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280" windowWidth="16900" windowHeight="13640" tabRatio="500" activeTab="0"/>
  </bookViews>
  <sheets>
    <sheet name="デート代計算" sheetId="1" r:id="rId1"/>
    <sheet name="デート代計算（作成例）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<sst xmlns="http://schemas.openxmlformats.org/spreadsheetml/2006/main" count="61" uniqueCount="38">
  <si>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合計</t>
  </si>
  <si>
    <t>%</t>
  </si>
  <si>
    <t>コーヒー</t>
  </si>
  <si>
    <t>ケーキ</t>
  </si>
  <si>
    <t>カラオケ</t>
  </si>
  <si>
    <t>パスタ</t>
  </si>
  <si>
    <t>グラスワイン</t>
  </si>
  <si>
    <t>①　価格　・・・　単価　×　数量</t>
  </si>
  <si>
    <t>②　税込価格　・・・　価格　×　1.05</t>
  </si>
  <si>
    <t>※ 1.05　→　105 / 100　→　( 100 + 5 ) / 100</t>
  </si>
  <si>
    <t>③　彼氏の負担額　・・・　税込価格　×　2/3</t>
  </si>
  <si>
    <t>※ 2/3　 →　彼氏 / ( 彼氏 + 彼女 )</t>
  </si>
  <si>
    <t>コーヒー</t>
  </si>
  <si>
    <t>ケーキ</t>
  </si>
  <si>
    <t>カラオケ</t>
  </si>
  <si>
    <t>枚</t>
  </si>
  <si>
    <t>杯</t>
  </si>
  <si>
    <t>個</t>
  </si>
  <si>
    <t>映画チケット</t>
  </si>
  <si>
    <t>展望台入場料</t>
  </si>
  <si>
    <t>名</t>
  </si>
  <si>
    <t>時間/1室</t>
  </si>
  <si>
    <t>パスタ</t>
  </si>
  <si>
    <t>グラスワイン</t>
  </si>
  <si>
    <t>皿</t>
  </si>
  <si>
    <t>数量</t>
  </si>
  <si>
    <t>単価</t>
  </si>
  <si>
    <t>内容</t>
  </si>
  <si>
    <t>価格</t>
  </si>
  <si>
    <t>税込価格</t>
  </si>
  <si>
    <t>消費税率</t>
  </si>
  <si>
    <t>彼女は</t>
  </si>
  <si>
    <t>彼氏が</t>
  </si>
  <si>
    <t>彼氏の負担額</t>
  </si>
  <si>
    <t>%</t>
  </si>
  <si>
    <t>負担するところ</t>
  </si>
  <si>
    <t>負担する</t>
  </si>
  <si>
    <t>デート代計算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</si>
</sst>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"/>
    <numFmt numFmtId="177" formatCode="0.0%"/>
    <numFmt numFmtId="178" formatCode="0_);[Red]\(0\)"/>
    <numFmt numFmtId="179" formatCode="0.00000"/>
    <numFmt numFmtId="180" formatCode="0.0000"/>
    <numFmt numFmtId="181" formatCode="0.000"/>
    <numFmt numFmtId="182" formatCode="&quot;¥&quot;#,##0;[Red]&quot;¥&quot;#,##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13.00390625" defaultRowHeight="13.5"/>
  <cols>
    <col min="3" max="3" width="4.375" style="0" customWidth="1"/>
    <col min="4" max="4" width="9.375" style="0" customWidth="1"/>
  </cols>
  <sheetData>
    <row r="1" ht="16.5">
      <c r="A1" t="s">
        <v>37</v>
      </c>
    </row>
    <row r="2" ht="18" thickBot="1"/>
    <row r="3" spans="1:7" ht="18" thickBot="1">
      <c r="A3" s="12" t="s">
        <v>30</v>
      </c>
      <c r="B3" s="13">
        <v>5</v>
      </c>
      <c r="C3" s="14" t="s">
        <v>1</v>
      </c>
      <c r="E3" s="15" t="s">
        <v>32</v>
      </c>
      <c r="F3" s="1">
        <v>2</v>
      </c>
      <c r="G3" s="9" t="s">
        <v>35</v>
      </c>
    </row>
    <row r="4" spans="2:7" ht="18" thickBot="1">
      <c r="B4" s="11"/>
      <c r="E4" s="16" t="s">
        <v>31</v>
      </c>
      <c r="F4" s="6">
        <v>1</v>
      </c>
      <c r="G4" s="7" t="s">
        <v>36</v>
      </c>
    </row>
    <row r="5" ht="18" thickBot="1"/>
    <row r="6" spans="1:7" ht="18" thickBot="1">
      <c r="A6" s="17" t="s">
        <v>27</v>
      </c>
      <c r="B6" s="18" t="s">
        <v>26</v>
      </c>
      <c r="C6" s="28" t="s">
        <v>25</v>
      </c>
      <c r="D6" s="29"/>
      <c r="E6" s="19" t="s">
        <v>28</v>
      </c>
      <c r="F6" s="21" t="s">
        <v>29</v>
      </c>
      <c r="G6" s="18" t="s">
        <v>33</v>
      </c>
    </row>
    <row r="7" spans="1:7" ht="16.5">
      <c r="A7" s="2" t="s">
        <v>18</v>
      </c>
      <c r="B7" s="26">
        <v>1500</v>
      </c>
      <c r="C7" s="2">
        <v>2</v>
      </c>
      <c r="D7" s="4" t="s">
        <v>15</v>
      </c>
      <c r="E7" s="20"/>
      <c r="F7" s="22"/>
      <c r="G7" s="4"/>
    </row>
    <row r="8" spans="1:7" ht="16.5">
      <c r="A8" s="2" t="s">
        <v>2</v>
      </c>
      <c r="B8" s="26">
        <v>300</v>
      </c>
      <c r="C8" s="2">
        <v>2</v>
      </c>
      <c r="D8" s="4" t="s">
        <v>16</v>
      </c>
      <c r="E8" s="20"/>
      <c r="F8" s="22"/>
      <c r="G8" s="4"/>
    </row>
    <row r="9" spans="1:7" ht="16.5">
      <c r="A9" s="2" t="s">
        <v>3</v>
      </c>
      <c r="B9" s="26">
        <v>400</v>
      </c>
      <c r="C9" s="2">
        <v>1</v>
      </c>
      <c r="D9" s="4" t="s">
        <v>17</v>
      </c>
      <c r="E9" s="20"/>
      <c r="F9" s="22"/>
      <c r="G9" s="4"/>
    </row>
    <row r="10" spans="1:7" ht="16.5">
      <c r="A10" s="2" t="s">
        <v>4</v>
      </c>
      <c r="B10" s="26">
        <v>680</v>
      </c>
      <c r="C10" s="2">
        <v>2</v>
      </c>
      <c r="D10" s="4" t="s">
        <v>21</v>
      </c>
      <c r="E10" s="20"/>
      <c r="F10" s="22"/>
      <c r="G10" s="4"/>
    </row>
    <row r="11" spans="1:7" ht="16.5">
      <c r="A11" s="2" t="s">
        <v>19</v>
      </c>
      <c r="B11" s="26">
        <v>620</v>
      </c>
      <c r="C11" s="2">
        <v>2</v>
      </c>
      <c r="D11" s="4" t="s">
        <v>20</v>
      </c>
      <c r="E11" s="20"/>
      <c r="F11" s="22"/>
      <c r="G11" s="4"/>
    </row>
    <row r="12" spans="1:7" ht="16.5">
      <c r="A12" s="2" t="s">
        <v>5</v>
      </c>
      <c r="B12" s="26">
        <v>1200</v>
      </c>
      <c r="C12" s="2">
        <v>2</v>
      </c>
      <c r="D12" s="4" t="s">
        <v>24</v>
      </c>
      <c r="E12" s="20"/>
      <c r="F12" s="22"/>
      <c r="G12" s="4"/>
    </row>
    <row r="13" spans="1:7" ht="18" thickBot="1">
      <c r="A13" s="8" t="s">
        <v>6</v>
      </c>
      <c r="B13" s="27">
        <v>800</v>
      </c>
      <c r="C13" s="8">
        <v>1</v>
      </c>
      <c r="D13" s="3" t="s">
        <v>16</v>
      </c>
      <c r="E13" s="23"/>
      <c r="F13" s="24"/>
      <c r="G13" s="25"/>
    </row>
    <row r="14" spans="1:7" ht="18.75" thickBot="1" thickTop="1">
      <c r="A14" s="10" t="s">
        <v>0</v>
      </c>
      <c r="B14" s="6"/>
      <c r="C14" s="6"/>
      <c r="D14" s="6"/>
      <c r="E14" s="6"/>
      <c r="F14" s="5"/>
      <c r="G14" s="7"/>
    </row>
    <row r="16" ht="16.5">
      <c r="A16" t="s">
        <v>7</v>
      </c>
    </row>
    <row r="17" spans="1:5" ht="16.5">
      <c r="A17" t="s">
        <v>8</v>
      </c>
      <c r="E17" t="s">
        <v>9</v>
      </c>
    </row>
    <row r="18" spans="1:5" ht="16.5">
      <c r="A18" t="s">
        <v>10</v>
      </c>
      <c r="E18" t="s">
        <v>11</v>
      </c>
    </row>
  </sheetData>
  <mergeCells count="1">
    <mergeCell ref="C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6" sqref="E26"/>
    </sheetView>
  </sheetViews>
  <sheetFormatPr defaultColWidth="13.00390625" defaultRowHeight="13.5"/>
  <cols>
    <col min="3" max="3" width="4.375" style="0" customWidth="1"/>
    <col min="4" max="4" width="9.375" style="0" customWidth="1"/>
  </cols>
  <sheetData>
    <row r="1" ht="16.5">
      <c r="A1" t="s">
        <v>37</v>
      </c>
    </row>
    <row r="2" ht="18" thickBot="1"/>
    <row r="3" spans="1:7" ht="18" thickBot="1">
      <c r="A3" s="12" t="s">
        <v>30</v>
      </c>
      <c r="B3" s="13">
        <v>5</v>
      </c>
      <c r="C3" s="14" t="s">
        <v>34</v>
      </c>
      <c r="E3" s="15" t="s">
        <v>32</v>
      </c>
      <c r="F3" s="1">
        <v>2</v>
      </c>
      <c r="G3" s="9" t="s">
        <v>35</v>
      </c>
    </row>
    <row r="4" spans="2:7" ht="18" thickBot="1">
      <c r="B4" s="11"/>
      <c r="E4" s="16" t="s">
        <v>31</v>
      </c>
      <c r="F4" s="6">
        <v>1</v>
      </c>
      <c r="G4" s="7" t="s">
        <v>36</v>
      </c>
    </row>
    <row r="5" ht="18" thickBot="1"/>
    <row r="6" spans="1:7" ht="18" thickBot="1">
      <c r="A6" s="17" t="s">
        <v>27</v>
      </c>
      <c r="B6" s="18" t="s">
        <v>26</v>
      </c>
      <c r="C6" s="28" t="s">
        <v>25</v>
      </c>
      <c r="D6" s="29"/>
      <c r="E6" s="19" t="s">
        <v>28</v>
      </c>
      <c r="F6" s="21" t="s">
        <v>29</v>
      </c>
      <c r="G6" s="18" t="s">
        <v>33</v>
      </c>
    </row>
    <row r="7" spans="1:7" ht="16.5">
      <c r="A7" s="2" t="s">
        <v>18</v>
      </c>
      <c r="B7" s="26">
        <v>1500</v>
      </c>
      <c r="C7" s="2">
        <v>2</v>
      </c>
      <c r="D7" s="4" t="s">
        <v>15</v>
      </c>
      <c r="E7" s="20">
        <f>B7*C7</f>
        <v>3000</v>
      </c>
      <c r="F7" s="22">
        <f>E7*(100+B$3)/100</f>
        <v>3150</v>
      </c>
      <c r="G7" s="4">
        <f>F7*F$3/(F$3+F$4)</f>
        <v>2100</v>
      </c>
    </row>
    <row r="8" spans="1:7" ht="16.5">
      <c r="A8" s="2" t="s">
        <v>12</v>
      </c>
      <c r="B8" s="26">
        <v>300</v>
      </c>
      <c r="C8" s="2">
        <v>2</v>
      </c>
      <c r="D8" s="4" t="s">
        <v>16</v>
      </c>
      <c r="E8" s="20">
        <f aca="true" t="shared" si="0" ref="E8:E13">B8*C8</f>
        <v>600</v>
      </c>
      <c r="F8" s="22">
        <f aca="true" t="shared" si="1" ref="F8:F13">E8*(100+B$3)/100</f>
        <v>630</v>
      </c>
      <c r="G8" s="4">
        <f aca="true" t="shared" si="2" ref="G8:G13">F8*F$3/(F$3+F$4)</f>
        <v>420</v>
      </c>
    </row>
    <row r="9" spans="1:7" ht="16.5">
      <c r="A9" s="2" t="s">
        <v>13</v>
      </c>
      <c r="B9" s="26">
        <v>400</v>
      </c>
      <c r="C9" s="2">
        <v>1</v>
      </c>
      <c r="D9" s="4" t="s">
        <v>17</v>
      </c>
      <c r="E9" s="20">
        <f t="shared" si="0"/>
        <v>400</v>
      </c>
      <c r="F9" s="22">
        <f t="shared" si="1"/>
        <v>420</v>
      </c>
      <c r="G9" s="4">
        <f t="shared" si="2"/>
        <v>280</v>
      </c>
    </row>
    <row r="10" spans="1:7" ht="16.5">
      <c r="A10" s="2" t="s">
        <v>14</v>
      </c>
      <c r="B10" s="26">
        <v>680</v>
      </c>
      <c r="C10" s="2">
        <v>2</v>
      </c>
      <c r="D10" s="4" t="s">
        <v>21</v>
      </c>
      <c r="E10" s="20">
        <f t="shared" si="0"/>
        <v>1360</v>
      </c>
      <c r="F10" s="22">
        <f t="shared" si="1"/>
        <v>1428</v>
      </c>
      <c r="G10" s="4">
        <f t="shared" si="2"/>
        <v>952</v>
      </c>
    </row>
    <row r="11" spans="1:7" ht="16.5">
      <c r="A11" s="2" t="s">
        <v>19</v>
      </c>
      <c r="B11" s="26">
        <v>620</v>
      </c>
      <c r="C11" s="2">
        <v>2</v>
      </c>
      <c r="D11" s="4" t="s">
        <v>20</v>
      </c>
      <c r="E11" s="20">
        <f t="shared" si="0"/>
        <v>1240</v>
      </c>
      <c r="F11" s="22">
        <f t="shared" si="1"/>
        <v>1302</v>
      </c>
      <c r="G11" s="4">
        <f t="shared" si="2"/>
        <v>868</v>
      </c>
    </row>
    <row r="12" spans="1:7" ht="16.5">
      <c r="A12" s="2" t="s">
        <v>22</v>
      </c>
      <c r="B12" s="26">
        <v>1200</v>
      </c>
      <c r="C12" s="2">
        <v>2</v>
      </c>
      <c r="D12" s="4" t="s">
        <v>24</v>
      </c>
      <c r="E12" s="20">
        <f t="shared" si="0"/>
        <v>2400</v>
      </c>
      <c r="F12" s="22">
        <f t="shared" si="1"/>
        <v>2520</v>
      </c>
      <c r="G12" s="4">
        <f t="shared" si="2"/>
        <v>1680</v>
      </c>
    </row>
    <row r="13" spans="1:7" ht="18" thickBot="1">
      <c r="A13" s="8" t="s">
        <v>23</v>
      </c>
      <c r="B13" s="27">
        <v>800</v>
      </c>
      <c r="C13" s="8">
        <v>1</v>
      </c>
      <c r="D13" s="3" t="s">
        <v>16</v>
      </c>
      <c r="E13" s="23">
        <f t="shared" si="0"/>
        <v>800</v>
      </c>
      <c r="F13" s="24">
        <f t="shared" si="1"/>
        <v>840</v>
      </c>
      <c r="G13" s="25">
        <f t="shared" si="2"/>
        <v>560</v>
      </c>
    </row>
    <row r="14" spans="1:7" ht="18.75" thickBot="1" thickTop="1">
      <c r="A14" s="10" t="s">
        <v>0</v>
      </c>
      <c r="B14" s="6"/>
      <c r="C14" s="6"/>
      <c r="D14" s="6"/>
      <c r="E14" s="6"/>
      <c r="F14" s="5"/>
      <c r="G14" s="7">
        <f>SUM(G7:G13)</f>
        <v>6860</v>
      </c>
    </row>
  </sheetData>
  <mergeCells count="1">
    <mergeCell ref="C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2006-06-27T12:26:27Z</cp:lastPrinted>
  <dcterms:created xsi:type="dcterms:W3CDTF">2006-06-27T12:14:25Z</dcterms:created>
  <cp:category/>
  <cp:version/>
  <cp:contentType/>
  <cp:contentStatus/>
</cp:coreProperties>
</file>