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1640" activeTab="0"/>
  </bookViews>
  <sheets>
    <sheet name="組み合わせ" sheetId="1" r:id="rId1"/>
    <sheet name="対戦表" sheetId="2" r:id="rId2"/>
    <sheet name="連絡先" sheetId="3" r:id="rId3"/>
    <sheet name="結果報告" sheetId="4" r:id="rId4"/>
  </sheets>
  <definedNames/>
  <calcPr fullCalcOnLoad="1"/>
</workbook>
</file>

<file path=xl/comments2.xml><?xml version="1.0" encoding="utf-8"?>
<comments xmlns="http://schemas.openxmlformats.org/spreadsheetml/2006/main">
  <authors>
    <author>中澤</author>
  </authors>
  <commentList>
    <comment ref="C1" authorId="0">
      <text>
        <r>
          <rPr>
            <b/>
            <sz val="16"/>
            <rFont val="ＭＳ Ｐゴシック"/>
            <family val="3"/>
          </rPr>
          <t>会場校名を入力する</t>
        </r>
        <r>
          <rPr>
            <sz val="9"/>
            <rFont val="ＭＳ Ｐゴシック"/>
            <family val="3"/>
          </rPr>
          <t xml:space="preserve">
</t>
        </r>
      </text>
    </comment>
    <comment ref="E1" authorId="0">
      <text>
        <r>
          <rPr>
            <b/>
            <sz val="16"/>
            <rFont val="ＭＳ Ｐゴシック"/>
            <family val="3"/>
          </rPr>
          <t>男子・女子の区別を入力する</t>
        </r>
      </text>
    </comment>
  </commentList>
</comments>
</file>

<file path=xl/sharedStrings.xml><?xml version="1.0" encoding="utf-8"?>
<sst xmlns="http://schemas.openxmlformats.org/spreadsheetml/2006/main" count="684" uniqueCount="183">
  <si>
    <t>森山</t>
  </si>
  <si>
    <t>干潟</t>
  </si>
  <si>
    <t>男子</t>
  </si>
  <si>
    <t>女子</t>
  </si>
  <si>
    <t>佐原</t>
  </si>
  <si>
    <t>府馬</t>
  </si>
  <si>
    <t>小見川</t>
  </si>
  <si>
    <t>山田</t>
  </si>
  <si>
    <t>豊和</t>
  </si>
  <si>
    <t>東大戸小会場</t>
  </si>
  <si>
    <t>豊和小会場</t>
  </si>
  <si>
    <t>三笠</t>
  </si>
  <si>
    <t>北貝塚</t>
  </si>
  <si>
    <t>森山</t>
  </si>
  <si>
    <t>八千代ｽﾀｰｷｯｽﾞ</t>
  </si>
  <si>
    <t>時　　間</t>
  </si>
  <si>
    <t>対 戦 相 手</t>
  </si>
  <si>
    <t>審　判</t>
  </si>
  <si>
    <t>ＴＯ</t>
  </si>
  <si>
    <t>昼　　　　　　　食</t>
  </si>
  <si>
    <t>成田ﾎﾞﾝﾊﾞｰｽ</t>
  </si>
  <si>
    <t>試合時間　５分か６分かは各会場責任者に一任する。（ハーフタイムは５分とする）</t>
  </si>
  <si>
    <t xml:space="preserve"> 9:00</t>
  </si>
  <si>
    <t>会場</t>
  </si>
  <si>
    <t xml:space="preserve">    （ジュニアチーム，まだ対戦していないチーム，もう一度対戦する，ﾊｰﾌｹﾞｰﾑ　etc）</t>
  </si>
  <si>
    <t>チーム連絡先</t>
  </si>
  <si>
    <t>No</t>
  </si>
  <si>
    <t>チーム名</t>
  </si>
  <si>
    <t>パソコン</t>
  </si>
  <si>
    <t>携　　帯</t>
  </si>
  <si>
    <t>メールアドレス</t>
  </si>
  <si>
    <t>会場名　　　　　　　　　　　　　　男子　女子</t>
  </si>
  <si>
    <t>例</t>
  </si>
  <si>
    <t>香取ＭＢＣＣ</t>
  </si>
  <si>
    <t>中澤　伸一</t>
  </si>
  <si>
    <t>090-4054-3219</t>
  </si>
  <si>
    <r>
      <t xml:space="preserve">パソコン   </t>
    </r>
    <r>
      <rPr>
        <sz val="14"/>
        <rFont val="ＭＳ ゴシック"/>
        <family val="3"/>
      </rPr>
      <t>nshin1@apricot.ocn.ne.jp</t>
    </r>
  </si>
  <si>
    <r>
      <t xml:space="preserve">携　　帯   </t>
    </r>
    <r>
      <rPr>
        <sz val="14"/>
        <rFont val="ＭＳ ゴシック"/>
        <family val="3"/>
      </rPr>
      <t>shin1-6052@docomo.ne.jp</t>
    </r>
  </si>
  <si>
    <t>代表者名</t>
  </si>
  <si>
    <t>試合時間によって，時間配分を変更してもよい。</t>
  </si>
  <si>
    <t>６試合目以降は，指導者の話し合いで決定する。</t>
  </si>
  <si>
    <t>時　間</t>
  </si>
  <si>
    <t>成田ｽﾈｰｷｰｽﾞ</t>
  </si>
  <si>
    <t>備　考</t>
  </si>
  <si>
    <t>―</t>
  </si>
  <si>
    <t>会場名(　　　　　 　　　　)</t>
  </si>
  <si>
    <t>会場名(　　　　　　　　　)</t>
  </si>
  <si>
    <t>備考欄：５分２Ｑ，Ｂチーム２Ｑ，５分４Ｑ，３Ｑ　etc　</t>
  </si>
  <si>
    <t>連絡・注意事項</t>
  </si>
  <si>
    <t>試合開始は９時を原則とする。終了時刻は，各会場責任者に一任する。</t>
  </si>
  <si>
    <t>結 果 報 告 書</t>
  </si>
  <si>
    <t>地区や地域(遠いチームと近いチーム)，対戦実績，チーム力等を考慮して組み合わせを考える。</t>
  </si>
  <si>
    <t>こやつ</t>
  </si>
  <si>
    <t>石出小会場</t>
  </si>
  <si>
    <t>八都小会場</t>
  </si>
  <si>
    <t>男　　子</t>
  </si>
  <si>
    <t>備考</t>
  </si>
  <si>
    <t>女　　子</t>
  </si>
  <si>
    <t>茨城</t>
  </si>
  <si>
    <t>印旛</t>
  </si>
  <si>
    <t>小見川</t>
  </si>
  <si>
    <t>香取</t>
  </si>
  <si>
    <t>山田</t>
  </si>
  <si>
    <t>たちばな</t>
  </si>
  <si>
    <t>千葉</t>
  </si>
  <si>
    <t>八千代</t>
  </si>
  <si>
    <t>山武</t>
  </si>
  <si>
    <t>昼食時間を３０～４０分確保する。</t>
  </si>
  <si>
    <t>３０日</t>
  </si>
  <si>
    <t>３１日</t>
  </si>
  <si>
    <t>○</t>
  </si>
  <si>
    <t xml:space="preserve"> 9:00</t>
  </si>
  <si>
    <t>森山</t>
  </si>
  <si>
    <t>たちばな</t>
  </si>
  <si>
    <t>たちばな</t>
  </si>
  <si>
    <t>中和</t>
  </si>
  <si>
    <t>海匝</t>
  </si>
  <si>
    <t>稲丘</t>
  </si>
  <si>
    <t>ジュニア５</t>
  </si>
  <si>
    <t>朝日が丘</t>
  </si>
  <si>
    <t>東金ﾄﾞﾘｰﾑ</t>
  </si>
  <si>
    <t>×</t>
  </si>
  <si>
    <t>多古</t>
  </si>
  <si>
    <t>銚子ﾄﾞﾙﾌｨﾝｽﾞ</t>
  </si>
  <si>
    <t>富南ﾀﾞﾝｸ</t>
  </si>
  <si>
    <t>×</t>
  </si>
  <si>
    <t>交進</t>
  </si>
  <si>
    <t>高野山</t>
  </si>
  <si>
    <t>ｼｽﾀｰｽﾞ</t>
  </si>
  <si>
    <t>×</t>
  </si>
  <si>
    <t>我孫子</t>
  </si>
  <si>
    <t>チーム</t>
  </si>
  <si>
    <t>豊和小</t>
  </si>
  <si>
    <t>豊栄</t>
  </si>
  <si>
    <t>豊里</t>
  </si>
  <si>
    <t>30日会場</t>
  </si>
  <si>
    <t>31日会場</t>
  </si>
  <si>
    <t>小見川西</t>
  </si>
  <si>
    <t>小見川南</t>
  </si>
  <si>
    <t>東大戸</t>
  </si>
  <si>
    <t>八都小</t>
  </si>
  <si>
    <t>一山小</t>
  </si>
  <si>
    <t>古城小Ａ</t>
  </si>
  <si>
    <t>山田ＢＧ</t>
  </si>
  <si>
    <t>古城小Ｂ</t>
  </si>
  <si>
    <t>萬歳小Ａ，Ｂ</t>
  </si>
  <si>
    <t>萬歳小Ａ，Ｂ</t>
  </si>
  <si>
    <t>多古第一Ａ</t>
  </si>
  <si>
    <t>多古第一Ｂ</t>
  </si>
  <si>
    <t>男</t>
  </si>
  <si>
    <t>森山・中和</t>
  </si>
  <si>
    <t>石出小</t>
  </si>
  <si>
    <t>橘小</t>
  </si>
  <si>
    <t>大洋</t>
  </si>
  <si>
    <t>牛堀</t>
  </si>
  <si>
    <t>延方</t>
  </si>
  <si>
    <t>30日は3時まで</t>
  </si>
  <si>
    <t>八街東</t>
  </si>
  <si>
    <t>富一</t>
  </si>
  <si>
    <t>鉢形</t>
  </si>
  <si>
    <t>小見川西小会場</t>
  </si>
  <si>
    <t>山田BG会場</t>
  </si>
  <si>
    <t>橘小会場</t>
  </si>
  <si>
    <t>萬歳小Ａ会場</t>
  </si>
  <si>
    <t>萬歳小Ｂ会場</t>
  </si>
  <si>
    <t>干潟</t>
  </si>
  <si>
    <t>古城小Ａ会場</t>
  </si>
  <si>
    <t>　　</t>
  </si>
  <si>
    <t>会場費　２日で２，０００円（領収書・おつりもはいらない）</t>
  </si>
  <si>
    <t>ﾂｲﾝｽﾞ</t>
  </si>
  <si>
    <t>息栖</t>
  </si>
  <si>
    <t>八街南</t>
  </si>
  <si>
    <t>流山ｲｰｽﾄ</t>
  </si>
  <si>
    <t>柏</t>
  </si>
  <si>
    <t>大野原</t>
  </si>
  <si>
    <t>日の出</t>
  </si>
  <si>
    <t>高松</t>
  </si>
  <si>
    <t>我孫子ﾗﾋﾞｯﾂ</t>
  </si>
  <si>
    <t>一山小会場</t>
  </si>
  <si>
    <t>ﾜｲﾙﾄﾞｷｬｯﾂ</t>
  </si>
  <si>
    <t>古城小Ｂ会場</t>
  </si>
  <si>
    <t>旭町</t>
  </si>
  <si>
    <t>ｿﾆｯｸｷｯｽﾞ</t>
  </si>
  <si>
    <t>男女同会場で</t>
  </si>
  <si>
    <t>31日 ﾁｰﾑ5台まで</t>
  </si>
  <si>
    <t>懇親会 4名</t>
  </si>
  <si>
    <t>蓮沼</t>
  </si>
  <si>
    <t>国府台</t>
  </si>
  <si>
    <t>市川</t>
  </si>
  <si>
    <t>塩焼</t>
  </si>
  <si>
    <t>みどり</t>
  </si>
  <si>
    <t>芝山ﾋﾞｸﾄﾘｰ</t>
  </si>
  <si>
    <t>富里ネッツ</t>
  </si>
  <si>
    <t>西志津</t>
  </si>
  <si>
    <t>今鹿島</t>
  </si>
  <si>
    <t>連絡</t>
  </si>
  <si>
    <t>ｿﾆｯｸｷｯｽﾞ</t>
  </si>
  <si>
    <t>富里ﾈｯﾂ</t>
  </si>
  <si>
    <t>石出小Ａ</t>
  </si>
  <si>
    <t>石出小Ｂ</t>
  </si>
  <si>
    <t>小見川東小会場</t>
  </si>
  <si>
    <t>八木</t>
  </si>
  <si>
    <t>山本</t>
  </si>
  <si>
    <t>辻内</t>
  </si>
  <si>
    <t>中澤</t>
  </si>
  <si>
    <t>菅谷</t>
  </si>
  <si>
    <t>平野</t>
  </si>
  <si>
    <t>松島</t>
  </si>
  <si>
    <t>居森</t>
  </si>
  <si>
    <t>廣瀬</t>
  </si>
  <si>
    <t>圓藤</t>
  </si>
  <si>
    <t>女</t>
  </si>
  <si>
    <t>計</t>
  </si>
  <si>
    <t>軽野</t>
  </si>
  <si>
    <t>ﾌｫﾙﾃｨ</t>
  </si>
  <si>
    <t>変更あり</t>
  </si>
  <si>
    <t>○</t>
  </si>
  <si>
    <t>成東</t>
  </si>
  <si>
    <t>富浦</t>
  </si>
  <si>
    <t>安房</t>
  </si>
  <si>
    <t>○</t>
  </si>
  <si>
    <t>ｲﾝﾀｰ近くの会場</t>
  </si>
  <si>
    <t>西志津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</si>
</sst>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ＭＳ Ｐ明朝"/>
      <family val="1"/>
    </font>
    <font>
      <sz val="12"/>
      <name val="ＭＳ ゴシック"/>
      <family val="3"/>
    </font>
    <font>
      <sz val="16"/>
      <name val="ＭＳ 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b/>
      <sz val="12"/>
      <color indexed="12"/>
      <name val="ＭＳ ゴシック"/>
      <family val="3"/>
    </font>
    <font>
      <sz val="28"/>
      <name val="ＭＳ Ｐゴシック"/>
      <family val="3"/>
    </font>
    <font>
      <sz val="48"/>
      <name val="ＭＳ Ｐゴシック"/>
      <family val="3"/>
    </font>
    <font>
      <sz val="36"/>
      <name val="ＭＳ Ｐゴシック"/>
      <family val="3"/>
    </font>
    <font>
      <b/>
      <sz val="12"/>
      <color indexed="10"/>
      <name val="ＭＳ ゴシック"/>
      <family val="3"/>
    </font>
    <font>
      <b/>
      <sz val="11"/>
      <color indexed="10"/>
      <name val="ＭＳ ゴシック"/>
      <family val="3"/>
    </font>
    <font>
      <b/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0" fillId="0" borderId="3" applyNumberFormat="0" applyFill="0" applyAlignment="0" applyProtection="0"/>
    <xf numFmtId="0" fontId="25" fillId="3" borderId="0" applyNumberFormat="0" applyBorder="0" applyAlignment="0" applyProtection="0"/>
    <xf numFmtId="0" fontId="29" fillId="23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28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4" fillId="4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2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 shrinkToFit="1"/>
    </xf>
    <xf numFmtId="0" fontId="15" fillId="0" borderId="0" xfId="0" applyFont="1" applyAlignment="1">
      <alignment vertical="center"/>
    </xf>
    <xf numFmtId="0" fontId="4" fillId="0" borderId="0" xfId="0" applyFont="1" applyAlignment="1">
      <alignment horizontal="distributed" vertical="center" shrinkToFit="1"/>
    </xf>
    <xf numFmtId="0" fontId="10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 shrinkToFit="1"/>
    </xf>
    <xf numFmtId="0" fontId="10" fillId="0" borderId="0" xfId="0" applyFont="1" applyFill="1" applyAlignment="1">
      <alignment horizontal="distributed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distributed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20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 quotePrefix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top" shrinkToFit="1"/>
    </xf>
    <xf numFmtId="0" fontId="2" fillId="0" borderId="11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justify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right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left" vertical="center" shrinkToFit="1"/>
    </xf>
    <xf numFmtId="0" fontId="19" fillId="24" borderId="10" xfId="0" applyFont="1" applyFill="1" applyBorder="1" applyAlignment="1">
      <alignment horizontal="center" vertical="center" textRotation="255" shrinkToFit="1"/>
    </xf>
    <xf numFmtId="0" fontId="2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 shrinkToFit="1"/>
    </xf>
    <xf numFmtId="0" fontId="17" fillId="0" borderId="0" xfId="0" applyFont="1" applyFill="1" applyAlignment="1">
      <alignment horizontal="center" vertical="center" shrinkToFit="1"/>
    </xf>
    <xf numFmtId="0" fontId="19" fillId="17" borderId="10" xfId="0" applyFont="1" applyFill="1" applyBorder="1" applyAlignment="1">
      <alignment horizontal="center" vertical="center" textRotation="255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X62"/>
  <sheetViews>
    <sheetView tabSelected="1" zoomScalePageLayoutView="0" workbookViewId="0" topLeftCell="A43">
      <selection activeCell="O35" sqref="O35"/>
    </sheetView>
  </sheetViews>
  <sheetFormatPr defaultColWidth="9.00390625" defaultRowHeight="13.5"/>
  <cols>
    <col min="1" max="1" width="2.875" style="63" customWidth="1"/>
    <col min="2" max="2" width="12.375" style="37" customWidth="1"/>
    <col min="3" max="6" width="4.75390625" style="37" customWidth="1"/>
    <col min="7" max="7" width="12.50390625" style="37" customWidth="1"/>
    <col min="8" max="8" width="2.50390625" style="37" customWidth="1"/>
    <col min="9" max="9" width="2.875" style="37" customWidth="1"/>
    <col min="10" max="10" width="12.375" style="37" customWidth="1"/>
    <col min="11" max="14" width="4.75390625" style="37" customWidth="1"/>
    <col min="15" max="15" width="12.50390625" style="37" customWidth="1"/>
    <col min="16" max="16" width="3.625" style="35" customWidth="1"/>
    <col min="17" max="17" width="2.75390625" style="37" customWidth="1"/>
    <col min="18" max="19" width="12.875" style="37" customWidth="1"/>
    <col min="20" max="20" width="2.125" style="37" customWidth="1"/>
    <col min="21" max="21" width="2.75390625" style="37" customWidth="1"/>
    <col min="22" max="23" width="12.875" style="37" customWidth="1"/>
    <col min="24" max="24" width="2.125" style="37" customWidth="1"/>
    <col min="25" max="25" width="2.75390625" style="37" customWidth="1"/>
    <col min="26" max="27" width="12.875" style="37" customWidth="1"/>
    <col min="28" max="16384" width="9.00390625" style="37" customWidth="1"/>
  </cols>
  <sheetData>
    <row r="1" spans="1:50" ht="17.25" customHeight="1">
      <c r="A1" s="33"/>
      <c r="B1" s="40" t="s">
        <v>55</v>
      </c>
      <c r="C1" s="41"/>
      <c r="D1" s="32" t="s">
        <v>68</v>
      </c>
      <c r="E1" s="32" t="s">
        <v>69</v>
      </c>
      <c r="F1" s="32" t="s">
        <v>155</v>
      </c>
      <c r="G1" s="32" t="s">
        <v>56</v>
      </c>
      <c r="H1" s="48"/>
      <c r="I1" s="41"/>
      <c r="J1" s="40" t="s">
        <v>57</v>
      </c>
      <c r="K1" s="41"/>
      <c r="L1" s="32" t="s">
        <v>68</v>
      </c>
      <c r="M1" s="32" t="s">
        <v>69</v>
      </c>
      <c r="N1" s="32" t="s">
        <v>155</v>
      </c>
      <c r="O1" s="32" t="s">
        <v>56</v>
      </c>
      <c r="P1" s="42"/>
      <c r="Q1" s="77" t="s">
        <v>2</v>
      </c>
      <c r="R1" s="78" t="s">
        <v>126</v>
      </c>
      <c r="S1" s="78"/>
      <c r="T1" s="42"/>
      <c r="U1" s="77" t="s">
        <v>2</v>
      </c>
      <c r="V1" s="82" t="s">
        <v>120</v>
      </c>
      <c r="W1" s="83"/>
      <c r="Y1" s="77" t="s">
        <v>2</v>
      </c>
      <c r="Z1" s="78" t="s">
        <v>121</v>
      </c>
      <c r="AA1" s="78"/>
      <c r="AM1" s="49"/>
      <c r="AN1" s="49"/>
      <c r="AO1" s="49"/>
      <c r="AP1" s="49"/>
      <c r="AQ1" s="50"/>
      <c r="AR1" s="50"/>
      <c r="AS1" s="50"/>
      <c r="AT1" s="51"/>
      <c r="AU1" s="51"/>
      <c r="AV1" s="51"/>
      <c r="AW1" s="51"/>
      <c r="AX1" s="51"/>
    </row>
    <row r="2" spans="1:27" ht="17.25" customHeight="1">
      <c r="A2" s="33">
        <v>1</v>
      </c>
      <c r="B2" s="33" t="s">
        <v>11</v>
      </c>
      <c r="C2" s="33" t="s">
        <v>58</v>
      </c>
      <c r="D2" s="32" t="s">
        <v>70</v>
      </c>
      <c r="E2" s="32" t="s">
        <v>70</v>
      </c>
      <c r="F2" s="32" t="s">
        <v>165</v>
      </c>
      <c r="G2" s="33"/>
      <c r="H2" s="35"/>
      <c r="I2" s="33">
        <v>1</v>
      </c>
      <c r="J2" s="33" t="s">
        <v>113</v>
      </c>
      <c r="K2" s="33" t="s">
        <v>58</v>
      </c>
      <c r="L2" s="32" t="s">
        <v>70</v>
      </c>
      <c r="M2" s="32" t="s">
        <v>70</v>
      </c>
      <c r="N2" s="32" t="s">
        <v>168</v>
      </c>
      <c r="O2" s="39"/>
      <c r="P2" s="36"/>
      <c r="Q2" s="77"/>
      <c r="R2" s="32" t="s">
        <v>68</v>
      </c>
      <c r="S2" s="32" t="s">
        <v>69</v>
      </c>
      <c r="T2" s="52"/>
      <c r="U2" s="77"/>
      <c r="V2" s="32" t="s">
        <v>68</v>
      </c>
      <c r="W2" s="32" t="s">
        <v>69</v>
      </c>
      <c r="Y2" s="77"/>
      <c r="Z2" s="32" t="s">
        <v>68</v>
      </c>
      <c r="AA2" s="32" t="s">
        <v>69</v>
      </c>
    </row>
    <row r="3" spans="1:27" ht="17.25" customHeight="1">
      <c r="A3" s="33">
        <v>2</v>
      </c>
      <c r="B3" s="33" t="s">
        <v>82</v>
      </c>
      <c r="C3" s="33" t="s">
        <v>61</v>
      </c>
      <c r="D3" s="32" t="s">
        <v>70</v>
      </c>
      <c r="E3" s="32" t="s">
        <v>70</v>
      </c>
      <c r="F3" s="32" t="s">
        <v>163</v>
      </c>
      <c r="G3" s="33"/>
      <c r="H3" s="35"/>
      <c r="I3" s="33">
        <v>2</v>
      </c>
      <c r="J3" s="33" t="s">
        <v>135</v>
      </c>
      <c r="K3" s="33" t="s">
        <v>58</v>
      </c>
      <c r="L3" s="32" t="s">
        <v>70</v>
      </c>
      <c r="M3" s="32" t="s">
        <v>70</v>
      </c>
      <c r="N3" s="32" t="s">
        <v>170</v>
      </c>
      <c r="O3" s="39"/>
      <c r="P3" s="34"/>
      <c r="Q3" s="32">
        <v>1</v>
      </c>
      <c r="R3" s="33" t="s">
        <v>13</v>
      </c>
      <c r="S3" s="33" t="s">
        <v>13</v>
      </c>
      <c r="T3" s="53"/>
      <c r="U3" s="32">
        <v>1</v>
      </c>
      <c r="V3" s="33" t="s">
        <v>6</v>
      </c>
      <c r="W3" s="33" t="s">
        <v>6</v>
      </c>
      <c r="Y3" s="32">
        <v>1</v>
      </c>
      <c r="Z3" s="33" t="s">
        <v>7</v>
      </c>
      <c r="AA3" s="33" t="s">
        <v>7</v>
      </c>
    </row>
    <row r="4" spans="1:38" ht="17.25" customHeight="1">
      <c r="A4" s="33">
        <v>3</v>
      </c>
      <c r="B4" s="33" t="s">
        <v>147</v>
      </c>
      <c r="C4" s="33" t="s">
        <v>148</v>
      </c>
      <c r="D4" s="32" t="s">
        <v>70</v>
      </c>
      <c r="E4" s="32" t="s">
        <v>89</v>
      </c>
      <c r="F4" s="32" t="s">
        <v>164</v>
      </c>
      <c r="G4" s="33"/>
      <c r="H4" s="35"/>
      <c r="I4" s="33">
        <v>3</v>
      </c>
      <c r="J4" s="33" t="s">
        <v>11</v>
      </c>
      <c r="K4" s="33" t="s">
        <v>58</v>
      </c>
      <c r="L4" s="32" t="s">
        <v>70</v>
      </c>
      <c r="M4" s="32" t="s">
        <v>70</v>
      </c>
      <c r="N4" s="32" t="s">
        <v>165</v>
      </c>
      <c r="O4" s="39"/>
      <c r="P4" s="36"/>
      <c r="Q4" s="32">
        <v>2</v>
      </c>
      <c r="R4" s="33" t="s">
        <v>75</v>
      </c>
      <c r="S4" s="33" t="s">
        <v>75</v>
      </c>
      <c r="T4" s="53"/>
      <c r="U4" s="32">
        <v>2</v>
      </c>
      <c r="V4" s="33" t="s">
        <v>52</v>
      </c>
      <c r="W4" s="33" t="s">
        <v>12</v>
      </c>
      <c r="Y4" s="32">
        <v>2</v>
      </c>
      <c r="Z4" s="33" t="s">
        <v>12</v>
      </c>
      <c r="AA4" s="33" t="s">
        <v>83</v>
      </c>
      <c r="AB4" s="54"/>
      <c r="AC4" s="55"/>
      <c r="AD4" s="55"/>
      <c r="AE4" s="55"/>
      <c r="AF4" s="55"/>
      <c r="AG4" s="55"/>
      <c r="AH4" s="55"/>
      <c r="AI4" s="55"/>
      <c r="AJ4" s="55"/>
      <c r="AK4" s="55"/>
      <c r="AL4" s="55"/>
    </row>
    <row r="5" spans="1:38" ht="17.25" customHeight="1">
      <c r="A5" s="33">
        <v>4</v>
      </c>
      <c r="B5" s="33" t="s">
        <v>149</v>
      </c>
      <c r="C5" s="33" t="s">
        <v>148</v>
      </c>
      <c r="D5" s="32" t="s">
        <v>70</v>
      </c>
      <c r="E5" s="32" t="s">
        <v>70</v>
      </c>
      <c r="F5" s="32" t="s">
        <v>164</v>
      </c>
      <c r="G5" s="33"/>
      <c r="H5" s="35"/>
      <c r="I5" s="33">
        <v>4</v>
      </c>
      <c r="J5" s="33" t="s">
        <v>94</v>
      </c>
      <c r="K5" s="33" t="s">
        <v>58</v>
      </c>
      <c r="L5" s="32" t="s">
        <v>70</v>
      </c>
      <c r="M5" s="32" t="s">
        <v>89</v>
      </c>
      <c r="N5" s="32" t="s">
        <v>165</v>
      </c>
      <c r="O5" s="39"/>
      <c r="P5" s="36"/>
      <c r="Q5" s="32">
        <v>3</v>
      </c>
      <c r="R5" s="33" t="s">
        <v>156</v>
      </c>
      <c r="S5" s="33" t="s">
        <v>52</v>
      </c>
      <c r="T5" s="53"/>
      <c r="U5" s="32">
        <v>3</v>
      </c>
      <c r="V5" s="33" t="s">
        <v>82</v>
      </c>
      <c r="W5" s="33" t="s">
        <v>11</v>
      </c>
      <c r="Y5" s="32">
        <v>3</v>
      </c>
      <c r="Z5" s="33" t="s">
        <v>11</v>
      </c>
      <c r="AA5" s="33" t="s">
        <v>130</v>
      </c>
      <c r="AB5" s="56"/>
      <c r="AC5" s="57"/>
      <c r="AD5" s="57" t="s">
        <v>15</v>
      </c>
      <c r="AE5" s="86" t="s">
        <v>16</v>
      </c>
      <c r="AF5" s="87"/>
      <c r="AG5" s="57" t="s">
        <v>18</v>
      </c>
      <c r="AH5" s="57" t="s">
        <v>17</v>
      </c>
      <c r="AI5" s="58"/>
      <c r="AJ5" s="58"/>
      <c r="AK5" s="58"/>
      <c r="AL5" s="58"/>
    </row>
    <row r="6" spans="1:38" ht="17.25" customHeight="1">
      <c r="A6" s="33">
        <v>5</v>
      </c>
      <c r="B6" s="33" t="s">
        <v>173</v>
      </c>
      <c r="C6" s="33" t="s">
        <v>58</v>
      </c>
      <c r="D6" s="32" t="s">
        <v>70</v>
      </c>
      <c r="E6" s="32" t="s">
        <v>70</v>
      </c>
      <c r="F6" s="32" t="s">
        <v>164</v>
      </c>
      <c r="G6" s="33"/>
      <c r="H6" s="35"/>
      <c r="I6" s="33">
        <v>5</v>
      </c>
      <c r="J6" s="33" t="s">
        <v>154</v>
      </c>
      <c r="K6" s="33" t="s">
        <v>58</v>
      </c>
      <c r="L6" s="32" t="s">
        <v>70</v>
      </c>
      <c r="M6" s="32" t="s">
        <v>89</v>
      </c>
      <c r="N6" s="32" t="s">
        <v>165</v>
      </c>
      <c r="O6" s="39"/>
      <c r="P6" s="36"/>
      <c r="Q6" s="32">
        <v>4</v>
      </c>
      <c r="R6" s="33" t="s">
        <v>77</v>
      </c>
      <c r="S6" s="33" t="s">
        <v>93</v>
      </c>
      <c r="T6" s="53"/>
      <c r="U6" s="32">
        <v>4</v>
      </c>
      <c r="V6" s="33" t="s">
        <v>129</v>
      </c>
      <c r="W6" s="33" t="s">
        <v>20</v>
      </c>
      <c r="Y6" s="32">
        <v>4</v>
      </c>
      <c r="Z6" s="33" t="s">
        <v>147</v>
      </c>
      <c r="AA6" s="33" t="s">
        <v>157</v>
      </c>
      <c r="AB6" s="59"/>
      <c r="AC6" s="57">
        <v>1</v>
      </c>
      <c r="AD6" s="60" t="s">
        <v>71</v>
      </c>
      <c r="AE6" s="86"/>
      <c r="AF6" s="87"/>
      <c r="AG6" s="61"/>
      <c r="AH6" s="57"/>
      <c r="AI6" s="58"/>
      <c r="AJ6" s="58"/>
      <c r="AK6" s="58"/>
      <c r="AL6" s="58"/>
    </row>
    <row r="7" spans="1:38" ht="17.25" customHeight="1">
      <c r="A7" s="33">
        <v>6</v>
      </c>
      <c r="B7" s="33" t="s">
        <v>84</v>
      </c>
      <c r="C7" s="33" t="s">
        <v>59</v>
      </c>
      <c r="D7" s="32" t="s">
        <v>70</v>
      </c>
      <c r="E7" s="32" t="s">
        <v>85</v>
      </c>
      <c r="F7" s="32" t="s">
        <v>164</v>
      </c>
      <c r="G7" s="33"/>
      <c r="H7" s="35"/>
      <c r="I7" s="33">
        <v>6</v>
      </c>
      <c r="J7" s="33" t="s">
        <v>42</v>
      </c>
      <c r="K7" s="33" t="s">
        <v>59</v>
      </c>
      <c r="L7" s="32" t="s">
        <v>70</v>
      </c>
      <c r="M7" s="32" t="s">
        <v>70</v>
      </c>
      <c r="N7" s="32" t="s">
        <v>165</v>
      </c>
      <c r="O7" s="39"/>
      <c r="P7" s="36"/>
      <c r="Q7" s="32">
        <v>5</v>
      </c>
      <c r="R7" s="33" t="s">
        <v>131</v>
      </c>
      <c r="S7" s="33" t="s">
        <v>118</v>
      </c>
      <c r="T7" s="53"/>
      <c r="U7" s="32">
        <v>5</v>
      </c>
      <c r="V7" s="33" t="s">
        <v>157</v>
      </c>
      <c r="W7" s="33" t="s">
        <v>131</v>
      </c>
      <c r="Y7" s="32">
        <v>5</v>
      </c>
      <c r="Z7" s="33" t="s">
        <v>20</v>
      </c>
      <c r="AA7" s="33" t="s">
        <v>149</v>
      </c>
      <c r="AB7" s="59"/>
      <c r="AC7" s="57">
        <v>2</v>
      </c>
      <c r="AD7" s="60">
        <v>0.4166666666666667</v>
      </c>
      <c r="AE7" s="86"/>
      <c r="AF7" s="87"/>
      <c r="AG7" s="61"/>
      <c r="AH7" s="57"/>
      <c r="AI7" s="58"/>
      <c r="AJ7" s="58"/>
      <c r="AK7" s="58"/>
      <c r="AL7" s="58"/>
    </row>
    <row r="8" spans="1:38" ht="17.25" customHeight="1">
      <c r="A8" s="33">
        <v>7</v>
      </c>
      <c r="B8" s="33" t="s">
        <v>153</v>
      </c>
      <c r="C8" s="33" t="s">
        <v>59</v>
      </c>
      <c r="D8" s="32" t="s">
        <v>70</v>
      </c>
      <c r="E8" s="32" t="s">
        <v>70</v>
      </c>
      <c r="F8" s="32" t="s">
        <v>164</v>
      </c>
      <c r="G8" s="33"/>
      <c r="H8" s="35"/>
      <c r="I8" s="33">
        <v>7</v>
      </c>
      <c r="J8" s="33" t="s">
        <v>20</v>
      </c>
      <c r="K8" s="33" t="s">
        <v>59</v>
      </c>
      <c r="L8" s="32" t="s">
        <v>70</v>
      </c>
      <c r="M8" s="32" t="s">
        <v>70</v>
      </c>
      <c r="N8" s="32" t="s">
        <v>165</v>
      </c>
      <c r="O8" s="39"/>
      <c r="Q8" s="32">
        <v>6</v>
      </c>
      <c r="R8" s="33" t="s">
        <v>141</v>
      </c>
      <c r="S8" s="33" t="s">
        <v>90</v>
      </c>
      <c r="T8" s="35"/>
      <c r="U8" s="32">
        <v>6</v>
      </c>
      <c r="V8" s="33" t="s">
        <v>173</v>
      </c>
      <c r="W8" s="33" t="s">
        <v>132</v>
      </c>
      <c r="Y8" s="32">
        <v>6</v>
      </c>
      <c r="Z8" s="33"/>
      <c r="AA8" s="33" t="s">
        <v>153</v>
      </c>
      <c r="AB8" s="59"/>
      <c r="AC8" s="57">
        <v>3</v>
      </c>
      <c r="AD8" s="60">
        <v>0.4583333333333333</v>
      </c>
      <c r="AE8" s="86"/>
      <c r="AF8" s="87"/>
      <c r="AG8" s="61"/>
      <c r="AH8" s="57"/>
      <c r="AI8" s="58"/>
      <c r="AJ8" s="58"/>
      <c r="AK8" s="58"/>
      <c r="AL8" s="58"/>
    </row>
    <row r="9" spans="1:38" ht="17.25" customHeight="1">
      <c r="A9" s="33">
        <v>8</v>
      </c>
      <c r="B9" s="33" t="s">
        <v>132</v>
      </c>
      <c r="C9" s="33" t="s">
        <v>133</v>
      </c>
      <c r="D9" s="32" t="s">
        <v>70</v>
      </c>
      <c r="E9" s="32" t="s">
        <v>70</v>
      </c>
      <c r="F9" s="32" t="s">
        <v>164</v>
      </c>
      <c r="G9" s="33"/>
      <c r="H9" s="35"/>
      <c r="I9" s="33">
        <v>8</v>
      </c>
      <c r="J9" s="33" t="s">
        <v>174</v>
      </c>
      <c r="K9" s="33" t="s">
        <v>59</v>
      </c>
      <c r="L9" s="32" t="s">
        <v>70</v>
      </c>
      <c r="M9" s="32" t="s">
        <v>70</v>
      </c>
      <c r="N9" s="32" t="s">
        <v>165</v>
      </c>
      <c r="O9" s="39"/>
      <c r="P9" s="36"/>
      <c r="Q9" s="62"/>
      <c r="R9" s="35"/>
      <c r="S9" s="35"/>
      <c r="T9" s="35"/>
      <c r="U9" s="62"/>
      <c r="V9" s="35"/>
      <c r="W9" s="35"/>
      <c r="Y9" s="62"/>
      <c r="Z9" s="35"/>
      <c r="AA9" s="35"/>
      <c r="AB9" s="59"/>
      <c r="AC9" s="57">
        <v>4</v>
      </c>
      <c r="AD9" s="60">
        <v>0.5</v>
      </c>
      <c r="AE9" s="86"/>
      <c r="AF9" s="87"/>
      <c r="AG9" s="61"/>
      <c r="AH9" s="57"/>
      <c r="AI9" s="58"/>
      <c r="AJ9" s="58"/>
      <c r="AK9" s="58"/>
      <c r="AL9" s="58"/>
    </row>
    <row r="10" spans="1:38" ht="17.25" customHeight="1">
      <c r="A10" s="33">
        <v>9</v>
      </c>
      <c r="B10" s="33" t="s">
        <v>90</v>
      </c>
      <c r="C10" s="33" t="s">
        <v>133</v>
      </c>
      <c r="D10" s="32" t="s">
        <v>70</v>
      </c>
      <c r="E10" s="32" t="s">
        <v>70</v>
      </c>
      <c r="F10" s="32" t="s">
        <v>164</v>
      </c>
      <c r="G10" s="33"/>
      <c r="H10" s="35"/>
      <c r="I10" s="33">
        <v>9</v>
      </c>
      <c r="J10" s="33" t="s">
        <v>146</v>
      </c>
      <c r="K10" s="33" t="s">
        <v>66</v>
      </c>
      <c r="L10" s="75" t="s">
        <v>85</v>
      </c>
      <c r="M10" s="75" t="s">
        <v>176</v>
      </c>
      <c r="N10" s="32" t="s">
        <v>165</v>
      </c>
      <c r="O10" s="76" t="s">
        <v>175</v>
      </c>
      <c r="P10" s="36"/>
      <c r="Q10" s="63"/>
      <c r="AB10" s="59"/>
      <c r="AC10" s="86" t="s">
        <v>19</v>
      </c>
      <c r="AD10" s="88"/>
      <c r="AE10" s="88"/>
      <c r="AF10" s="88"/>
      <c r="AG10" s="88"/>
      <c r="AH10" s="87"/>
      <c r="AI10" s="58"/>
      <c r="AJ10" s="58"/>
      <c r="AK10" s="58"/>
      <c r="AL10" s="58"/>
    </row>
    <row r="11" spans="1:38" ht="17.25" customHeight="1">
      <c r="A11" s="33">
        <v>10</v>
      </c>
      <c r="B11" s="33" t="s">
        <v>141</v>
      </c>
      <c r="C11" s="33" t="s">
        <v>133</v>
      </c>
      <c r="D11" s="32" t="s">
        <v>70</v>
      </c>
      <c r="E11" s="32" t="s">
        <v>89</v>
      </c>
      <c r="F11" s="32" t="s">
        <v>164</v>
      </c>
      <c r="G11" s="33" t="s">
        <v>143</v>
      </c>
      <c r="H11" s="35"/>
      <c r="I11" s="33">
        <v>10</v>
      </c>
      <c r="J11" s="33" t="s">
        <v>151</v>
      </c>
      <c r="K11" s="33" t="s">
        <v>66</v>
      </c>
      <c r="L11" s="32" t="s">
        <v>70</v>
      </c>
      <c r="M11" s="32" t="s">
        <v>89</v>
      </c>
      <c r="N11" s="32" t="s">
        <v>165</v>
      </c>
      <c r="O11" s="39"/>
      <c r="P11" s="36"/>
      <c r="Q11" s="77" t="s">
        <v>2</v>
      </c>
      <c r="R11" s="78" t="s">
        <v>68</v>
      </c>
      <c r="S11" s="78"/>
      <c r="U11" s="77" t="s">
        <v>2</v>
      </c>
      <c r="V11" s="78" t="s">
        <v>53</v>
      </c>
      <c r="W11" s="78"/>
      <c r="Y11" s="77" t="s">
        <v>2</v>
      </c>
      <c r="Z11" s="78"/>
      <c r="AA11" s="78"/>
      <c r="AB11" s="58"/>
      <c r="AC11" s="57">
        <v>5</v>
      </c>
      <c r="AD11" s="60">
        <v>0.5625</v>
      </c>
      <c r="AE11" s="86"/>
      <c r="AF11" s="87"/>
      <c r="AG11" s="61"/>
      <c r="AH11" s="57"/>
      <c r="AI11" s="58"/>
      <c r="AJ11" s="58"/>
      <c r="AK11" s="58"/>
      <c r="AL11" s="58"/>
    </row>
    <row r="12" spans="1:38" ht="17.25" customHeight="1">
      <c r="A12" s="33">
        <v>11</v>
      </c>
      <c r="B12" s="33" t="s">
        <v>129</v>
      </c>
      <c r="C12" s="33" t="s">
        <v>58</v>
      </c>
      <c r="D12" s="32" t="s">
        <v>70</v>
      </c>
      <c r="E12" s="32" t="s">
        <v>70</v>
      </c>
      <c r="F12" s="32" t="s">
        <v>166</v>
      </c>
      <c r="G12" s="33"/>
      <c r="H12" s="35"/>
      <c r="I12" s="33">
        <v>11</v>
      </c>
      <c r="J12" s="33" t="s">
        <v>14</v>
      </c>
      <c r="K12" s="33" t="s">
        <v>65</v>
      </c>
      <c r="L12" s="32" t="s">
        <v>81</v>
      </c>
      <c r="M12" s="32" t="s">
        <v>70</v>
      </c>
      <c r="N12" s="32" t="s">
        <v>165</v>
      </c>
      <c r="O12" s="39"/>
      <c r="P12" s="36"/>
      <c r="Q12" s="77"/>
      <c r="R12" s="32" t="s">
        <v>158</v>
      </c>
      <c r="S12" s="32" t="s">
        <v>159</v>
      </c>
      <c r="U12" s="77"/>
      <c r="V12" s="32"/>
      <c r="W12" s="32" t="s">
        <v>69</v>
      </c>
      <c r="Y12" s="77"/>
      <c r="Z12" s="32" t="s">
        <v>68</v>
      </c>
      <c r="AA12" s="32" t="s">
        <v>69</v>
      </c>
      <c r="AB12" s="58"/>
      <c r="AC12" s="57">
        <v>6</v>
      </c>
      <c r="AD12" s="60">
        <v>0.604166666666667</v>
      </c>
      <c r="AE12" s="86"/>
      <c r="AF12" s="87"/>
      <c r="AG12" s="57"/>
      <c r="AH12" s="57"/>
      <c r="AI12" s="58"/>
      <c r="AJ12" s="58"/>
      <c r="AK12" s="58"/>
      <c r="AL12" s="58"/>
    </row>
    <row r="13" spans="1:38" ht="17.25" customHeight="1">
      <c r="A13" s="33">
        <v>12</v>
      </c>
      <c r="B13" s="33" t="s">
        <v>130</v>
      </c>
      <c r="C13" s="33" t="s">
        <v>58</v>
      </c>
      <c r="D13" s="32" t="s">
        <v>70</v>
      </c>
      <c r="E13" s="32" t="s">
        <v>70</v>
      </c>
      <c r="F13" s="32" t="s">
        <v>166</v>
      </c>
      <c r="G13" s="33"/>
      <c r="H13" s="35"/>
      <c r="I13" s="33">
        <v>12</v>
      </c>
      <c r="J13" s="33" t="s">
        <v>134</v>
      </c>
      <c r="K13" s="33" t="s">
        <v>58</v>
      </c>
      <c r="L13" s="32" t="s">
        <v>70</v>
      </c>
      <c r="M13" s="32" t="s">
        <v>70</v>
      </c>
      <c r="N13" s="32" t="s">
        <v>163</v>
      </c>
      <c r="O13" s="39"/>
      <c r="P13" s="36"/>
      <c r="Q13" s="32">
        <v>1</v>
      </c>
      <c r="R13" s="33" t="s">
        <v>73</v>
      </c>
      <c r="S13" s="33" t="s">
        <v>83</v>
      </c>
      <c r="T13" s="42"/>
      <c r="U13" s="32">
        <v>1</v>
      </c>
      <c r="V13" s="33"/>
      <c r="W13" s="33" t="s">
        <v>73</v>
      </c>
      <c r="Y13" s="32">
        <v>1</v>
      </c>
      <c r="Z13" s="33"/>
      <c r="AA13" s="33"/>
      <c r="AB13" s="58"/>
      <c r="AC13" s="57">
        <v>7</v>
      </c>
      <c r="AD13" s="60">
        <v>0.645833333333333</v>
      </c>
      <c r="AE13" s="86"/>
      <c r="AF13" s="87"/>
      <c r="AG13" s="57"/>
      <c r="AH13" s="57"/>
      <c r="AI13" s="58"/>
      <c r="AJ13" s="58"/>
      <c r="AK13" s="58"/>
      <c r="AL13" s="58"/>
    </row>
    <row r="14" spans="1:38" ht="17.25" customHeight="1">
      <c r="A14" s="33">
        <v>13</v>
      </c>
      <c r="B14" s="33" t="s">
        <v>152</v>
      </c>
      <c r="C14" s="33" t="s">
        <v>58</v>
      </c>
      <c r="D14" s="32" t="s">
        <v>70</v>
      </c>
      <c r="E14" s="32" t="s">
        <v>70</v>
      </c>
      <c r="F14" s="32" t="s">
        <v>161</v>
      </c>
      <c r="G14" s="33"/>
      <c r="H14" s="35"/>
      <c r="I14" s="33">
        <v>13</v>
      </c>
      <c r="J14" s="33" t="s">
        <v>139</v>
      </c>
      <c r="K14" s="33" t="s">
        <v>59</v>
      </c>
      <c r="L14" s="32" t="s">
        <v>70</v>
      </c>
      <c r="M14" s="32" t="s">
        <v>70</v>
      </c>
      <c r="N14" s="32" t="s">
        <v>163</v>
      </c>
      <c r="O14" s="39"/>
      <c r="P14" s="36"/>
      <c r="Q14" s="32">
        <v>2</v>
      </c>
      <c r="R14" s="33" t="s">
        <v>84</v>
      </c>
      <c r="S14" s="33" t="s">
        <v>132</v>
      </c>
      <c r="U14" s="32">
        <v>2</v>
      </c>
      <c r="V14" s="33"/>
      <c r="W14" s="33" t="s">
        <v>77</v>
      </c>
      <c r="Y14" s="32">
        <v>2</v>
      </c>
      <c r="Z14" s="33"/>
      <c r="AA14" s="33"/>
      <c r="AB14" s="58"/>
      <c r="AC14" s="57">
        <v>8</v>
      </c>
      <c r="AD14" s="60">
        <v>0.6875</v>
      </c>
      <c r="AE14" s="86"/>
      <c r="AF14" s="87"/>
      <c r="AG14" s="57"/>
      <c r="AH14" s="57"/>
      <c r="AI14" s="58"/>
      <c r="AJ14" s="58"/>
      <c r="AK14" s="58"/>
      <c r="AL14" s="58"/>
    </row>
    <row r="15" spans="1:38" ht="17.25" customHeight="1">
      <c r="A15" s="33">
        <v>14</v>
      </c>
      <c r="B15" s="33" t="s">
        <v>20</v>
      </c>
      <c r="C15" s="33" t="s">
        <v>59</v>
      </c>
      <c r="D15" s="32" t="s">
        <v>70</v>
      </c>
      <c r="E15" s="32" t="s">
        <v>70</v>
      </c>
      <c r="F15" s="32" t="s">
        <v>161</v>
      </c>
      <c r="G15" s="33"/>
      <c r="H15" s="35"/>
      <c r="I15" s="33">
        <v>14</v>
      </c>
      <c r="J15" s="33" t="s">
        <v>83</v>
      </c>
      <c r="K15" s="33" t="s">
        <v>76</v>
      </c>
      <c r="L15" s="32" t="s">
        <v>70</v>
      </c>
      <c r="M15" s="32" t="s">
        <v>70</v>
      </c>
      <c r="N15" s="32" t="s">
        <v>163</v>
      </c>
      <c r="O15" s="39"/>
      <c r="P15" s="36"/>
      <c r="Q15" s="32">
        <v>3</v>
      </c>
      <c r="R15" s="33" t="s">
        <v>93</v>
      </c>
      <c r="S15" s="33" t="s">
        <v>118</v>
      </c>
      <c r="U15" s="32">
        <v>3</v>
      </c>
      <c r="V15" s="33"/>
      <c r="W15" s="33" t="s">
        <v>80</v>
      </c>
      <c r="Y15" s="32">
        <v>3</v>
      </c>
      <c r="Z15" s="33"/>
      <c r="AA15" s="33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</row>
    <row r="16" spans="1:37" ht="17.25" customHeight="1">
      <c r="A16" s="33">
        <v>15</v>
      </c>
      <c r="B16" s="33" t="s">
        <v>131</v>
      </c>
      <c r="C16" s="33" t="s">
        <v>59</v>
      </c>
      <c r="D16" s="32" t="s">
        <v>70</v>
      </c>
      <c r="E16" s="32" t="s">
        <v>70</v>
      </c>
      <c r="F16" s="32" t="s">
        <v>161</v>
      </c>
      <c r="G16" s="33"/>
      <c r="H16" s="35"/>
      <c r="I16" s="33">
        <v>15</v>
      </c>
      <c r="J16" s="33" t="s">
        <v>82</v>
      </c>
      <c r="K16" s="33" t="s">
        <v>61</v>
      </c>
      <c r="L16" s="32" t="s">
        <v>70</v>
      </c>
      <c r="M16" s="32" t="s">
        <v>70</v>
      </c>
      <c r="N16" s="32" t="s">
        <v>163</v>
      </c>
      <c r="O16" s="39"/>
      <c r="P16" s="43"/>
      <c r="Q16" s="32">
        <v>4</v>
      </c>
      <c r="R16" s="33" t="s">
        <v>130</v>
      </c>
      <c r="S16" s="33" t="s">
        <v>90</v>
      </c>
      <c r="U16" s="32">
        <v>4</v>
      </c>
      <c r="V16" s="33"/>
      <c r="W16" s="33" t="s">
        <v>82</v>
      </c>
      <c r="Y16" s="32">
        <v>4</v>
      </c>
      <c r="Z16" s="33"/>
      <c r="AA16" s="33"/>
      <c r="AB16" s="85"/>
      <c r="AC16" s="85"/>
      <c r="AD16" s="85"/>
      <c r="AE16" s="85"/>
      <c r="AF16" s="85"/>
      <c r="AG16" s="85"/>
      <c r="AH16" s="85"/>
      <c r="AI16" s="85"/>
      <c r="AJ16" s="85"/>
      <c r="AK16" s="85"/>
    </row>
    <row r="17" spans="1:37" ht="17.25" customHeight="1">
      <c r="A17" s="33">
        <v>16</v>
      </c>
      <c r="B17" s="33" t="s">
        <v>80</v>
      </c>
      <c r="C17" s="33" t="s">
        <v>66</v>
      </c>
      <c r="D17" s="32" t="s">
        <v>81</v>
      </c>
      <c r="E17" s="32" t="s">
        <v>70</v>
      </c>
      <c r="F17" s="32" t="s">
        <v>161</v>
      </c>
      <c r="G17" s="33"/>
      <c r="H17" s="35"/>
      <c r="I17" s="33">
        <v>16</v>
      </c>
      <c r="J17" s="33" t="s">
        <v>150</v>
      </c>
      <c r="K17" s="33" t="s">
        <v>64</v>
      </c>
      <c r="L17" s="32" t="s">
        <v>70</v>
      </c>
      <c r="M17" s="32" t="s">
        <v>70</v>
      </c>
      <c r="N17" s="32" t="s">
        <v>163</v>
      </c>
      <c r="O17" s="33"/>
      <c r="P17" s="43"/>
      <c r="Q17" s="32">
        <v>5</v>
      </c>
      <c r="R17" s="33" t="s">
        <v>149</v>
      </c>
      <c r="S17" s="33" t="s">
        <v>153</v>
      </c>
      <c r="U17" s="32">
        <v>5</v>
      </c>
      <c r="V17" s="33"/>
      <c r="W17" s="33" t="s">
        <v>129</v>
      </c>
      <c r="Y17" s="32">
        <v>5</v>
      </c>
      <c r="Z17" s="33"/>
      <c r="AA17" s="33"/>
      <c r="AB17" s="80" t="s">
        <v>48</v>
      </c>
      <c r="AC17" s="80"/>
      <c r="AD17" s="80"/>
      <c r="AE17" s="80"/>
      <c r="AF17" s="80"/>
      <c r="AG17" s="80"/>
      <c r="AH17" s="80"/>
      <c r="AI17" s="80"/>
      <c r="AJ17" s="80"/>
      <c r="AK17" s="80"/>
    </row>
    <row r="18" spans="1:37" ht="17.25" customHeight="1">
      <c r="A18" s="33">
        <v>17</v>
      </c>
      <c r="B18" s="33" t="s">
        <v>77</v>
      </c>
      <c r="C18" s="33" t="s">
        <v>64</v>
      </c>
      <c r="D18" s="32" t="s">
        <v>70</v>
      </c>
      <c r="E18" s="32" t="s">
        <v>70</v>
      </c>
      <c r="F18" s="32" t="s">
        <v>161</v>
      </c>
      <c r="G18" s="33"/>
      <c r="H18" s="35"/>
      <c r="I18" s="33">
        <v>17</v>
      </c>
      <c r="J18" s="33" t="s">
        <v>178</v>
      </c>
      <c r="K18" s="33" t="s">
        <v>179</v>
      </c>
      <c r="L18" s="32" t="s">
        <v>180</v>
      </c>
      <c r="M18" s="32" t="s">
        <v>81</v>
      </c>
      <c r="N18" s="32" t="s">
        <v>164</v>
      </c>
      <c r="O18" s="39" t="s">
        <v>181</v>
      </c>
      <c r="P18" s="43"/>
      <c r="Q18" s="32">
        <v>6</v>
      </c>
      <c r="R18" s="33"/>
      <c r="S18" s="33"/>
      <c r="U18" s="32">
        <v>6</v>
      </c>
      <c r="V18" s="33"/>
      <c r="W18" s="33" t="s">
        <v>173</v>
      </c>
      <c r="Y18" s="32">
        <v>6</v>
      </c>
      <c r="Z18" s="33"/>
      <c r="AA18" s="33"/>
      <c r="AB18" s="84" t="s">
        <v>51</v>
      </c>
      <c r="AC18" s="84"/>
      <c r="AD18" s="84"/>
      <c r="AE18" s="84"/>
      <c r="AF18" s="84"/>
      <c r="AG18" s="84"/>
      <c r="AH18" s="84"/>
      <c r="AI18" s="84"/>
      <c r="AJ18" s="84"/>
      <c r="AK18" s="84"/>
    </row>
    <row r="19" spans="1:37" ht="17.25" customHeight="1">
      <c r="A19" s="33">
        <v>18</v>
      </c>
      <c r="B19" s="33" t="s">
        <v>52</v>
      </c>
      <c r="C19" s="33" t="s">
        <v>64</v>
      </c>
      <c r="D19" s="32" t="s">
        <v>70</v>
      </c>
      <c r="E19" s="32" t="s">
        <v>70</v>
      </c>
      <c r="F19" s="32" t="s">
        <v>161</v>
      </c>
      <c r="G19" s="33"/>
      <c r="H19" s="62"/>
      <c r="I19" s="33">
        <v>18</v>
      </c>
      <c r="J19" s="33" t="s">
        <v>153</v>
      </c>
      <c r="K19" s="33" t="s">
        <v>59</v>
      </c>
      <c r="L19" s="32" t="s">
        <v>70</v>
      </c>
      <c r="M19" s="32" t="s">
        <v>70</v>
      </c>
      <c r="N19" s="32" t="s">
        <v>164</v>
      </c>
      <c r="O19" s="33"/>
      <c r="P19" s="43"/>
      <c r="Q19" s="62"/>
      <c r="R19" s="35"/>
      <c r="S19" s="35"/>
      <c r="AB19" s="84"/>
      <c r="AC19" s="84"/>
      <c r="AD19" s="84"/>
      <c r="AE19" s="84"/>
      <c r="AF19" s="84"/>
      <c r="AG19" s="84"/>
      <c r="AH19" s="84"/>
      <c r="AI19" s="84"/>
      <c r="AJ19" s="84"/>
      <c r="AK19" s="84"/>
    </row>
    <row r="20" spans="1:37" ht="17.25" customHeight="1">
      <c r="A20" s="33">
        <v>19</v>
      </c>
      <c r="B20" s="33" t="s">
        <v>12</v>
      </c>
      <c r="C20" s="33" t="s">
        <v>64</v>
      </c>
      <c r="D20" s="32" t="s">
        <v>70</v>
      </c>
      <c r="E20" s="32" t="s">
        <v>70</v>
      </c>
      <c r="F20" s="32" t="s">
        <v>161</v>
      </c>
      <c r="G20" s="33"/>
      <c r="H20" s="62"/>
      <c r="I20" s="33">
        <v>19</v>
      </c>
      <c r="J20" s="33" t="s">
        <v>132</v>
      </c>
      <c r="K20" s="33" t="s">
        <v>133</v>
      </c>
      <c r="L20" s="32" t="s">
        <v>70</v>
      </c>
      <c r="M20" s="32" t="s">
        <v>70</v>
      </c>
      <c r="N20" s="32" t="s">
        <v>164</v>
      </c>
      <c r="O20" s="33"/>
      <c r="P20" s="43"/>
      <c r="Q20" s="63"/>
      <c r="AB20" s="79" t="s">
        <v>21</v>
      </c>
      <c r="AC20" s="79"/>
      <c r="AD20" s="79"/>
      <c r="AE20" s="79"/>
      <c r="AF20" s="79"/>
      <c r="AG20" s="79"/>
      <c r="AH20" s="79"/>
      <c r="AI20" s="79"/>
      <c r="AJ20" s="79"/>
      <c r="AK20" s="79"/>
    </row>
    <row r="21" spans="1:37" ht="17.25" customHeight="1">
      <c r="A21" s="33">
        <v>20</v>
      </c>
      <c r="B21" s="33" t="s">
        <v>142</v>
      </c>
      <c r="C21" s="33" t="s">
        <v>58</v>
      </c>
      <c r="D21" s="32" t="s">
        <v>70</v>
      </c>
      <c r="E21" s="32" t="s">
        <v>89</v>
      </c>
      <c r="F21" s="32" t="s">
        <v>162</v>
      </c>
      <c r="G21" s="33"/>
      <c r="H21" s="62"/>
      <c r="I21" s="33">
        <v>20</v>
      </c>
      <c r="J21" s="33" t="s">
        <v>137</v>
      </c>
      <c r="K21" s="33" t="s">
        <v>133</v>
      </c>
      <c r="L21" s="32" t="s">
        <v>70</v>
      </c>
      <c r="M21" s="32" t="s">
        <v>70</v>
      </c>
      <c r="N21" s="32" t="s">
        <v>164</v>
      </c>
      <c r="O21" s="39"/>
      <c r="P21" s="36"/>
      <c r="Q21" s="81" t="s">
        <v>3</v>
      </c>
      <c r="R21" s="78" t="s">
        <v>9</v>
      </c>
      <c r="S21" s="78"/>
      <c r="T21" s="42"/>
      <c r="U21" s="81" t="s">
        <v>3</v>
      </c>
      <c r="V21" s="82" t="s">
        <v>160</v>
      </c>
      <c r="W21" s="83"/>
      <c r="Y21" s="81" t="s">
        <v>3</v>
      </c>
      <c r="Z21" s="82" t="s">
        <v>140</v>
      </c>
      <c r="AA21" s="83"/>
      <c r="AB21" s="79" t="s">
        <v>39</v>
      </c>
      <c r="AC21" s="79"/>
      <c r="AD21" s="79"/>
      <c r="AE21" s="79"/>
      <c r="AF21" s="79"/>
      <c r="AG21" s="79"/>
      <c r="AH21" s="79"/>
      <c r="AI21" s="79"/>
      <c r="AJ21" s="79"/>
      <c r="AK21" s="79"/>
    </row>
    <row r="22" spans="1:37" ht="17.25" customHeight="1">
      <c r="A22" s="33">
        <v>21</v>
      </c>
      <c r="B22" s="33" t="s">
        <v>118</v>
      </c>
      <c r="C22" s="33" t="s">
        <v>59</v>
      </c>
      <c r="D22" s="32" t="s">
        <v>70</v>
      </c>
      <c r="E22" s="32" t="s">
        <v>70</v>
      </c>
      <c r="F22" s="32" t="s">
        <v>162</v>
      </c>
      <c r="G22" s="33"/>
      <c r="H22" s="62"/>
      <c r="I22" s="33">
        <v>21</v>
      </c>
      <c r="J22" s="33" t="s">
        <v>141</v>
      </c>
      <c r="K22" s="33" t="s">
        <v>133</v>
      </c>
      <c r="L22" s="32" t="s">
        <v>70</v>
      </c>
      <c r="M22" s="32" t="s">
        <v>89</v>
      </c>
      <c r="N22" s="32" t="s">
        <v>164</v>
      </c>
      <c r="O22" s="39"/>
      <c r="P22" s="36"/>
      <c r="Q22" s="81"/>
      <c r="R22" s="32" t="s">
        <v>68</v>
      </c>
      <c r="S22" s="32" t="s">
        <v>69</v>
      </c>
      <c r="T22" s="52"/>
      <c r="U22" s="81"/>
      <c r="V22" s="32" t="s">
        <v>68</v>
      </c>
      <c r="W22" s="32" t="s">
        <v>69</v>
      </c>
      <c r="Y22" s="81"/>
      <c r="Z22" s="32" t="s">
        <v>68</v>
      </c>
      <c r="AA22" s="32" t="s">
        <v>69</v>
      </c>
      <c r="AB22" s="79" t="s">
        <v>49</v>
      </c>
      <c r="AC22" s="79"/>
      <c r="AD22" s="79"/>
      <c r="AE22" s="79"/>
      <c r="AF22" s="79"/>
      <c r="AG22" s="79"/>
      <c r="AH22" s="79"/>
      <c r="AI22" s="79"/>
      <c r="AJ22" s="79"/>
      <c r="AK22" s="79"/>
    </row>
    <row r="23" spans="1:37" ht="17.25" customHeight="1">
      <c r="A23" s="33">
        <v>22</v>
      </c>
      <c r="B23" s="33" t="s">
        <v>83</v>
      </c>
      <c r="C23" s="33" t="s">
        <v>76</v>
      </c>
      <c r="D23" s="32" t="s">
        <v>70</v>
      </c>
      <c r="E23" s="32" t="s">
        <v>70</v>
      </c>
      <c r="F23" s="32" t="s">
        <v>162</v>
      </c>
      <c r="G23" s="33"/>
      <c r="H23" s="35"/>
      <c r="I23" s="33">
        <v>22</v>
      </c>
      <c r="J23" s="33" t="s">
        <v>136</v>
      </c>
      <c r="K23" s="33" t="s">
        <v>58</v>
      </c>
      <c r="L23" s="32" t="s">
        <v>70</v>
      </c>
      <c r="M23" s="32" t="s">
        <v>70</v>
      </c>
      <c r="N23" s="32" t="s">
        <v>166</v>
      </c>
      <c r="O23" s="39"/>
      <c r="P23" s="36"/>
      <c r="Q23" s="32">
        <v>1</v>
      </c>
      <c r="R23" s="33" t="s">
        <v>4</v>
      </c>
      <c r="S23" s="33" t="s">
        <v>4</v>
      </c>
      <c r="T23" s="53"/>
      <c r="U23" s="32">
        <v>1</v>
      </c>
      <c r="V23" s="33" t="s">
        <v>6</v>
      </c>
      <c r="W23" s="33" t="s">
        <v>6</v>
      </c>
      <c r="Y23" s="32">
        <v>1</v>
      </c>
      <c r="Z23" s="33" t="s">
        <v>13</v>
      </c>
      <c r="AA23" s="33" t="s">
        <v>13</v>
      </c>
      <c r="AB23" s="79" t="s">
        <v>67</v>
      </c>
      <c r="AC23" s="79"/>
      <c r="AD23" s="79"/>
      <c r="AE23" s="79"/>
      <c r="AF23" s="79"/>
      <c r="AG23" s="79"/>
      <c r="AH23" s="79"/>
      <c r="AI23" s="79"/>
      <c r="AJ23" s="79"/>
      <c r="AK23" s="79"/>
    </row>
    <row r="24" spans="1:37" ht="17.25" customHeight="1">
      <c r="A24" s="33">
        <v>23</v>
      </c>
      <c r="B24" s="33" t="s">
        <v>93</v>
      </c>
      <c r="C24" s="33" t="s">
        <v>76</v>
      </c>
      <c r="D24" s="32" t="s">
        <v>70</v>
      </c>
      <c r="E24" s="32" t="s">
        <v>70</v>
      </c>
      <c r="F24" s="73"/>
      <c r="G24" s="33"/>
      <c r="H24" s="35"/>
      <c r="I24" s="33">
        <v>23</v>
      </c>
      <c r="J24" s="33" t="s">
        <v>115</v>
      </c>
      <c r="K24" s="33" t="s">
        <v>58</v>
      </c>
      <c r="L24" s="32" t="s">
        <v>70</v>
      </c>
      <c r="M24" s="32" t="s">
        <v>70</v>
      </c>
      <c r="N24" s="32" t="s">
        <v>169</v>
      </c>
      <c r="O24" s="39" t="s">
        <v>116</v>
      </c>
      <c r="P24" s="36"/>
      <c r="Q24" s="32">
        <v>2</v>
      </c>
      <c r="R24" s="33" t="s">
        <v>79</v>
      </c>
      <c r="S24" s="33" t="s">
        <v>87</v>
      </c>
      <c r="T24" s="53"/>
      <c r="U24" s="32">
        <v>2</v>
      </c>
      <c r="V24" s="33" t="s">
        <v>114</v>
      </c>
      <c r="W24" s="33" t="s">
        <v>77</v>
      </c>
      <c r="Y24" s="32">
        <v>2</v>
      </c>
      <c r="Z24" s="33" t="s">
        <v>115</v>
      </c>
      <c r="AA24" s="33" t="s">
        <v>11</v>
      </c>
      <c r="AB24" s="79" t="s">
        <v>40</v>
      </c>
      <c r="AC24" s="79"/>
      <c r="AD24" s="79"/>
      <c r="AE24" s="79"/>
      <c r="AF24" s="79"/>
      <c r="AG24" s="79"/>
      <c r="AH24" s="79"/>
      <c r="AI24" s="79"/>
      <c r="AJ24" s="79"/>
      <c r="AK24" s="79"/>
    </row>
    <row r="25" spans="1:37" ht="17.25" customHeight="1">
      <c r="A25" s="33">
        <v>24</v>
      </c>
      <c r="B25" s="33" t="s">
        <v>60</v>
      </c>
      <c r="C25" s="33" t="s">
        <v>61</v>
      </c>
      <c r="D25" s="32" t="s">
        <v>70</v>
      </c>
      <c r="E25" s="32" t="s">
        <v>70</v>
      </c>
      <c r="F25" s="73"/>
      <c r="G25" s="33"/>
      <c r="H25" s="35"/>
      <c r="I25" s="33">
        <v>24</v>
      </c>
      <c r="J25" s="33" t="s">
        <v>119</v>
      </c>
      <c r="K25" s="33" t="s">
        <v>58</v>
      </c>
      <c r="L25" s="32" t="s">
        <v>70</v>
      </c>
      <c r="M25" s="32" t="s">
        <v>70</v>
      </c>
      <c r="N25" s="32" t="s">
        <v>169</v>
      </c>
      <c r="O25" s="39"/>
      <c r="P25" s="36"/>
      <c r="Q25" s="32">
        <v>3</v>
      </c>
      <c r="R25" s="33" t="s">
        <v>88</v>
      </c>
      <c r="S25" s="33" t="s">
        <v>114</v>
      </c>
      <c r="T25" s="53"/>
      <c r="U25" s="32">
        <v>3</v>
      </c>
      <c r="V25" s="33" t="s">
        <v>93</v>
      </c>
      <c r="W25" s="33" t="s">
        <v>86</v>
      </c>
      <c r="Y25" s="32">
        <v>3</v>
      </c>
      <c r="Z25" s="33" t="s">
        <v>78</v>
      </c>
      <c r="AA25" s="33" t="s">
        <v>83</v>
      </c>
      <c r="AB25" s="79" t="s">
        <v>24</v>
      </c>
      <c r="AC25" s="79"/>
      <c r="AD25" s="79"/>
      <c r="AE25" s="79"/>
      <c r="AF25" s="79"/>
      <c r="AG25" s="79"/>
      <c r="AH25" s="79"/>
      <c r="AI25" s="79"/>
      <c r="AJ25" s="79"/>
      <c r="AK25" s="79"/>
    </row>
    <row r="26" spans="1:37" ht="17.25" customHeight="1">
      <c r="A26" s="33">
        <v>25</v>
      </c>
      <c r="B26" s="33" t="s">
        <v>62</v>
      </c>
      <c r="C26" s="33" t="s">
        <v>61</v>
      </c>
      <c r="D26" s="32" t="s">
        <v>70</v>
      </c>
      <c r="E26" s="32" t="s">
        <v>70</v>
      </c>
      <c r="F26" s="73"/>
      <c r="G26" s="33"/>
      <c r="H26" s="35"/>
      <c r="I26" s="33">
        <v>25</v>
      </c>
      <c r="J26" s="33" t="s">
        <v>114</v>
      </c>
      <c r="K26" s="33" t="s">
        <v>58</v>
      </c>
      <c r="L26" s="32" t="s">
        <v>70</v>
      </c>
      <c r="M26" s="32" t="s">
        <v>70</v>
      </c>
      <c r="N26" s="32" t="s">
        <v>167</v>
      </c>
      <c r="O26" s="39"/>
      <c r="P26" s="36"/>
      <c r="Q26" s="32">
        <v>4</v>
      </c>
      <c r="R26" s="33" t="s">
        <v>135</v>
      </c>
      <c r="S26" s="33" t="s">
        <v>117</v>
      </c>
      <c r="T26" s="53"/>
      <c r="U26" s="32">
        <v>4</v>
      </c>
      <c r="V26" s="33" t="s">
        <v>139</v>
      </c>
      <c r="W26" s="33" t="s">
        <v>119</v>
      </c>
      <c r="Y26" s="32">
        <v>4</v>
      </c>
      <c r="Z26" s="33" t="s">
        <v>141</v>
      </c>
      <c r="AA26" s="33" t="s">
        <v>137</v>
      </c>
      <c r="AB26" s="79" t="s">
        <v>128</v>
      </c>
      <c r="AC26" s="79"/>
      <c r="AD26" s="79"/>
      <c r="AE26" s="79"/>
      <c r="AF26" s="79"/>
      <c r="AG26" s="79"/>
      <c r="AH26" s="79"/>
      <c r="AI26" s="79"/>
      <c r="AJ26" s="79"/>
      <c r="AK26" s="79"/>
    </row>
    <row r="27" spans="1:37" ht="17.25" customHeight="1">
      <c r="A27" s="33">
        <v>26</v>
      </c>
      <c r="B27" s="33" t="s">
        <v>63</v>
      </c>
      <c r="C27" s="33" t="s">
        <v>61</v>
      </c>
      <c r="D27" s="32" t="s">
        <v>70</v>
      </c>
      <c r="E27" s="32" t="s">
        <v>70</v>
      </c>
      <c r="F27" s="73"/>
      <c r="G27" s="33"/>
      <c r="H27" s="35"/>
      <c r="I27" s="33">
        <v>26</v>
      </c>
      <c r="J27" s="33" t="s">
        <v>86</v>
      </c>
      <c r="K27" s="33" t="s">
        <v>59</v>
      </c>
      <c r="L27" s="32" t="s">
        <v>70</v>
      </c>
      <c r="M27" s="32" t="s">
        <v>70</v>
      </c>
      <c r="N27" s="32" t="s">
        <v>167</v>
      </c>
      <c r="O27" s="39"/>
      <c r="P27" s="36"/>
      <c r="Q27" s="32">
        <v>5</v>
      </c>
      <c r="R27" s="33" t="s">
        <v>132</v>
      </c>
      <c r="S27" s="33" t="s">
        <v>177</v>
      </c>
      <c r="T27" s="48"/>
      <c r="U27" s="32">
        <v>5</v>
      </c>
      <c r="V27" s="33" t="s">
        <v>178</v>
      </c>
      <c r="W27" s="33" t="s">
        <v>132</v>
      </c>
      <c r="Y27" s="32">
        <v>5</v>
      </c>
      <c r="Z27" s="33" t="s">
        <v>182</v>
      </c>
      <c r="AA27" s="33"/>
      <c r="AB27" s="79" t="s">
        <v>127</v>
      </c>
      <c r="AC27" s="79"/>
      <c r="AD27" s="79"/>
      <c r="AE27" s="79"/>
      <c r="AF27" s="79"/>
      <c r="AG27" s="79"/>
      <c r="AH27" s="79"/>
      <c r="AI27" s="79"/>
      <c r="AJ27" s="79"/>
      <c r="AK27" s="79"/>
    </row>
    <row r="28" spans="1:37" ht="17.25" customHeight="1">
      <c r="A28" s="33">
        <v>27</v>
      </c>
      <c r="B28" s="33" t="s">
        <v>72</v>
      </c>
      <c r="C28" s="33" t="s">
        <v>61</v>
      </c>
      <c r="D28" s="32" t="s">
        <v>70</v>
      </c>
      <c r="E28" s="32" t="s">
        <v>70</v>
      </c>
      <c r="F28" s="73"/>
      <c r="G28" s="33"/>
      <c r="H28" s="48"/>
      <c r="I28" s="33">
        <v>27</v>
      </c>
      <c r="J28" s="33" t="s">
        <v>88</v>
      </c>
      <c r="K28" s="33" t="s">
        <v>59</v>
      </c>
      <c r="L28" s="32" t="s">
        <v>89</v>
      </c>
      <c r="M28" s="32" t="s">
        <v>70</v>
      </c>
      <c r="N28" s="32" t="s">
        <v>167</v>
      </c>
      <c r="O28" s="39"/>
      <c r="P28" s="43"/>
      <c r="Q28" s="32">
        <v>6</v>
      </c>
      <c r="R28" s="33"/>
      <c r="S28" s="33"/>
      <c r="T28" s="35"/>
      <c r="U28" s="32">
        <v>6</v>
      </c>
      <c r="V28" s="33"/>
      <c r="W28" s="33"/>
      <c r="Y28" s="32">
        <v>6</v>
      </c>
      <c r="Z28" s="33"/>
      <c r="AA28" s="33"/>
      <c r="AB28" s="79"/>
      <c r="AC28" s="79"/>
      <c r="AD28" s="79"/>
      <c r="AE28" s="79"/>
      <c r="AF28" s="79"/>
      <c r="AG28" s="79"/>
      <c r="AH28" s="79"/>
      <c r="AI28" s="79"/>
      <c r="AJ28" s="79"/>
      <c r="AK28" s="79"/>
    </row>
    <row r="29" spans="1:35" ht="17.25" customHeight="1">
      <c r="A29" s="33">
        <v>28</v>
      </c>
      <c r="B29" s="33" t="s">
        <v>75</v>
      </c>
      <c r="C29" s="33" t="s">
        <v>61</v>
      </c>
      <c r="D29" s="32" t="s">
        <v>70</v>
      </c>
      <c r="E29" s="32" t="s">
        <v>70</v>
      </c>
      <c r="F29" s="73"/>
      <c r="G29" s="33"/>
      <c r="H29" s="53"/>
      <c r="I29" s="33">
        <v>28</v>
      </c>
      <c r="J29" s="33" t="s">
        <v>117</v>
      </c>
      <c r="K29" s="33" t="s">
        <v>59</v>
      </c>
      <c r="L29" s="32" t="s">
        <v>70</v>
      </c>
      <c r="M29" s="32" t="s">
        <v>70</v>
      </c>
      <c r="N29" s="32" t="s">
        <v>167</v>
      </c>
      <c r="O29" s="39"/>
      <c r="P29" s="43"/>
      <c r="Q29" s="64"/>
      <c r="R29" s="38"/>
      <c r="S29" s="35"/>
      <c r="T29" s="35"/>
      <c r="U29" s="64"/>
      <c r="V29" s="38"/>
      <c r="W29" s="38"/>
      <c r="Y29" s="62"/>
      <c r="Z29" s="35"/>
      <c r="AA29" s="35"/>
      <c r="AB29" s="65"/>
      <c r="AC29" s="32" t="s">
        <v>109</v>
      </c>
      <c r="AD29" s="32" t="s">
        <v>91</v>
      </c>
      <c r="AE29" s="66" t="s">
        <v>95</v>
      </c>
      <c r="AF29" s="32" t="s">
        <v>96</v>
      </c>
      <c r="AG29" s="65"/>
      <c r="AH29" s="65"/>
      <c r="AI29" s="65"/>
    </row>
    <row r="30" spans="1:35" ht="17.25" customHeight="1">
      <c r="A30" s="33">
        <v>29</v>
      </c>
      <c r="B30" s="33"/>
      <c r="C30" s="33"/>
      <c r="D30" s="32"/>
      <c r="E30" s="32"/>
      <c r="F30" s="32"/>
      <c r="G30" s="33"/>
      <c r="H30" s="53"/>
      <c r="I30" s="33">
        <v>29</v>
      </c>
      <c r="J30" s="33" t="s">
        <v>87</v>
      </c>
      <c r="K30" s="33" t="s">
        <v>133</v>
      </c>
      <c r="L30" s="32" t="s">
        <v>70</v>
      </c>
      <c r="M30" s="32" t="s">
        <v>70</v>
      </c>
      <c r="N30" s="32" t="s">
        <v>167</v>
      </c>
      <c r="O30" s="39"/>
      <c r="P30" s="36"/>
      <c r="Q30" s="62"/>
      <c r="R30" s="35"/>
      <c r="S30" s="35"/>
      <c r="T30" s="35"/>
      <c r="U30" s="62"/>
      <c r="V30" s="35"/>
      <c r="W30" s="35"/>
      <c r="X30" s="35"/>
      <c r="Y30" s="35"/>
      <c r="Z30" s="35"/>
      <c r="AA30" s="35"/>
      <c r="AB30" s="65"/>
      <c r="AC30" s="32">
        <v>1</v>
      </c>
      <c r="AD30" s="33" t="s">
        <v>60</v>
      </c>
      <c r="AE30" s="66" t="s">
        <v>97</v>
      </c>
      <c r="AF30" s="33" t="s">
        <v>97</v>
      </c>
      <c r="AG30" s="65"/>
      <c r="AH30" s="65"/>
      <c r="AI30" s="65"/>
    </row>
    <row r="31" spans="1:35" ht="17.25" customHeight="1">
      <c r="A31" s="33">
        <v>30</v>
      </c>
      <c r="B31" s="33"/>
      <c r="C31" s="33"/>
      <c r="D31" s="32"/>
      <c r="E31" s="32"/>
      <c r="F31" s="32"/>
      <c r="G31" s="33"/>
      <c r="H31" s="53"/>
      <c r="I31" s="33">
        <v>30</v>
      </c>
      <c r="J31" s="33" t="s">
        <v>177</v>
      </c>
      <c r="K31" s="33" t="s">
        <v>66</v>
      </c>
      <c r="L31" s="32" t="s">
        <v>70</v>
      </c>
      <c r="M31" s="32" t="s">
        <v>70</v>
      </c>
      <c r="N31" s="32" t="s">
        <v>167</v>
      </c>
      <c r="O31" s="39"/>
      <c r="P31" s="36"/>
      <c r="Q31" s="81" t="s">
        <v>3</v>
      </c>
      <c r="R31" s="78" t="s">
        <v>54</v>
      </c>
      <c r="S31" s="78"/>
      <c r="T31" s="52"/>
      <c r="U31" s="81" t="s">
        <v>3</v>
      </c>
      <c r="V31" s="78" t="s">
        <v>10</v>
      </c>
      <c r="W31" s="78"/>
      <c r="Y31" s="81" t="s">
        <v>3</v>
      </c>
      <c r="Z31" s="78" t="s">
        <v>122</v>
      </c>
      <c r="AA31" s="78"/>
      <c r="AB31" s="65"/>
      <c r="AC31" s="32">
        <v>2</v>
      </c>
      <c r="AD31" s="33" t="s">
        <v>62</v>
      </c>
      <c r="AE31" s="66" t="s">
        <v>103</v>
      </c>
      <c r="AF31" s="33" t="s">
        <v>103</v>
      </c>
      <c r="AG31" s="65"/>
      <c r="AH31" s="65"/>
      <c r="AI31" s="65"/>
    </row>
    <row r="32" spans="1:35" ht="17.25" customHeight="1">
      <c r="A32" s="38"/>
      <c r="B32" s="38"/>
      <c r="C32" s="38"/>
      <c r="D32" s="38">
        <f>COUNTIF(D2:D31,D2)</f>
        <v>27</v>
      </c>
      <c r="E32" s="38">
        <f>COUNTIF(E2:E31,E2)</f>
        <v>24</v>
      </c>
      <c r="F32" s="38"/>
      <c r="G32" s="38"/>
      <c r="H32" s="48"/>
      <c r="I32" s="33">
        <v>31</v>
      </c>
      <c r="J32" s="33" t="s">
        <v>79</v>
      </c>
      <c r="K32" s="33" t="s">
        <v>64</v>
      </c>
      <c r="L32" s="32" t="s">
        <v>70</v>
      </c>
      <c r="M32" s="32" t="s">
        <v>70</v>
      </c>
      <c r="N32" s="32" t="s">
        <v>167</v>
      </c>
      <c r="O32" s="39"/>
      <c r="P32" s="36"/>
      <c r="Q32" s="81"/>
      <c r="R32" s="32" t="s">
        <v>68</v>
      </c>
      <c r="S32" s="32" t="s">
        <v>69</v>
      </c>
      <c r="T32" s="52"/>
      <c r="U32" s="81"/>
      <c r="V32" s="32" t="s">
        <v>68</v>
      </c>
      <c r="W32" s="32" t="s">
        <v>69</v>
      </c>
      <c r="Y32" s="81"/>
      <c r="Z32" s="32" t="s">
        <v>68</v>
      </c>
      <c r="AA32" s="32" t="s">
        <v>69</v>
      </c>
      <c r="AB32" s="65"/>
      <c r="AC32" s="32">
        <v>3</v>
      </c>
      <c r="AD32" s="33" t="s">
        <v>63</v>
      </c>
      <c r="AE32" s="66" t="s">
        <v>111</v>
      </c>
      <c r="AF32" s="33" t="s">
        <v>111</v>
      </c>
      <c r="AG32" s="65"/>
      <c r="AH32" s="65"/>
      <c r="AI32" s="65"/>
    </row>
    <row r="33" spans="1:35" ht="17.25" customHeight="1">
      <c r="A33" s="35"/>
      <c r="B33" s="35"/>
      <c r="C33" s="35"/>
      <c r="D33" s="35"/>
      <c r="E33" s="35"/>
      <c r="F33" s="35"/>
      <c r="G33" s="35"/>
      <c r="H33" s="48"/>
      <c r="I33" s="33">
        <v>32</v>
      </c>
      <c r="J33" s="33" t="s">
        <v>78</v>
      </c>
      <c r="K33" s="33" t="s">
        <v>59</v>
      </c>
      <c r="L33" s="32" t="s">
        <v>70</v>
      </c>
      <c r="M33" s="32" t="s">
        <v>70</v>
      </c>
      <c r="N33" s="32" t="s">
        <v>161</v>
      </c>
      <c r="O33" s="39"/>
      <c r="P33" s="36"/>
      <c r="Q33" s="32">
        <v>1</v>
      </c>
      <c r="R33" s="33" t="s">
        <v>7</v>
      </c>
      <c r="S33" s="33" t="s">
        <v>7</v>
      </c>
      <c r="T33" s="53"/>
      <c r="U33" s="32">
        <v>1</v>
      </c>
      <c r="V33" s="33" t="s">
        <v>8</v>
      </c>
      <c r="W33" s="33" t="s">
        <v>8</v>
      </c>
      <c r="Y33" s="32">
        <v>1</v>
      </c>
      <c r="Z33" s="33" t="s">
        <v>74</v>
      </c>
      <c r="AA33" s="33" t="s">
        <v>74</v>
      </c>
      <c r="AB33" s="67"/>
      <c r="AC33" s="32">
        <v>4</v>
      </c>
      <c r="AD33" s="33" t="s">
        <v>110</v>
      </c>
      <c r="AE33" s="66" t="s">
        <v>102</v>
      </c>
      <c r="AF33" s="33" t="s">
        <v>102</v>
      </c>
      <c r="AG33" s="58"/>
      <c r="AH33" s="58"/>
      <c r="AI33" s="58"/>
    </row>
    <row r="34" spans="1:35" ht="17.25" customHeight="1" thickBot="1">
      <c r="A34" s="35"/>
      <c r="B34" s="33"/>
      <c r="C34" s="32" t="s">
        <v>109</v>
      </c>
      <c r="D34" s="32" t="s">
        <v>171</v>
      </c>
      <c r="E34" s="32" t="s">
        <v>172</v>
      </c>
      <c r="F34" s="35"/>
      <c r="G34" s="35"/>
      <c r="H34" s="35"/>
      <c r="I34" s="33">
        <v>33</v>
      </c>
      <c r="J34" s="33" t="s">
        <v>77</v>
      </c>
      <c r="K34" s="33" t="s">
        <v>64</v>
      </c>
      <c r="L34" s="32" t="s">
        <v>70</v>
      </c>
      <c r="M34" s="32" t="s">
        <v>70</v>
      </c>
      <c r="N34" s="32" t="s">
        <v>161</v>
      </c>
      <c r="O34" s="39"/>
      <c r="P34" s="36"/>
      <c r="Q34" s="32">
        <v>2</v>
      </c>
      <c r="R34" s="33" t="s">
        <v>87</v>
      </c>
      <c r="S34" s="33" t="s">
        <v>136</v>
      </c>
      <c r="T34" s="53"/>
      <c r="U34" s="32">
        <v>2</v>
      </c>
      <c r="V34" s="33" t="s">
        <v>42</v>
      </c>
      <c r="W34" s="33" t="s">
        <v>20</v>
      </c>
      <c r="Y34" s="32">
        <v>2</v>
      </c>
      <c r="Z34" s="33" t="s">
        <v>77</v>
      </c>
      <c r="AA34" s="33" t="s">
        <v>82</v>
      </c>
      <c r="AB34" s="58"/>
      <c r="AC34" s="44">
        <v>5</v>
      </c>
      <c r="AD34" s="45"/>
      <c r="AE34" s="68"/>
      <c r="AF34" s="45"/>
      <c r="AG34" s="58"/>
      <c r="AH34" s="58"/>
      <c r="AI34" s="58"/>
    </row>
    <row r="35" spans="1:35" ht="17.25" customHeight="1">
      <c r="A35" s="62"/>
      <c r="B35" s="74" t="s">
        <v>164</v>
      </c>
      <c r="C35" s="33">
        <f aca="true" t="shared" si="0" ref="C35:C44">COUNTIF($F$2:$F$23,B35)</f>
        <v>8</v>
      </c>
      <c r="D35" s="33">
        <f aca="true" t="shared" si="1" ref="D35:D44">COUNTIF($N$2:$N$34,B35)</f>
        <v>5</v>
      </c>
      <c r="E35" s="33">
        <f aca="true" t="shared" si="2" ref="E35:E44">SUM(C35:D35)</f>
        <v>13</v>
      </c>
      <c r="F35" s="35"/>
      <c r="G35" s="35"/>
      <c r="H35" s="35"/>
      <c r="I35" s="33">
        <v>34</v>
      </c>
      <c r="J35" s="33" t="s">
        <v>8</v>
      </c>
      <c r="K35" s="33" t="s">
        <v>76</v>
      </c>
      <c r="L35" s="32" t="s">
        <v>70</v>
      </c>
      <c r="M35" s="32" t="s">
        <v>70</v>
      </c>
      <c r="N35" s="73"/>
      <c r="O35" s="39" t="s">
        <v>144</v>
      </c>
      <c r="P35" s="34"/>
      <c r="Q35" s="32">
        <v>3</v>
      </c>
      <c r="R35" s="33" t="s">
        <v>117</v>
      </c>
      <c r="S35" s="33" t="s">
        <v>42</v>
      </c>
      <c r="T35" s="53"/>
      <c r="U35" s="32">
        <v>3</v>
      </c>
      <c r="V35" s="33" t="s">
        <v>82</v>
      </c>
      <c r="W35" s="33" t="s">
        <v>115</v>
      </c>
      <c r="Y35" s="32">
        <v>3</v>
      </c>
      <c r="Z35" s="33" t="s">
        <v>83</v>
      </c>
      <c r="AA35" s="33" t="s">
        <v>113</v>
      </c>
      <c r="AB35" s="54"/>
      <c r="AC35" s="46">
        <v>1</v>
      </c>
      <c r="AD35" s="47" t="s">
        <v>60</v>
      </c>
      <c r="AE35" s="69" t="s">
        <v>98</v>
      </c>
      <c r="AF35" s="47" t="s">
        <v>98</v>
      </c>
      <c r="AG35" s="58"/>
      <c r="AH35" s="58"/>
      <c r="AI35" s="58"/>
    </row>
    <row r="36" spans="1:35" ht="17.25" customHeight="1">
      <c r="A36" s="62"/>
      <c r="B36" s="74" t="s">
        <v>165</v>
      </c>
      <c r="C36" s="33">
        <f t="shared" si="0"/>
        <v>1</v>
      </c>
      <c r="D36" s="33">
        <f t="shared" si="1"/>
        <v>9</v>
      </c>
      <c r="E36" s="33">
        <f t="shared" si="2"/>
        <v>10</v>
      </c>
      <c r="F36" s="35"/>
      <c r="G36" s="35"/>
      <c r="H36" s="35"/>
      <c r="I36" s="33">
        <v>35</v>
      </c>
      <c r="J36" s="33" t="s">
        <v>93</v>
      </c>
      <c r="K36" s="33" t="s">
        <v>76</v>
      </c>
      <c r="L36" s="32" t="s">
        <v>70</v>
      </c>
      <c r="M36" s="32" t="s">
        <v>70</v>
      </c>
      <c r="N36" s="73"/>
      <c r="O36" s="39"/>
      <c r="Q36" s="32">
        <v>4</v>
      </c>
      <c r="R36" s="33" t="s">
        <v>11</v>
      </c>
      <c r="S36" s="33" t="s">
        <v>135</v>
      </c>
      <c r="T36" s="53"/>
      <c r="U36" s="32">
        <v>4</v>
      </c>
      <c r="V36" s="33" t="s">
        <v>137</v>
      </c>
      <c r="W36" s="33" t="s">
        <v>150</v>
      </c>
      <c r="Y36" s="32">
        <v>4</v>
      </c>
      <c r="Z36" s="33" t="s">
        <v>134</v>
      </c>
      <c r="AA36" s="33" t="s">
        <v>139</v>
      </c>
      <c r="AB36" s="54"/>
      <c r="AC36" s="32">
        <v>2</v>
      </c>
      <c r="AD36" s="33" t="s">
        <v>62</v>
      </c>
      <c r="AE36" s="66" t="s">
        <v>100</v>
      </c>
      <c r="AF36" s="33" t="s">
        <v>100</v>
      </c>
      <c r="AG36" s="58"/>
      <c r="AH36" s="58"/>
      <c r="AI36" s="58"/>
    </row>
    <row r="37" spans="1:35" ht="17.25" customHeight="1">
      <c r="A37" s="62"/>
      <c r="B37" s="74" t="s">
        <v>161</v>
      </c>
      <c r="C37" s="33">
        <f t="shared" si="0"/>
        <v>7</v>
      </c>
      <c r="D37" s="33">
        <f t="shared" si="1"/>
        <v>2</v>
      </c>
      <c r="E37" s="33">
        <f t="shared" si="2"/>
        <v>9</v>
      </c>
      <c r="F37" s="35"/>
      <c r="G37" s="35"/>
      <c r="H37" s="35"/>
      <c r="I37" s="33">
        <v>36</v>
      </c>
      <c r="J37" s="33" t="s">
        <v>60</v>
      </c>
      <c r="K37" s="33" t="s">
        <v>61</v>
      </c>
      <c r="L37" s="32" t="s">
        <v>70</v>
      </c>
      <c r="M37" s="32" t="s">
        <v>70</v>
      </c>
      <c r="N37" s="73"/>
      <c r="O37" s="39" t="s">
        <v>145</v>
      </c>
      <c r="P37" s="43"/>
      <c r="Q37" s="32">
        <v>5</v>
      </c>
      <c r="R37" s="33" t="s">
        <v>150</v>
      </c>
      <c r="S37" s="33"/>
      <c r="T37" s="35"/>
      <c r="U37" s="32">
        <v>5</v>
      </c>
      <c r="V37" s="33" t="s">
        <v>154</v>
      </c>
      <c r="W37" s="33" t="s">
        <v>182</v>
      </c>
      <c r="Y37" s="32">
        <v>5</v>
      </c>
      <c r="Z37" s="33"/>
      <c r="AA37" s="33"/>
      <c r="AB37" s="67"/>
      <c r="AC37" s="32">
        <v>3</v>
      </c>
      <c r="AD37" s="33" t="s">
        <v>4</v>
      </c>
      <c r="AE37" s="66" t="s">
        <v>99</v>
      </c>
      <c r="AF37" s="33" t="s">
        <v>99</v>
      </c>
      <c r="AG37" s="58"/>
      <c r="AH37" s="58"/>
      <c r="AI37" s="58"/>
    </row>
    <row r="38" spans="2:35" ht="17.25" customHeight="1">
      <c r="B38" s="74" t="s">
        <v>167</v>
      </c>
      <c r="C38" s="33">
        <f t="shared" si="0"/>
        <v>0</v>
      </c>
      <c r="D38" s="33">
        <f t="shared" si="1"/>
        <v>7</v>
      </c>
      <c r="E38" s="33">
        <f t="shared" si="2"/>
        <v>7</v>
      </c>
      <c r="H38" s="35"/>
      <c r="I38" s="33">
        <v>37</v>
      </c>
      <c r="J38" s="33" t="s">
        <v>62</v>
      </c>
      <c r="K38" s="33" t="s">
        <v>61</v>
      </c>
      <c r="L38" s="32" t="s">
        <v>70</v>
      </c>
      <c r="M38" s="32" t="s">
        <v>70</v>
      </c>
      <c r="N38" s="73"/>
      <c r="O38" s="33"/>
      <c r="Q38" s="32">
        <v>6</v>
      </c>
      <c r="R38" s="33"/>
      <c r="S38" s="33"/>
      <c r="T38" s="35"/>
      <c r="U38" s="32">
        <v>6</v>
      </c>
      <c r="V38" s="33"/>
      <c r="W38" s="33"/>
      <c r="Y38" s="32">
        <v>6</v>
      </c>
      <c r="Z38" s="33"/>
      <c r="AA38" s="33"/>
      <c r="AB38" s="67"/>
      <c r="AC38" s="32">
        <v>4</v>
      </c>
      <c r="AD38" s="33" t="s">
        <v>63</v>
      </c>
      <c r="AE38" s="66" t="s">
        <v>112</v>
      </c>
      <c r="AF38" s="33" t="s">
        <v>112</v>
      </c>
      <c r="AG38" s="58"/>
      <c r="AH38" s="58"/>
      <c r="AI38" s="58"/>
    </row>
    <row r="39" spans="2:35" ht="17.25" customHeight="1">
      <c r="B39" s="74" t="s">
        <v>163</v>
      </c>
      <c r="C39" s="33">
        <f t="shared" si="0"/>
        <v>1</v>
      </c>
      <c r="D39" s="33">
        <f t="shared" si="1"/>
        <v>5</v>
      </c>
      <c r="E39" s="33">
        <f t="shared" si="2"/>
        <v>6</v>
      </c>
      <c r="H39" s="35"/>
      <c r="I39" s="33">
        <v>38</v>
      </c>
      <c r="J39" s="33" t="s">
        <v>4</v>
      </c>
      <c r="K39" s="33" t="s">
        <v>61</v>
      </c>
      <c r="L39" s="32" t="s">
        <v>70</v>
      </c>
      <c r="M39" s="32" t="s">
        <v>70</v>
      </c>
      <c r="N39" s="73"/>
      <c r="O39" s="39"/>
      <c r="Q39" s="62"/>
      <c r="R39" s="35"/>
      <c r="S39" s="35"/>
      <c r="T39" s="35"/>
      <c r="U39" s="62"/>
      <c r="V39" s="35"/>
      <c r="W39" s="35"/>
      <c r="Y39" s="62"/>
      <c r="Z39" s="35"/>
      <c r="AA39" s="35"/>
      <c r="AB39" s="67"/>
      <c r="AC39" s="32">
        <v>5</v>
      </c>
      <c r="AD39" s="33" t="s">
        <v>0</v>
      </c>
      <c r="AE39" s="66" t="s">
        <v>104</v>
      </c>
      <c r="AF39" s="33" t="s">
        <v>104</v>
      </c>
      <c r="AG39" s="58"/>
      <c r="AH39" s="58"/>
      <c r="AI39" s="58"/>
    </row>
    <row r="40" spans="2:35" ht="17.25" customHeight="1">
      <c r="B40" s="74" t="s">
        <v>166</v>
      </c>
      <c r="C40" s="33">
        <f t="shared" si="0"/>
        <v>2</v>
      </c>
      <c r="D40" s="33">
        <f t="shared" si="1"/>
        <v>1</v>
      </c>
      <c r="E40" s="33">
        <f t="shared" si="2"/>
        <v>3</v>
      </c>
      <c r="I40" s="33">
        <v>39</v>
      </c>
      <c r="J40" s="33" t="s">
        <v>63</v>
      </c>
      <c r="K40" s="33" t="s">
        <v>61</v>
      </c>
      <c r="L40" s="32" t="s">
        <v>70</v>
      </c>
      <c r="M40" s="32" t="s">
        <v>70</v>
      </c>
      <c r="N40" s="73"/>
      <c r="O40" s="39"/>
      <c r="P40" s="67"/>
      <c r="Q40" s="63"/>
      <c r="T40" s="35"/>
      <c r="AB40" s="67"/>
      <c r="AC40" s="32">
        <v>6</v>
      </c>
      <c r="AD40" s="33" t="s">
        <v>1</v>
      </c>
      <c r="AE40" s="66" t="s">
        <v>105</v>
      </c>
      <c r="AF40" s="33" t="s">
        <v>106</v>
      </c>
      <c r="AG40" s="58"/>
      <c r="AH40" s="58"/>
      <c r="AI40" s="58"/>
    </row>
    <row r="41" spans="2:35" ht="17.25" customHeight="1">
      <c r="B41" s="74" t="s">
        <v>162</v>
      </c>
      <c r="C41" s="33">
        <f t="shared" si="0"/>
        <v>3</v>
      </c>
      <c r="D41" s="33">
        <f t="shared" si="1"/>
        <v>0</v>
      </c>
      <c r="E41" s="33">
        <f t="shared" si="2"/>
        <v>3</v>
      </c>
      <c r="I41" s="33">
        <v>40</v>
      </c>
      <c r="J41" s="33" t="s">
        <v>0</v>
      </c>
      <c r="K41" s="33" t="s">
        <v>61</v>
      </c>
      <c r="L41" s="32" t="s">
        <v>70</v>
      </c>
      <c r="M41" s="32" t="s">
        <v>70</v>
      </c>
      <c r="N41" s="73"/>
      <c r="O41" s="39"/>
      <c r="P41" s="67"/>
      <c r="Q41" s="81" t="s">
        <v>3</v>
      </c>
      <c r="R41" s="78" t="s">
        <v>123</v>
      </c>
      <c r="S41" s="78"/>
      <c r="T41" s="62"/>
      <c r="U41" s="81" t="s">
        <v>3</v>
      </c>
      <c r="V41" s="40" t="s">
        <v>138</v>
      </c>
      <c r="W41" s="33" t="s">
        <v>124</v>
      </c>
      <c r="Y41" s="81" t="s">
        <v>3</v>
      </c>
      <c r="Z41" s="78"/>
      <c r="AA41" s="78"/>
      <c r="AB41" s="67"/>
      <c r="AC41" s="32">
        <v>7</v>
      </c>
      <c r="AD41" s="33" t="s">
        <v>5</v>
      </c>
      <c r="AE41" s="66" t="s">
        <v>101</v>
      </c>
      <c r="AF41" s="33" t="s">
        <v>107</v>
      </c>
      <c r="AG41" s="58"/>
      <c r="AH41" s="58"/>
      <c r="AI41" s="58"/>
    </row>
    <row r="42" spans="2:35" ht="17.25" customHeight="1">
      <c r="B42" s="74" t="s">
        <v>169</v>
      </c>
      <c r="C42" s="33">
        <f t="shared" si="0"/>
        <v>0</v>
      </c>
      <c r="D42" s="33">
        <f t="shared" si="1"/>
        <v>2</v>
      </c>
      <c r="E42" s="33">
        <f t="shared" si="2"/>
        <v>2</v>
      </c>
      <c r="I42" s="33">
        <v>41</v>
      </c>
      <c r="J42" s="33" t="s">
        <v>1</v>
      </c>
      <c r="K42" s="33" t="s">
        <v>61</v>
      </c>
      <c r="L42" s="32" t="s">
        <v>70</v>
      </c>
      <c r="M42" s="32" t="s">
        <v>70</v>
      </c>
      <c r="N42" s="73"/>
      <c r="O42" s="39"/>
      <c r="P42" s="67"/>
      <c r="Q42" s="81"/>
      <c r="R42" s="32" t="s">
        <v>68</v>
      </c>
      <c r="S42" s="32" t="s">
        <v>69</v>
      </c>
      <c r="T42" s="58"/>
      <c r="U42" s="81"/>
      <c r="V42" s="32" t="s">
        <v>68</v>
      </c>
      <c r="W42" s="32" t="s">
        <v>69</v>
      </c>
      <c r="X42" s="58"/>
      <c r="Y42" s="81"/>
      <c r="Z42" s="32" t="s">
        <v>68</v>
      </c>
      <c r="AA42" s="32" t="s">
        <v>69</v>
      </c>
      <c r="AB42" s="58"/>
      <c r="AC42" s="32">
        <v>8</v>
      </c>
      <c r="AD42" s="33" t="s">
        <v>8</v>
      </c>
      <c r="AE42" s="66" t="s">
        <v>92</v>
      </c>
      <c r="AF42" s="33" t="s">
        <v>92</v>
      </c>
      <c r="AG42" s="58"/>
      <c r="AH42" s="58"/>
      <c r="AI42" s="58"/>
    </row>
    <row r="43" spans="2:35" ht="17.25" customHeight="1">
      <c r="B43" s="74" t="s">
        <v>168</v>
      </c>
      <c r="C43" s="33">
        <f t="shared" si="0"/>
        <v>0</v>
      </c>
      <c r="D43" s="33">
        <f t="shared" si="1"/>
        <v>1</v>
      </c>
      <c r="E43" s="33">
        <f t="shared" si="2"/>
        <v>1</v>
      </c>
      <c r="I43" s="33">
        <v>42</v>
      </c>
      <c r="J43" s="33" t="s">
        <v>5</v>
      </c>
      <c r="K43" s="33" t="s">
        <v>61</v>
      </c>
      <c r="L43" s="32" t="s">
        <v>70</v>
      </c>
      <c r="M43" s="32" t="s">
        <v>70</v>
      </c>
      <c r="N43" s="73"/>
      <c r="O43" s="33"/>
      <c r="P43" s="67"/>
      <c r="Q43" s="32">
        <v>1</v>
      </c>
      <c r="R43" s="33" t="s">
        <v>125</v>
      </c>
      <c r="S43" s="33" t="s">
        <v>125</v>
      </c>
      <c r="T43" s="58"/>
      <c r="U43" s="32">
        <v>1</v>
      </c>
      <c r="V43" s="33" t="s">
        <v>5</v>
      </c>
      <c r="W43" s="33" t="s">
        <v>5</v>
      </c>
      <c r="X43" s="58"/>
      <c r="Y43" s="32">
        <v>1</v>
      </c>
      <c r="Z43" s="39"/>
      <c r="AA43" s="39"/>
      <c r="AB43" s="58"/>
      <c r="AC43" s="32">
        <v>9</v>
      </c>
      <c r="AD43" s="33" t="s">
        <v>82</v>
      </c>
      <c r="AE43" s="70"/>
      <c r="AF43" s="33" t="s">
        <v>108</v>
      </c>
      <c r="AG43" s="58"/>
      <c r="AH43" s="58"/>
      <c r="AI43" s="58"/>
    </row>
    <row r="44" spans="2:32" ht="18" customHeight="1">
      <c r="B44" s="74" t="s">
        <v>170</v>
      </c>
      <c r="C44" s="33">
        <f t="shared" si="0"/>
        <v>0</v>
      </c>
      <c r="D44" s="33">
        <f t="shared" si="1"/>
        <v>1</v>
      </c>
      <c r="E44" s="33">
        <f t="shared" si="2"/>
        <v>1</v>
      </c>
      <c r="I44" s="33">
        <v>43</v>
      </c>
      <c r="J44" s="33"/>
      <c r="K44" s="33"/>
      <c r="L44" s="32"/>
      <c r="M44" s="32"/>
      <c r="N44" s="32"/>
      <c r="O44" s="33"/>
      <c r="P44" s="67"/>
      <c r="Q44" s="32">
        <v>2</v>
      </c>
      <c r="R44" s="33" t="s">
        <v>136</v>
      </c>
      <c r="S44" s="33" t="s">
        <v>79</v>
      </c>
      <c r="T44" s="58"/>
      <c r="U44" s="32">
        <v>2</v>
      </c>
      <c r="V44" s="33" t="s">
        <v>94</v>
      </c>
      <c r="W44" s="33" t="s">
        <v>14</v>
      </c>
      <c r="X44" s="58"/>
      <c r="Y44" s="32">
        <v>2</v>
      </c>
      <c r="Z44" s="39"/>
      <c r="AA44" s="39"/>
      <c r="AC44" s="32">
        <v>10</v>
      </c>
      <c r="AD44" s="33"/>
      <c r="AE44" s="66"/>
      <c r="AF44" s="33"/>
    </row>
    <row r="45" spans="2:27" ht="18" customHeight="1">
      <c r="B45" s="33"/>
      <c r="C45" s="33">
        <f>SUM(C35:C44)</f>
        <v>22</v>
      </c>
      <c r="D45" s="33">
        <f>SUM(D35:D44)</f>
        <v>33</v>
      </c>
      <c r="E45" s="33">
        <f>SUM(E35:E44)</f>
        <v>55</v>
      </c>
      <c r="I45" s="33">
        <v>44</v>
      </c>
      <c r="J45" s="33"/>
      <c r="K45" s="33"/>
      <c r="L45" s="32"/>
      <c r="M45" s="32"/>
      <c r="N45" s="32"/>
      <c r="O45" s="33"/>
      <c r="P45" s="67"/>
      <c r="Q45" s="32">
        <v>3</v>
      </c>
      <c r="R45" s="33" t="s">
        <v>86</v>
      </c>
      <c r="S45" s="33" t="s">
        <v>134</v>
      </c>
      <c r="T45" s="58"/>
      <c r="U45" s="32">
        <v>3</v>
      </c>
      <c r="V45" s="33" t="s">
        <v>20</v>
      </c>
      <c r="W45" s="33" t="s">
        <v>78</v>
      </c>
      <c r="X45" s="58"/>
      <c r="Y45" s="32">
        <v>3</v>
      </c>
      <c r="Z45" s="39"/>
      <c r="AA45" s="39"/>
    </row>
    <row r="46" spans="9:27" ht="18" customHeight="1">
      <c r="I46" s="33">
        <v>45</v>
      </c>
      <c r="J46" s="33"/>
      <c r="K46" s="33"/>
      <c r="L46" s="32"/>
      <c r="M46" s="32"/>
      <c r="N46" s="32"/>
      <c r="O46" s="33"/>
      <c r="P46" s="71"/>
      <c r="Q46" s="32">
        <v>4</v>
      </c>
      <c r="R46" s="33" t="s">
        <v>113</v>
      </c>
      <c r="S46" s="33" t="s">
        <v>151</v>
      </c>
      <c r="T46" s="58"/>
      <c r="U46" s="32">
        <v>4</v>
      </c>
      <c r="V46" s="33" t="s">
        <v>119</v>
      </c>
      <c r="W46" s="33" t="s">
        <v>93</v>
      </c>
      <c r="X46" s="58"/>
      <c r="Y46" s="32">
        <v>4</v>
      </c>
      <c r="Z46" s="39"/>
      <c r="AA46" s="39"/>
    </row>
    <row r="47" spans="12:27" ht="18" customHeight="1">
      <c r="L47" s="37">
        <f>COUNTIF(L2:L46,L2)</f>
        <v>39</v>
      </c>
      <c r="M47" s="37">
        <f>COUNTIF(M2:M46,M2)</f>
        <v>37</v>
      </c>
      <c r="Q47" s="32">
        <v>5</v>
      </c>
      <c r="R47" s="33" t="s">
        <v>174</v>
      </c>
      <c r="S47" s="33" t="s">
        <v>146</v>
      </c>
      <c r="T47" s="58"/>
      <c r="U47" s="32">
        <v>5</v>
      </c>
      <c r="V47" s="33" t="s">
        <v>151</v>
      </c>
      <c r="W47" s="33" t="s">
        <v>174</v>
      </c>
      <c r="X47" s="58"/>
      <c r="Y47" s="32">
        <v>5</v>
      </c>
      <c r="Z47" s="39"/>
      <c r="AA47" s="39"/>
    </row>
    <row r="48" spans="2:27" ht="18" customHeight="1">
      <c r="B48" s="72"/>
      <c r="M48" s="58"/>
      <c r="N48" s="58"/>
      <c r="O48" s="58"/>
      <c r="Q48" s="32">
        <v>6</v>
      </c>
      <c r="R48" s="33"/>
      <c r="S48" s="33"/>
      <c r="T48" s="51"/>
      <c r="U48" s="32">
        <v>6</v>
      </c>
      <c r="V48" s="33"/>
      <c r="W48" s="33"/>
      <c r="Y48" s="32">
        <v>6</v>
      </c>
      <c r="Z48" s="39"/>
      <c r="AA48" s="39"/>
    </row>
    <row r="49" spans="13:15" ht="18" customHeight="1">
      <c r="M49" s="58"/>
      <c r="N49" s="58"/>
      <c r="O49" s="58"/>
    </row>
    <row r="50" spans="13:15" ht="18" customHeight="1">
      <c r="M50" s="58"/>
      <c r="N50" s="58"/>
      <c r="O50" s="58"/>
    </row>
    <row r="51" spans="4:15" ht="18" customHeight="1">
      <c r="D51" s="35"/>
      <c r="M51" s="58"/>
      <c r="N51" s="58"/>
      <c r="O51" s="58"/>
    </row>
    <row r="52" spans="4:15" ht="14.25">
      <c r="D52" s="35"/>
      <c r="M52" s="58"/>
      <c r="N52" s="58"/>
      <c r="O52" s="58"/>
    </row>
    <row r="53" spans="4:15" ht="14.25">
      <c r="D53" s="35"/>
      <c r="M53" s="58"/>
      <c r="N53" s="58"/>
      <c r="O53" s="58"/>
    </row>
    <row r="54" ht="14.25">
      <c r="O54" s="51"/>
    </row>
    <row r="59" spans="5:6" ht="13.5">
      <c r="E59" s="72"/>
      <c r="F59" s="72"/>
    </row>
    <row r="60" ht="13.5">
      <c r="C60" s="72"/>
    </row>
    <row r="62" ht="13.5">
      <c r="D62" s="72"/>
    </row>
  </sheetData>
  <sheetProtection/>
  <mergeCells count="51">
    <mergeCell ref="AE6:AF6"/>
    <mergeCell ref="AC10:AH10"/>
    <mergeCell ref="AE5:AF5"/>
    <mergeCell ref="AE14:AF14"/>
    <mergeCell ref="AE13:AF13"/>
    <mergeCell ref="AE12:AF12"/>
    <mergeCell ref="AE11:AF11"/>
    <mergeCell ref="AE9:AF9"/>
    <mergeCell ref="AE8:AF8"/>
    <mergeCell ref="AE7:AF7"/>
    <mergeCell ref="Q41:Q42"/>
    <mergeCell ref="R41:S41"/>
    <mergeCell ref="U41:U42"/>
    <mergeCell ref="V31:W31"/>
    <mergeCell ref="U31:U32"/>
    <mergeCell ref="Y41:Y42"/>
    <mergeCell ref="Z41:AA41"/>
    <mergeCell ref="Y21:Y22"/>
    <mergeCell ref="AB16:AK16"/>
    <mergeCell ref="Z31:AA31"/>
    <mergeCell ref="Y31:Y32"/>
    <mergeCell ref="AB23:AK23"/>
    <mergeCell ref="U11:U12"/>
    <mergeCell ref="V11:W11"/>
    <mergeCell ref="Y11:Y12"/>
    <mergeCell ref="Z11:AA11"/>
    <mergeCell ref="AB18:AK19"/>
    <mergeCell ref="U21:U22"/>
    <mergeCell ref="AB28:AK28"/>
    <mergeCell ref="AB24:AK24"/>
    <mergeCell ref="AB25:AK25"/>
    <mergeCell ref="AB26:AK26"/>
    <mergeCell ref="AB27:AK27"/>
    <mergeCell ref="AB22:AK22"/>
    <mergeCell ref="Z21:AA21"/>
    <mergeCell ref="Q1:Q2"/>
    <mergeCell ref="R1:S1"/>
    <mergeCell ref="U1:U2"/>
    <mergeCell ref="V1:W1"/>
    <mergeCell ref="V21:W21"/>
    <mergeCell ref="AB21:AK21"/>
    <mergeCell ref="Y1:Y2"/>
    <mergeCell ref="Z1:AA1"/>
    <mergeCell ref="Q31:Q32"/>
    <mergeCell ref="R21:S21"/>
    <mergeCell ref="R31:S31"/>
    <mergeCell ref="Q21:Q22"/>
    <mergeCell ref="Q11:Q12"/>
    <mergeCell ref="R11:S11"/>
    <mergeCell ref="AB20:AK20"/>
    <mergeCell ref="AB17:AK1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H1" sqref="H1"/>
    </sheetView>
  </sheetViews>
  <sheetFormatPr defaultColWidth="9.00390625" defaultRowHeight="13.5"/>
  <cols>
    <col min="1" max="1" width="5.375" style="0" bestFit="1" customWidth="1"/>
    <col min="2" max="2" width="10.25390625" style="0" bestFit="1" customWidth="1"/>
    <col min="3" max="3" width="32.50390625" style="0" customWidth="1"/>
    <col min="4" max="4" width="14.50390625" style="0" customWidth="1"/>
    <col min="5" max="5" width="23.625" style="0" customWidth="1"/>
    <col min="6" max="6" width="5.375" style="0" bestFit="1" customWidth="1"/>
    <col min="7" max="7" width="10.25390625" style="0" bestFit="1" customWidth="1"/>
    <col min="8" max="8" width="32.50390625" style="0" customWidth="1"/>
    <col min="9" max="9" width="14.50390625" style="0" customWidth="1"/>
    <col min="10" max="10" width="23.625" style="0" customWidth="1"/>
  </cols>
  <sheetData>
    <row r="1" spans="1:10" ht="41.25" customHeight="1">
      <c r="A1" s="92" t="s">
        <v>68</v>
      </c>
      <c r="B1" s="92"/>
      <c r="C1" s="7"/>
      <c r="D1" s="8" t="s">
        <v>23</v>
      </c>
      <c r="E1" s="6"/>
      <c r="F1" s="92" t="s">
        <v>69</v>
      </c>
      <c r="G1" s="92"/>
      <c r="H1" s="7"/>
      <c r="I1" s="8" t="s">
        <v>23</v>
      </c>
      <c r="J1" s="6"/>
    </row>
    <row r="2" spans="1:10" ht="24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1.25" customHeight="1">
      <c r="A3" s="89" t="s">
        <v>41</v>
      </c>
      <c r="B3" s="91"/>
      <c r="C3" s="9" t="s">
        <v>16</v>
      </c>
      <c r="D3" s="9" t="s">
        <v>18</v>
      </c>
      <c r="E3" s="9" t="s">
        <v>17</v>
      </c>
      <c r="F3" s="89" t="s">
        <v>41</v>
      </c>
      <c r="G3" s="91"/>
      <c r="H3" s="9" t="s">
        <v>16</v>
      </c>
      <c r="I3" s="9" t="s">
        <v>18</v>
      </c>
      <c r="J3" s="9" t="s">
        <v>17</v>
      </c>
    </row>
    <row r="4" spans="1:10" ht="41.25" customHeight="1">
      <c r="A4" s="3">
        <v>1</v>
      </c>
      <c r="B4" s="4" t="s">
        <v>22</v>
      </c>
      <c r="C4" s="3"/>
      <c r="D4" s="5"/>
      <c r="E4" s="3"/>
      <c r="F4" s="3">
        <v>1</v>
      </c>
      <c r="G4" s="4" t="s">
        <v>22</v>
      </c>
      <c r="H4" s="3"/>
      <c r="I4" s="5"/>
      <c r="J4" s="3"/>
    </row>
    <row r="5" spans="1:10" ht="41.25" customHeight="1">
      <c r="A5" s="3">
        <v>2</v>
      </c>
      <c r="B5" s="4">
        <v>0.4166666666666667</v>
      </c>
      <c r="C5" s="3"/>
      <c r="D5" s="5"/>
      <c r="E5" s="3"/>
      <c r="F5" s="3">
        <v>2</v>
      </c>
      <c r="G5" s="4">
        <v>0.4166666666666667</v>
      </c>
      <c r="H5" s="3"/>
      <c r="I5" s="5"/>
      <c r="J5" s="3"/>
    </row>
    <row r="6" spans="1:10" ht="41.25" customHeight="1">
      <c r="A6" s="3">
        <v>3</v>
      </c>
      <c r="B6" s="4">
        <v>0.4583333333333333</v>
      </c>
      <c r="C6" s="3"/>
      <c r="D6" s="5"/>
      <c r="E6" s="3"/>
      <c r="F6" s="3">
        <v>3</v>
      </c>
      <c r="G6" s="4">
        <v>0.4583333333333333</v>
      </c>
      <c r="H6" s="3"/>
      <c r="I6" s="5"/>
      <c r="J6" s="3"/>
    </row>
    <row r="7" spans="1:10" ht="41.25" customHeight="1">
      <c r="A7" s="3">
        <v>4</v>
      </c>
      <c r="B7" s="4">
        <v>0.5</v>
      </c>
      <c r="C7" s="3"/>
      <c r="D7" s="5"/>
      <c r="E7" s="3"/>
      <c r="F7" s="3">
        <v>4</v>
      </c>
      <c r="G7" s="4">
        <v>0.5</v>
      </c>
      <c r="H7" s="3"/>
      <c r="I7" s="5"/>
      <c r="J7" s="3"/>
    </row>
    <row r="8" spans="1:10" ht="41.25" customHeight="1">
      <c r="A8" s="89" t="s">
        <v>19</v>
      </c>
      <c r="B8" s="90"/>
      <c r="C8" s="90"/>
      <c r="D8" s="90"/>
      <c r="E8" s="91"/>
      <c r="F8" s="89" t="s">
        <v>19</v>
      </c>
      <c r="G8" s="90"/>
      <c r="H8" s="90"/>
      <c r="I8" s="90"/>
      <c r="J8" s="91"/>
    </row>
    <row r="9" spans="1:10" ht="41.25" customHeight="1">
      <c r="A9" s="3">
        <v>5</v>
      </c>
      <c r="B9" s="4">
        <v>0.5625</v>
      </c>
      <c r="C9" s="3"/>
      <c r="D9" s="5"/>
      <c r="E9" s="3"/>
      <c r="F9" s="3">
        <v>5</v>
      </c>
      <c r="G9" s="4">
        <v>0.5625</v>
      </c>
      <c r="H9" s="3"/>
      <c r="I9" s="5"/>
      <c r="J9" s="3"/>
    </row>
    <row r="10" spans="1:10" ht="41.25" customHeight="1">
      <c r="A10" s="3">
        <v>6</v>
      </c>
      <c r="B10" s="4">
        <v>0.604166666666667</v>
      </c>
      <c r="C10" s="3"/>
      <c r="D10" s="3"/>
      <c r="E10" s="3"/>
      <c r="F10" s="3">
        <v>6</v>
      </c>
      <c r="G10" s="4">
        <v>0.604166666666667</v>
      </c>
      <c r="H10" s="3"/>
      <c r="I10" s="3"/>
      <c r="J10" s="3"/>
    </row>
    <row r="11" spans="1:10" ht="41.25" customHeight="1">
      <c r="A11" s="3">
        <v>7</v>
      </c>
      <c r="B11" s="4"/>
      <c r="C11" s="3"/>
      <c r="D11" s="3"/>
      <c r="E11" s="3"/>
      <c r="F11" s="3">
        <v>7</v>
      </c>
      <c r="G11" s="4"/>
      <c r="H11" s="3"/>
      <c r="I11" s="3"/>
      <c r="J11" s="3"/>
    </row>
    <row r="12" spans="1:10" ht="41.25" customHeight="1">
      <c r="A12" s="3">
        <v>8</v>
      </c>
      <c r="B12" s="4"/>
      <c r="C12" s="3"/>
      <c r="D12" s="3"/>
      <c r="E12" s="3"/>
      <c r="F12" s="3">
        <v>8</v>
      </c>
      <c r="G12" s="4"/>
      <c r="H12" s="3"/>
      <c r="I12" s="3"/>
      <c r="J12" s="3"/>
    </row>
    <row r="13" spans="1:10" ht="41.25" customHeight="1">
      <c r="A13" s="3">
        <v>9</v>
      </c>
      <c r="B13" s="4"/>
      <c r="C13" s="3"/>
      <c r="D13" s="3"/>
      <c r="E13" s="3"/>
      <c r="F13" s="3">
        <v>9</v>
      </c>
      <c r="G13" s="4"/>
      <c r="H13" s="3"/>
      <c r="I13" s="3"/>
      <c r="J13" s="3"/>
    </row>
    <row r="14" spans="1:10" ht="41.25" customHeight="1">
      <c r="A14" s="3">
        <v>10</v>
      </c>
      <c r="B14" s="4"/>
      <c r="C14" s="3"/>
      <c r="D14" s="3"/>
      <c r="E14" s="3"/>
      <c r="F14" s="3">
        <v>10</v>
      </c>
      <c r="G14" s="4"/>
      <c r="H14" s="3"/>
      <c r="I14" s="3"/>
      <c r="J14" s="3"/>
    </row>
    <row r="15" ht="22.5" customHeight="1"/>
    <row r="16" s="11" customFormat="1" ht="22.5" customHeight="1"/>
    <row r="17" s="11" customFormat="1" ht="22.5" customHeight="1"/>
    <row r="18" s="11" customFormat="1" ht="22.5" customHeight="1"/>
    <row r="19" s="11" customFormat="1" ht="22.5" customHeight="1"/>
    <row r="20" s="11" customFormat="1" ht="22.5" customHeight="1"/>
    <row r="21" s="11" customFormat="1" ht="22.5" customHeight="1"/>
    <row r="22" s="11" customFormat="1" ht="22.5" customHeight="1"/>
    <row r="23" s="11" customFormat="1" ht="21.75" customHeight="1"/>
  </sheetData>
  <sheetProtection/>
  <mergeCells count="6">
    <mergeCell ref="A8:E8"/>
    <mergeCell ref="A3:B3"/>
    <mergeCell ref="A1:B1"/>
    <mergeCell ref="F1:G1"/>
    <mergeCell ref="F3:G3"/>
    <mergeCell ref="F8:J8"/>
  </mergeCells>
  <printOptions horizontalCentered="1"/>
  <pageMargins left="0.7874015748031497" right="0.7874015748031497" top="0.7874015748031497" bottom="0.7874015748031497" header="0" footer="0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18"/>
  <sheetViews>
    <sheetView zoomScale="115" zoomScaleNormal="115" zoomScalePageLayoutView="0" workbookViewId="0" topLeftCell="A1">
      <selection activeCell="E1" sqref="E1"/>
    </sheetView>
  </sheetViews>
  <sheetFormatPr defaultColWidth="9.00390625" defaultRowHeight="13.5"/>
  <cols>
    <col min="1" max="1" width="5.00390625" style="10" customWidth="1"/>
    <col min="2" max="2" width="25.50390625" style="10" customWidth="1"/>
    <col min="3" max="3" width="22.50390625" style="10" customWidth="1"/>
    <col min="4" max="4" width="27.50390625" style="10" customWidth="1"/>
    <col min="5" max="5" width="58.50390625" style="10" customWidth="1"/>
    <col min="6" max="14" width="9.00390625" style="10" customWidth="1"/>
  </cols>
  <sheetData>
    <row r="1" spans="1:5" ht="30" customHeight="1">
      <c r="A1" s="93" t="s">
        <v>25</v>
      </c>
      <c r="B1" s="93"/>
      <c r="C1" s="93"/>
      <c r="E1" s="14" t="s">
        <v>31</v>
      </c>
    </row>
    <row r="2" spans="1:5" ht="30" customHeight="1">
      <c r="A2" s="12" t="s">
        <v>26</v>
      </c>
      <c r="B2" s="12" t="s">
        <v>27</v>
      </c>
      <c r="C2" s="12" t="s">
        <v>38</v>
      </c>
      <c r="D2" s="12" t="s">
        <v>29</v>
      </c>
      <c r="E2" s="12" t="s">
        <v>30</v>
      </c>
    </row>
    <row r="3" spans="1:5" ht="32.25" customHeight="1">
      <c r="A3" s="95" t="s">
        <v>32</v>
      </c>
      <c r="B3" s="94" t="s">
        <v>33</v>
      </c>
      <c r="C3" s="94" t="s">
        <v>34</v>
      </c>
      <c r="D3" s="94" t="s">
        <v>35</v>
      </c>
      <c r="E3" s="13" t="s">
        <v>36</v>
      </c>
    </row>
    <row r="4" spans="1:5" ht="32.25" customHeight="1">
      <c r="A4" s="95"/>
      <c r="B4" s="94"/>
      <c r="C4" s="94"/>
      <c r="D4" s="94"/>
      <c r="E4" s="13" t="s">
        <v>37</v>
      </c>
    </row>
    <row r="5" spans="1:5" ht="32.25" customHeight="1">
      <c r="A5" s="95">
        <v>1</v>
      </c>
      <c r="B5" s="95"/>
      <c r="C5" s="95"/>
      <c r="D5" s="95"/>
      <c r="E5" s="13" t="s">
        <v>28</v>
      </c>
    </row>
    <row r="6" spans="1:5" ht="32.25" customHeight="1">
      <c r="A6" s="95"/>
      <c r="B6" s="95"/>
      <c r="C6" s="95"/>
      <c r="D6" s="95"/>
      <c r="E6" s="13" t="s">
        <v>29</v>
      </c>
    </row>
    <row r="7" spans="1:5" ht="32.25" customHeight="1">
      <c r="A7" s="95">
        <v>2</v>
      </c>
      <c r="B7" s="95"/>
      <c r="C7" s="95"/>
      <c r="D7" s="95"/>
      <c r="E7" s="13" t="s">
        <v>28</v>
      </c>
    </row>
    <row r="8" spans="1:5" ht="32.25" customHeight="1">
      <c r="A8" s="95"/>
      <c r="B8" s="95"/>
      <c r="C8" s="95"/>
      <c r="D8" s="95"/>
      <c r="E8" s="13" t="s">
        <v>29</v>
      </c>
    </row>
    <row r="9" spans="1:5" ht="32.25" customHeight="1">
      <c r="A9" s="95">
        <v>3</v>
      </c>
      <c r="B9" s="95"/>
      <c r="C9" s="95"/>
      <c r="D9" s="95"/>
      <c r="E9" s="13" t="s">
        <v>28</v>
      </c>
    </row>
    <row r="10" spans="1:5" ht="32.25" customHeight="1">
      <c r="A10" s="95"/>
      <c r="B10" s="95"/>
      <c r="C10" s="95"/>
      <c r="D10" s="95"/>
      <c r="E10" s="13" t="s">
        <v>29</v>
      </c>
    </row>
    <row r="11" spans="1:5" ht="32.25" customHeight="1">
      <c r="A11" s="95">
        <v>4</v>
      </c>
      <c r="B11" s="95"/>
      <c r="C11" s="95"/>
      <c r="D11" s="95"/>
      <c r="E11" s="13" t="s">
        <v>28</v>
      </c>
    </row>
    <row r="12" spans="1:5" ht="32.25" customHeight="1">
      <c r="A12" s="95"/>
      <c r="B12" s="95"/>
      <c r="C12" s="95"/>
      <c r="D12" s="95"/>
      <c r="E12" s="13" t="s">
        <v>29</v>
      </c>
    </row>
    <row r="13" spans="1:5" ht="32.25" customHeight="1">
      <c r="A13" s="95">
        <v>5</v>
      </c>
      <c r="B13" s="95"/>
      <c r="C13" s="95"/>
      <c r="D13" s="95"/>
      <c r="E13" s="13" t="s">
        <v>28</v>
      </c>
    </row>
    <row r="14" spans="1:5" ht="32.25" customHeight="1">
      <c r="A14" s="95"/>
      <c r="B14" s="95"/>
      <c r="C14" s="95"/>
      <c r="D14" s="95"/>
      <c r="E14" s="13" t="s">
        <v>29</v>
      </c>
    </row>
    <row r="15" spans="1:5" ht="32.25" customHeight="1">
      <c r="A15" s="95">
        <v>6</v>
      </c>
      <c r="B15" s="95"/>
      <c r="C15" s="95"/>
      <c r="D15" s="95"/>
      <c r="E15" s="13" t="s">
        <v>28</v>
      </c>
    </row>
    <row r="16" spans="1:5" ht="32.25" customHeight="1">
      <c r="A16" s="95"/>
      <c r="B16" s="95"/>
      <c r="C16" s="95"/>
      <c r="D16" s="95"/>
      <c r="E16" s="13" t="s">
        <v>29</v>
      </c>
    </row>
    <row r="17" spans="1:5" ht="32.25" customHeight="1">
      <c r="A17" s="95">
        <v>7</v>
      </c>
      <c r="B17" s="95"/>
      <c r="C17" s="95"/>
      <c r="D17" s="95"/>
      <c r="E17" s="13" t="s">
        <v>28</v>
      </c>
    </row>
    <row r="18" spans="1:5" ht="32.25" customHeight="1">
      <c r="A18" s="95"/>
      <c r="B18" s="95"/>
      <c r="C18" s="95"/>
      <c r="D18" s="95"/>
      <c r="E18" s="13" t="s">
        <v>29</v>
      </c>
    </row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</sheetData>
  <sheetProtection/>
  <mergeCells count="33">
    <mergeCell ref="A17:A18"/>
    <mergeCell ref="B17:B18"/>
    <mergeCell ref="C17:C18"/>
    <mergeCell ref="D17:D18"/>
    <mergeCell ref="A15:A16"/>
    <mergeCell ref="B15:B16"/>
    <mergeCell ref="C15:C16"/>
    <mergeCell ref="D15:D16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1:C1"/>
    <mergeCell ref="D3:D4"/>
    <mergeCell ref="C3:C4"/>
    <mergeCell ref="B3:B4"/>
    <mergeCell ref="A3:A4"/>
  </mergeCells>
  <printOptions/>
  <pageMargins left="0.5905511811023623" right="0.3937007874015748" top="0.3937007874015748" bottom="0.3937007874015748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N23"/>
  <sheetViews>
    <sheetView zoomScale="85" zoomScaleNormal="85" zoomScalePageLayoutView="0" workbookViewId="0" topLeftCell="A1">
      <selection activeCell="J2" sqref="J2"/>
    </sheetView>
  </sheetViews>
  <sheetFormatPr defaultColWidth="9.00390625" defaultRowHeight="13.5"/>
  <cols>
    <col min="1" max="1" width="4.50390625" style="0" customWidth="1"/>
    <col min="2" max="2" width="23.125" style="0" customWidth="1"/>
    <col min="3" max="3" width="8.00390625" style="0" customWidth="1"/>
    <col min="4" max="4" width="3.25390625" style="2" customWidth="1"/>
    <col min="5" max="5" width="8.00390625" style="0" customWidth="1"/>
    <col min="6" max="6" width="23.125" style="0" customWidth="1"/>
    <col min="7" max="7" width="27.375" style="0" customWidth="1"/>
    <col min="8" max="8" width="4.50390625" style="0" customWidth="1"/>
    <col min="9" max="9" width="23.125" style="0" customWidth="1"/>
    <col min="10" max="10" width="8.00390625" style="0" customWidth="1"/>
    <col min="11" max="11" width="3.25390625" style="2" customWidth="1"/>
    <col min="12" max="12" width="8.00390625" style="0" customWidth="1"/>
    <col min="13" max="13" width="23.125" style="0" customWidth="1"/>
    <col min="14" max="14" width="27.375" style="0" customWidth="1"/>
  </cols>
  <sheetData>
    <row r="1" spans="1:14" ht="53.25" customHeight="1">
      <c r="A1" s="97" t="s">
        <v>50</v>
      </c>
      <c r="B1" s="97"/>
      <c r="C1" s="97"/>
      <c r="D1" s="97"/>
      <c r="E1" s="97"/>
      <c r="F1" s="97"/>
      <c r="G1" s="97"/>
      <c r="H1" s="97" t="s">
        <v>50</v>
      </c>
      <c r="I1" s="97"/>
      <c r="J1" s="97"/>
      <c r="K1" s="97"/>
      <c r="L1" s="97"/>
      <c r="M1" s="97"/>
      <c r="N1" s="97"/>
    </row>
    <row r="2" spans="1:14" ht="52.5" customHeight="1">
      <c r="A2" s="18"/>
      <c r="B2" s="27" t="s">
        <v>68</v>
      </c>
      <c r="C2" s="26"/>
      <c r="D2" s="26"/>
      <c r="E2" s="26"/>
      <c r="F2" s="98" t="s">
        <v>45</v>
      </c>
      <c r="G2" s="98"/>
      <c r="H2" s="25"/>
      <c r="I2" s="27" t="s">
        <v>69</v>
      </c>
      <c r="J2" s="26"/>
      <c r="K2" s="26"/>
      <c r="L2" s="26"/>
      <c r="M2" s="98" t="s">
        <v>46</v>
      </c>
      <c r="N2" s="98"/>
    </row>
    <row r="3" spans="1:14" ht="52.5" customHeight="1">
      <c r="A3" s="1"/>
      <c r="B3" s="1"/>
      <c r="C3" s="1"/>
      <c r="D3" s="28"/>
      <c r="E3" s="1"/>
      <c r="F3" s="31" t="s">
        <v>2</v>
      </c>
      <c r="G3" s="31" t="s">
        <v>3</v>
      </c>
      <c r="H3" s="1"/>
      <c r="I3" s="1"/>
      <c r="J3" s="1"/>
      <c r="K3" s="28"/>
      <c r="L3" s="1"/>
      <c r="M3" s="31" t="s">
        <v>2</v>
      </c>
      <c r="N3" s="31" t="s">
        <v>3</v>
      </c>
    </row>
    <row r="4" spans="1:14" ht="52.5" customHeight="1">
      <c r="A4" s="15"/>
      <c r="B4" s="19"/>
      <c r="C4" s="90"/>
      <c r="D4" s="90"/>
      <c r="E4" s="90"/>
      <c r="F4" s="16"/>
      <c r="G4" s="9" t="s">
        <v>43</v>
      </c>
      <c r="H4" s="15"/>
      <c r="I4" s="19"/>
      <c r="J4" s="90"/>
      <c r="K4" s="90"/>
      <c r="L4" s="90"/>
      <c r="M4" s="16"/>
      <c r="N4" s="9" t="s">
        <v>43</v>
      </c>
    </row>
    <row r="5" spans="1:14" ht="52.5" customHeight="1">
      <c r="A5" s="24">
        <v>1</v>
      </c>
      <c r="B5" s="17"/>
      <c r="C5" s="23"/>
      <c r="D5" s="29" t="s">
        <v>44</v>
      </c>
      <c r="E5" s="23"/>
      <c r="F5" s="21"/>
      <c r="G5" s="5"/>
      <c r="H5" s="24">
        <v>1</v>
      </c>
      <c r="I5" s="17"/>
      <c r="J5" s="20"/>
      <c r="K5" s="29" t="s">
        <v>44</v>
      </c>
      <c r="L5" s="23"/>
      <c r="M5" s="22"/>
      <c r="N5" s="3"/>
    </row>
    <row r="6" spans="1:14" ht="52.5" customHeight="1">
      <c r="A6" s="24">
        <v>2</v>
      </c>
      <c r="B6" s="17"/>
      <c r="C6" s="23"/>
      <c r="D6" s="29" t="s">
        <v>44</v>
      </c>
      <c r="E6" s="23"/>
      <c r="F6" s="21"/>
      <c r="G6" s="5"/>
      <c r="H6" s="24">
        <v>2</v>
      </c>
      <c r="I6" s="17"/>
      <c r="J6" s="20"/>
      <c r="K6" s="29" t="s">
        <v>44</v>
      </c>
      <c r="L6" s="23"/>
      <c r="M6" s="22"/>
      <c r="N6" s="3"/>
    </row>
    <row r="7" spans="1:14" ht="52.5" customHeight="1">
      <c r="A7" s="24">
        <v>3</v>
      </c>
      <c r="B7" s="17"/>
      <c r="C7" s="23"/>
      <c r="D7" s="29" t="s">
        <v>44</v>
      </c>
      <c r="E7" s="23"/>
      <c r="F7" s="21"/>
      <c r="G7" s="5"/>
      <c r="H7" s="24">
        <v>3</v>
      </c>
      <c r="I7" s="17"/>
      <c r="J7" s="20"/>
      <c r="K7" s="29" t="s">
        <v>44</v>
      </c>
      <c r="L7" s="23"/>
      <c r="M7" s="22"/>
      <c r="N7" s="3"/>
    </row>
    <row r="8" spans="1:14" ht="52.5" customHeight="1">
      <c r="A8" s="24">
        <v>4</v>
      </c>
      <c r="B8" s="17"/>
      <c r="C8" s="23"/>
      <c r="D8" s="29" t="s">
        <v>44</v>
      </c>
      <c r="E8" s="23"/>
      <c r="F8" s="21"/>
      <c r="G8" s="5"/>
      <c r="H8" s="24">
        <v>4</v>
      </c>
      <c r="I8" s="17"/>
      <c r="J8" s="20"/>
      <c r="K8" s="29" t="s">
        <v>44</v>
      </c>
      <c r="L8" s="23"/>
      <c r="M8" s="22"/>
      <c r="N8" s="3"/>
    </row>
    <row r="9" spans="1:14" ht="52.5" customHeight="1">
      <c r="A9" s="24">
        <v>5</v>
      </c>
      <c r="B9" s="17"/>
      <c r="C9" s="23"/>
      <c r="D9" s="29" t="s">
        <v>44</v>
      </c>
      <c r="E9" s="23"/>
      <c r="F9" s="21"/>
      <c r="G9" s="5"/>
      <c r="H9" s="24">
        <v>5</v>
      </c>
      <c r="I9" s="17"/>
      <c r="J9" s="20"/>
      <c r="K9" s="29" t="s">
        <v>44</v>
      </c>
      <c r="L9" s="23"/>
      <c r="M9" s="22"/>
      <c r="N9" s="3"/>
    </row>
    <row r="10" spans="1:14" ht="52.5" customHeight="1">
      <c r="A10" s="24">
        <v>6</v>
      </c>
      <c r="B10" s="17"/>
      <c r="C10" s="23"/>
      <c r="D10" s="29" t="s">
        <v>44</v>
      </c>
      <c r="E10" s="23"/>
      <c r="F10" s="21"/>
      <c r="G10" s="3"/>
      <c r="H10" s="24">
        <v>6</v>
      </c>
      <c r="I10" s="17"/>
      <c r="J10" s="20"/>
      <c r="K10" s="29" t="s">
        <v>44</v>
      </c>
      <c r="L10" s="23"/>
      <c r="M10" s="21"/>
      <c r="N10" s="3"/>
    </row>
    <row r="11" spans="1:14" ht="52.5" customHeight="1">
      <c r="A11" s="24">
        <v>7</v>
      </c>
      <c r="B11" s="17"/>
      <c r="C11" s="23"/>
      <c r="D11" s="29" t="s">
        <v>44</v>
      </c>
      <c r="E11" s="23"/>
      <c r="F11" s="21"/>
      <c r="G11" s="3"/>
      <c r="H11" s="24">
        <v>7</v>
      </c>
      <c r="I11" s="17"/>
      <c r="J11" s="20"/>
      <c r="K11" s="29" t="s">
        <v>44</v>
      </c>
      <c r="L11" s="23"/>
      <c r="M11" s="21"/>
      <c r="N11" s="3"/>
    </row>
    <row r="12" spans="1:14" ht="52.5" customHeight="1">
      <c r="A12" s="24">
        <v>8</v>
      </c>
      <c r="B12" s="17"/>
      <c r="C12" s="23"/>
      <c r="D12" s="29" t="s">
        <v>44</v>
      </c>
      <c r="E12" s="23"/>
      <c r="F12" s="21"/>
      <c r="G12" s="3"/>
      <c r="H12" s="24">
        <v>8</v>
      </c>
      <c r="I12" s="17"/>
      <c r="J12" s="20"/>
      <c r="K12" s="29" t="s">
        <v>44</v>
      </c>
      <c r="L12" s="23"/>
      <c r="M12" s="21"/>
      <c r="N12" s="3"/>
    </row>
    <row r="13" spans="1:14" ht="52.5" customHeight="1">
      <c r="A13" s="24">
        <v>9</v>
      </c>
      <c r="B13" s="17"/>
      <c r="C13" s="23"/>
      <c r="D13" s="29" t="s">
        <v>44</v>
      </c>
      <c r="E13" s="23"/>
      <c r="F13" s="21"/>
      <c r="G13" s="3"/>
      <c r="H13" s="24">
        <v>9</v>
      </c>
      <c r="I13" s="17"/>
      <c r="J13" s="20"/>
      <c r="K13" s="29" t="s">
        <v>44</v>
      </c>
      <c r="L13" s="23"/>
      <c r="M13" s="21"/>
      <c r="N13" s="3"/>
    </row>
    <row r="14" spans="1:14" ht="52.5" customHeight="1">
      <c r="A14" s="24">
        <v>10</v>
      </c>
      <c r="B14" s="17"/>
      <c r="C14" s="23"/>
      <c r="D14" s="29" t="s">
        <v>44</v>
      </c>
      <c r="E14" s="23"/>
      <c r="F14" s="21"/>
      <c r="G14" s="3"/>
      <c r="H14" s="24">
        <v>10</v>
      </c>
      <c r="I14" s="17"/>
      <c r="J14" s="20"/>
      <c r="K14" s="29" t="s">
        <v>44</v>
      </c>
      <c r="L14" s="23"/>
      <c r="M14" s="21"/>
      <c r="N14" s="3"/>
    </row>
    <row r="15" ht="22.5" customHeight="1"/>
    <row r="16" spans="1:14" s="11" customFormat="1" ht="22.5" customHeight="1">
      <c r="A16" s="96" t="s">
        <v>47</v>
      </c>
      <c r="B16" s="96"/>
      <c r="C16" s="96"/>
      <c r="D16" s="96"/>
      <c r="E16" s="96"/>
      <c r="F16" s="96"/>
      <c r="G16" s="96"/>
      <c r="H16" s="96" t="s">
        <v>47</v>
      </c>
      <c r="I16" s="96"/>
      <c r="J16" s="96"/>
      <c r="K16" s="96"/>
      <c r="L16" s="96"/>
      <c r="M16" s="96"/>
      <c r="N16" s="96"/>
    </row>
    <row r="17" spans="1:14" s="11" customFormat="1" ht="22.5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</row>
    <row r="18" spans="4:11" s="11" customFormat="1" ht="22.5" customHeight="1">
      <c r="D18" s="30"/>
      <c r="K18" s="30"/>
    </row>
    <row r="19" spans="4:11" s="11" customFormat="1" ht="22.5" customHeight="1">
      <c r="D19" s="30"/>
      <c r="K19" s="30"/>
    </row>
    <row r="20" spans="4:11" s="11" customFormat="1" ht="22.5" customHeight="1">
      <c r="D20" s="30"/>
      <c r="K20" s="30"/>
    </row>
    <row r="21" spans="4:11" s="11" customFormat="1" ht="22.5" customHeight="1">
      <c r="D21" s="30"/>
      <c r="K21" s="30"/>
    </row>
    <row r="22" spans="4:11" s="11" customFormat="1" ht="22.5" customHeight="1">
      <c r="D22" s="30"/>
      <c r="K22" s="30"/>
    </row>
    <row r="23" spans="4:11" s="11" customFormat="1" ht="21.75" customHeight="1">
      <c r="D23" s="30"/>
      <c r="K23" s="30"/>
    </row>
  </sheetData>
  <sheetProtection/>
  <mergeCells count="8">
    <mergeCell ref="A16:G17"/>
    <mergeCell ref="H16:N17"/>
    <mergeCell ref="A1:G1"/>
    <mergeCell ref="H1:N1"/>
    <mergeCell ref="F2:G2"/>
    <mergeCell ref="M2:N2"/>
    <mergeCell ref="J4:L4"/>
    <mergeCell ref="C4:E4"/>
  </mergeCells>
  <printOptions/>
  <pageMargins left="0.48" right="0.29" top="0.7874015748031497" bottom="0.7874015748031497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東総障害者就業・生活支援センター</dc:creator>
  <cp:keywords/>
  <dc:description/>
  <cp:lastModifiedBy>忠夫</cp:lastModifiedBy>
  <cp:lastPrinted>2008-07-20T06:16:42Z</cp:lastPrinted>
  <dcterms:created xsi:type="dcterms:W3CDTF">2007-07-12T07:02:26Z</dcterms:created>
  <dcterms:modified xsi:type="dcterms:W3CDTF">2008-08-02T13:12:57Z</dcterms:modified>
  <cp:category/>
  <cp:version/>
  <cp:contentType/>
  <cp:contentStatus/>
</cp:coreProperties>
</file>