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ratsuka\Desktop\"/>
    </mc:Choice>
  </mc:AlternateContent>
  <bookViews>
    <workbookView xWindow="0" yWindow="0" windowWidth="19200" windowHeight="8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3" i="1"/>
  <c r="K3" i="1" s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3" i="1"/>
  <c r="G3" i="1" s="1"/>
  <c r="G18" i="1" l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<sst xmlns="http://schemas.openxmlformats.org/spreadsheetml/2006/main" count="117" uniqueCount="31">
  <si>
    <t>溝口</t>
    <rPh sb="0" eb="2">
      <t>ミゾグチ</t>
    </rPh>
    <phoneticPr fontId="1"/>
  </si>
  <si>
    <t>東條</t>
    <rPh sb="0" eb="2">
      <t>トウジョウ</t>
    </rPh>
    <phoneticPr fontId="1"/>
  </si>
  <si>
    <t>平塚</t>
    <rPh sb="0" eb="2">
      <t>ヒラツカ</t>
    </rPh>
    <phoneticPr fontId="1"/>
  </si>
  <si>
    <t>宮城</t>
    <rPh sb="0" eb="2">
      <t>ミヤギ</t>
    </rPh>
    <phoneticPr fontId="1"/>
  </si>
  <si>
    <t>上条</t>
    <rPh sb="0" eb="2">
      <t>カミジョウ</t>
    </rPh>
    <phoneticPr fontId="1"/>
  </si>
  <si>
    <t>谷口</t>
    <rPh sb="0" eb="2">
      <t>タニグチ</t>
    </rPh>
    <phoneticPr fontId="1"/>
  </si>
  <si>
    <t>舟山</t>
    <rPh sb="0" eb="1">
      <t>フナ</t>
    </rPh>
    <rPh sb="1" eb="2">
      <t>ヤマ</t>
    </rPh>
    <phoneticPr fontId="1"/>
  </si>
  <si>
    <t>宮本</t>
    <rPh sb="0" eb="2">
      <t>ミヤモト</t>
    </rPh>
    <phoneticPr fontId="1"/>
  </si>
  <si>
    <t>深山</t>
    <rPh sb="0" eb="2">
      <t>ミヤマ</t>
    </rPh>
    <phoneticPr fontId="1"/>
  </si>
  <si>
    <t>大国</t>
    <rPh sb="0" eb="2">
      <t>タイコク</t>
    </rPh>
    <phoneticPr fontId="1"/>
  </si>
  <si>
    <t>岸川</t>
    <rPh sb="0" eb="2">
      <t>キシカワ</t>
    </rPh>
    <phoneticPr fontId="1"/>
  </si>
  <si>
    <t>大塚</t>
    <rPh sb="0" eb="2">
      <t>オオツカ</t>
    </rPh>
    <phoneticPr fontId="1"/>
  </si>
  <si>
    <t>立原</t>
    <rPh sb="0" eb="2">
      <t>タチハラ</t>
    </rPh>
    <phoneticPr fontId="1"/>
  </si>
  <si>
    <t>鈴木</t>
    <rPh sb="0" eb="2">
      <t>スズキ</t>
    </rPh>
    <phoneticPr fontId="1"/>
  </si>
  <si>
    <t>村上</t>
    <rPh sb="0" eb="2">
      <t>ムラカミ</t>
    </rPh>
    <phoneticPr fontId="1"/>
  </si>
  <si>
    <t>ミン</t>
    <phoneticPr fontId="1"/>
  </si>
  <si>
    <t>石村</t>
    <rPh sb="0" eb="2">
      <t>イシムラ</t>
    </rPh>
    <phoneticPr fontId="1"/>
  </si>
  <si>
    <t>Rank</t>
    <phoneticPr fontId="1"/>
  </si>
  <si>
    <t>Name</t>
    <phoneticPr fontId="1"/>
  </si>
  <si>
    <t>Total</t>
    <phoneticPr fontId="1"/>
  </si>
  <si>
    <t>1st Run</t>
    <phoneticPr fontId="1"/>
  </si>
  <si>
    <t>Rank</t>
    <phoneticPr fontId="1"/>
  </si>
  <si>
    <t>Bike</t>
    <phoneticPr fontId="1"/>
  </si>
  <si>
    <t>Lap</t>
    <phoneticPr fontId="1"/>
  </si>
  <si>
    <t>Split</t>
    <phoneticPr fontId="1"/>
  </si>
  <si>
    <t>2nd Run</t>
    <phoneticPr fontId="1"/>
  </si>
  <si>
    <t>DNF</t>
    <phoneticPr fontId="1"/>
  </si>
  <si>
    <t>Rank</t>
    <phoneticPr fontId="1"/>
  </si>
  <si>
    <t>Split</t>
    <phoneticPr fontId="1"/>
  </si>
  <si>
    <t>Bike Lap</t>
    <phoneticPr fontId="1"/>
  </si>
  <si>
    <t>2nd Run Lap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</si>
</sst>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:ss;@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21" fontId="0" fillId="0" borderId="0" xfId="0" applyNumberFormat="1">
      <alignment vertical="center"/>
    </xf>
    <xf numFmtId="46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74989489950114E-2"/>
          <c:y val="7.3538980845093332E-2"/>
          <c:w val="0.8990789787640181"/>
          <c:h val="0.74926708125054153"/>
        </c:manualLayout>
      </c:layout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溝口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(Sheet1!$E$3,Sheet1!$I$3,Sheet1!$B$22)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Sheet1!$B$4</c:f>
              <c:strCache>
                <c:ptCount val="1"/>
                <c:pt idx="0">
                  <c:v>東條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(Sheet1!$E$4,Sheet1!$I$4,Sheet1!$B$23)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Sheet1!$B$5</c:f>
              <c:strCache>
                <c:ptCount val="1"/>
                <c:pt idx="0">
                  <c:v>平塚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(Sheet1!$E$5,Sheet1!$I$5,Sheet1!$B$24)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Sheet1!$B$6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(Sheet1!$E$6,Sheet1!$I$6,Sheet1!$B$25)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Sheet1!$B$7</c:f>
              <c:strCache>
                <c:ptCount val="1"/>
                <c:pt idx="0">
                  <c:v>上条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(Sheet1!$E$7,Sheet1!$I$7,Sheet1!$B$26)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Sheet1!$B$8</c:f>
              <c:strCache>
                <c:ptCount val="1"/>
                <c:pt idx="0">
                  <c:v>谷口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(Sheet1!$E$8,Sheet1!$I$8,Sheet1!$B$27)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Sheet1!$B$9</c:f>
              <c:strCache>
                <c:ptCount val="1"/>
                <c:pt idx="0">
                  <c:v>舟山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(Sheet1!$E$9,Sheet1!$I$9,Sheet1!$B$28)</c:f>
              <c:numCache>
                <c:formatCode>General</c:formatCode>
                <c:ptCount val="3"/>
                <c:pt idx="0">
                  <c:v>9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Sheet1!$B$10</c:f>
              <c:strCache>
                <c:ptCount val="1"/>
                <c:pt idx="0">
                  <c:v>宮本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(Sheet1!$E$10,Sheet1!$I$10,Sheet1!$B$29)</c:f>
              <c:numCache>
                <c:formatCode>General</c:formatCode>
                <c:ptCount val="3"/>
                <c:pt idx="0">
                  <c:v>10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Sheet1!$B$11</c:f>
              <c:strCache>
                <c:ptCount val="1"/>
                <c:pt idx="0">
                  <c:v>深山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(Sheet1!$E$11,Sheet1!$I$11,Sheet1!$B$30)</c:f>
              <c:numCache>
                <c:formatCode>General</c:formatCode>
                <c:ptCount val="3"/>
                <c:pt idx="0">
                  <c:v>2</c:v>
                </c:pt>
                <c:pt idx="1">
                  <c:v>14</c:v>
                </c:pt>
                <c:pt idx="2">
                  <c:v>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Sheet1!$B$12</c:f>
              <c:strCache>
                <c:ptCount val="1"/>
                <c:pt idx="0">
                  <c:v>大国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(Sheet1!$E$12,Sheet1!$I$12,Sheet1!$B$31)</c:f>
              <c:numCache>
                <c:formatCode>General</c:formatCode>
                <c:ptCount val="3"/>
                <c:pt idx="0">
                  <c:v>12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Sheet1!$B$13</c:f>
              <c:strCache>
                <c:ptCount val="1"/>
                <c:pt idx="0">
                  <c:v>岸川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(Sheet1!$E$13,Sheet1!$I$13,Sheet1!$B$32)</c:f>
              <c:numCache>
                <c:formatCode>General</c:formatCode>
                <c:ptCount val="3"/>
                <c:pt idx="0">
                  <c:v>14</c:v>
                </c:pt>
                <c:pt idx="1">
                  <c:v>10</c:v>
                </c:pt>
                <c:pt idx="2">
                  <c:v>11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Sheet1!$B$14</c:f>
              <c:strCache>
                <c:ptCount val="1"/>
                <c:pt idx="0">
                  <c:v>大塚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(Sheet1!$E$14,Sheet1!$I$14,Sheet1!$B$33)</c:f>
              <c:numCache>
                <c:formatCode>General</c:formatCode>
                <c:ptCount val="3"/>
                <c:pt idx="0">
                  <c:v>8</c:v>
                </c:pt>
                <c:pt idx="1">
                  <c:v>15</c:v>
                </c:pt>
                <c:pt idx="2">
                  <c:v>12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Sheet1!$B$15</c:f>
              <c:strCache>
                <c:ptCount val="1"/>
                <c:pt idx="0">
                  <c:v>立原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(Sheet1!$E$15,Sheet1!$I$15,Sheet1!$B$34)</c:f>
              <c:numCache>
                <c:formatCode>General</c:formatCode>
                <c:ptCount val="3"/>
                <c:pt idx="0">
                  <c:v>13</c:v>
                </c:pt>
                <c:pt idx="1">
                  <c:v>11</c:v>
                </c:pt>
                <c:pt idx="2">
                  <c:v>13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Sheet1!$B$16</c:f>
              <c:strCache>
                <c:ptCount val="1"/>
                <c:pt idx="0">
                  <c:v>鈴木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(Sheet1!$E$16,Sheet1!$I$16,Sheet1!$B$35)</c:f>
              <c:numCache>
                <c:formatCode>General</c:formatCode>
                <c:ptCount val="3"/>
                <c:pt idx="0">
                  <c:v>16</c:v>
                </c:pt>
                <c:pt idx="1">
                  <c:v>16</c:v>
                </c:pt>
                <c:pt idx="2">
                  <c:v>14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Sheet1!$B$17</c:f>
              <c:strCache>
                <c:ptCount val="1"/>
                <c:pt idx="0">
                  <c:v>村上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(Sheet1!$E$17,Sheet1!$I$17,Sheet1!$B$36)</c:f>
              <c:numCache>
                <c:formatCode>General</c:formatCode>
                <c:ptCount val="3"/>
                <c:pt idx="0">
                  <c:v>11</c:v>
                </c:pt>
                <c:pt idx="1">
                  <c:v>12</c:v>
                </c:pt>
                <c:pt idx="2">
                  <c:v>15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Sheet1!$B$18</c:f>
              <c:strCache>
                <c:ptCount val="1"/>
                <c:pt idx="0">
                  <c:v>ミン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(Sheet1!$D$1,Sheet1!$H$2,Sheet1!$C$2)</c:f>
              <c:strCache>
                <c:ptCount val="3"/>
                <c:pt idx="0">
                  <c:v>1st Run</c:v>
                </c:pt>
                <c:pt idx="1">
                  <c:v>Split</c:v>
                </c:pt>
                <c:pt idx="2">
                  <c:v>Total</c:v>
                </c:pt>
              </c:strCache>
            </c:strRef>
          </c:cat>
          <c:val>
            <c:numRef>
              <c:f>(Sheet1!$E$18,Sheet1!$I$18,Sheet1!$B$37)</c:f>
              <c:numCache>
                <c:formatCode>General</c:formatCode>
                <c:ptCount val="3"/>
                <c:pt idx="0">
                  <c:v>15</c:v>
                </c:pt>
                <c:pt idx="1">
                  <c:v>13</c:v>
                </c:pt>
                <c:pt idx="2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595800"/>
        <c:axId val="329596192"/>
      </c:lineChart>
      <c:catAx>
        <c:axId val="329595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9596192"/>
        <c:crosses val="autoZero"/>
        <c:auto val="1"/>
        <c:lblAlgn val="ctr"/>
        <c:lblOffset val="100"/>
        <c:noMultiLvlLbl val="0"/>
      </c:catAx>
      <c:valAx>
        <c:axId val="329596192"/>
        <c:scaling>
          <c:orientation val="maxMin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959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0</xdr:row>
      <xdr:rowOff>152399</xdr:rowOff>
    </xdr:from>
    <xdr:to>
      <xdr:col>17</xdr:col>
      <xdr:colOff>590550</xdr:colOff>
      <xdr:row>27</xdr:row>
      <xdr:rowOff>47625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I22" sqref="I22"/>
    </sheetView>
  </sheetViews>
  <sheetFormatPr defaultRowHeight="13.5" x14ac:dyDescent="0.15"/>
  <cols>
    <col min="4" max="4" width="9" style="3"/>
    <col min="5" max="5" width="9" style="4"/>
    <col min="6" max="6" width="9" style="3"/>
    <col min="7" max="7" width="9" style="4"/>
    <col min="10" max="10" width="9" style="3"/>
  </cols>
  <sheetData>
    <row r="1" spans="1:11" x14ac:dyDescent="0.15">
      <c r="D1" s="3" t="s">
        <v>20</v>
      </c>
      <c r="F1" s="3" t="s">
        <v>22</v>
      </c>
      <c r="J1" s="3" t="s">
        <v>25</v>
      </c>
    </row>
    <row r="2" spans="1:11" x14ac:dyDescent="0.15">
      <c r="A2" t="s">
        <v>17</v>
      </c>
      <c r="B2" t="s">
        <v>18</v>
      </c>
      <c r="C2" t="s">
        <v>19</v>
      </c>
      <c r="E2" s="4" t="s">
        <v>21</v>
      </c>
      <c r="F2" s="3" t="s">
        <v>23</v>
      </c>
      <c r="G2" s="4" t="s">
        <v>21</v>
      </c>
      <c r="H2" s="3" t="s">
        <v>24</v>
      </c>
      <c r="I2" s="4" t="s">
        <v>21</v>
      </c>
      <c r="J2" s="3" t="s">
        <v>23</v>
      </c>
      <c r="K2" s="4" t="s">
        <v>21</v>
      </c>
    </row>
    <row r="3" spans="1:11" x14ac:dyDescent="0.15">
      <c r="A3">
        <v>1</v>
      </c>
      <c r="B3" t="s">
        <v>0</v>
      </c>
      <c r="C3" s="1">
        <v>6.7708333333333329E-2</v>
      </c>
      <c r="D3" s="3">
        <v>8.564814814814815E-3</v>
      </c>
      <c r="E3" s="4">
        <v>1</v>
      </c>
      <c r="F3" s="3">
        <f>H3-D3</f>
        <v>3.8622685185185184E-2</v>
      </c>
      <c r="G3" s="4">
        <f>_xlfn.RANK.EQ(F3,F3:F18,1)</f>
        <v>1</v>
      </c>
      <c r="H3" s="1">
        <v>4.71875E-2</v>
      </c>
      <c r="I3">
        <f>_xlfn.RANK.EQ(H3,$H$3:$H$18,1)</f>
        <v>1</v>
      </c>
      <c r="J3" s="3">
        <f>C3-H3</f>
        <v>2.0520833333333328E-2</v>
      </c>
      <c r="K3">
        <f>_xlfn.RANK.EQ(J3,$J$3:$J$18,1)</f>
        <v>2</v>
      </c>
    </row>
    <row r="4" spans="1:11" x14ac:dyDescent="0.15">
      <c r="A4">
        <f t="shared" ref="A4:A18" si="0">_xlfn.RANK.EQ(C4,$C$3:$C$18,1)</f>
        <v>2</v>
      </c>
      <c r="B4" t="s">
        <v>1</v>
      </c>
      <c r="C4" s="1">
        <v>7.0324074074074081E-2</v>
      </c>
      <c r="D4" s="3">
        <v>9.3749999999999997E-3</v>
      </c>
      <c r="E4" s="4">
        <v>3</v>
      </c>
      <c r="F4" s="3">
        <f t="shared" ref="F4:F19" si="1">H4-D4</f>
        <v>4.0601851851851854E-2</v>
      </c>
      <c r="G4" s="4">
        <f>_xlfn.RANK.EQ(F4,F3:F18,1)</f>
        <v>4</v>
      </c>
      <c r="H4" s="1">
        <v>4.9976851851851856E-2</v>
      </c>
      <c r="I4">
        <f t="shared" ref="I4:I18" si="2">_xlfn.RANK.EQ(H4,$H$3:$H$18,1)</f>
        <v>4</v>
      </c>
      <c r="J4" s="3">
        <f t="shared" ref="J4:J18" si="3">C4-H4</f>
        <v>2.0347222222222225E-2</v>
      </c>
      <c r="K4">
        <f t="shared" ref="K4:K18" si="4">_xlfn.RANK.EQ(J4,$J$3:$J$18,1)</f>
        <v>1</v>
      </c>
    </row>
    <row r="5" spans="1:11" x14ac:dyDescent="0.15">
      <c r="A5">
        <f t="shared" si="0"/>
        <v>3</v>
      </c>
      <c r="B5" t="s">
        <v>2</v>
      </c>
      <c r="C5" s="1">
        <v>7.0798611111111118E-2</v>
      </c>
      <c r="D5" s="3">
        <v>9.4907407407407406E-3</v>
      </c>
      <c r="E5" s="4">
        <v>6</v>
      </c>
      <c r="F5" s="3">
        <f t="shared" si="1"/>
        <v>3.9756944444444442E-2</v>
      </c>
      <c r="G5" s="4">
        <f>_xlfn.RANK.EQ(F5,F3:F18,1)</f>
        <v>2</v>
      </c>
      <c r="H5" s="1">
        <v>4.9247685185185186E-2</v>
      </c>
      <c r="I5">
        <f t="shared" si="2"/>
        <v>2</v>
      </c>
      <c r="J5" s="3">
        <f t="shared" si="3"/>
        <v>2.1550925925925932E-2</v>
      </c>
      <c r="K5">
        <f t="shared" si="4"/>
        <v>7</v>
      </c>
    </row>
    <row r="6" spans="1:11" x14ac:dyDescent="0.15">
      <c r="A6">
        <f t="shared" si="0"/>
        <v>4</v>
      </c>
      <c r="B6" t="s">
        <v>3</v>
      </c>
      <c r="C6" s="1">
        <v>7.1516203703703707E-2</v>
      </c>
      <c r="D6" s="3">
        <v>9.3749999999999997E-3</v>
      </c>
      <c r="E6" s="4">
        <v>4</v>
      </c>
      <c r="F6" s="3">
        <f t="shared" si="1"/>
        <v>3.9942129629629633E-2</v>
      </c>
      <c r="G6" s="4">
        <f>_xlfn.RANK.EQ(F6,F3:F18,1)</f>
        <v>3</v>
      </c>
      <c r="H6" s="1">
        <v>4.9317129629629634E-2</v>
      </c>
      <c r="I6">
        <f t="shared" si="2"/>
        <v>3</v>
      </c>
      <c r="J6" s="3">
        <f t="shared" si="3"/>
        <v>2.2199074074074072E-2</v>
      </c>
      <c r="K6">
        <f t="shared" si="4"/>
        <v>8</v>
      </c>
    </row>
    <row r="7" spans="1:11" x14ac:dyDescent="0.15">
      <c r="A7">
        <f t="shared" si="0"/>
        <v>5</v>
      </c>
      <c r="B7" t="s">
        <v>4</v>
      </c>
      <c r="C7" s="1">
        <v>7.1689814814814817E-2</v>
      </c>
      <c r="D7" s="3">
        <v>9.4907407407407406E-3</v>
      </c>
      <c r="E7" s="4">
        <v>5</v>
      </c>
      <c r="F7" s="3">
        <f t="shared" si="1"/>
        <v>4.1493055555555547E-2</v>
      </c>
      <c r="G7" s="4">
        <f>_xlfn.RANK.EQ(F7,F3:F18,1)</f>
        <v>6</v>
      </c>
      <c r="H7" s="1">
        <v>5.0983796296296291E-2</v>
      </c>
      <c r="I7">
        <f t="shared" si="2"/>
        <v>5</v>
      </c>
      <c r="J7" s="3">
        <f t="shared" si="3"/>
        <v>2.0706018518518526E-2</v>
      </c>
      <c r="K7">
        <f t="shared" si="4"/>
        <v>3</v>
      </c>
    </row>
    <row r="8" spans="1:11" x14ac:dyDescent="0.15">
      <c r="A8">
        <f t="shared" si="0"/>
        <v>6</v>
      </c>
      <c r="B8" t="s">
        <v>5</v>
      </c>
      <c r="C8" s="1">
        <v>7.407407407407407E-2</v>
      </c>
      <c r="D8" s="3">
        <v>9.6064814814814815E-3</v>
      </c>
      <c r="E8" s="4">
        <v>7</v>
      </c>
      <c r="F8" s="3">
        <f t="shared" si="1"/>
        <v>4.1412037037037039E-2</v>
      </c>
      <c r="G8" s="4">
        <f>_xlfn.RANK.EQ(F8,F3:F18,1)</f>
        <v>5</v>
      </c>
      <c r="H8" s="1">
        <v>5.1018518518518519E-2</v>
      </c>
      <c r="I8">
        <f t="shared" si="2"/>
        <v>6</v>
      </c>
      <c r="J8" s="3">
        <f t="shared" si="3"/>
        <v>2.3055555555555551E-2</v>
      </c>
      <c r="K8">
        <f t="shared" si="4"/>
        <v>10</v>
      </c>
    </row>
    <row r="9" spans="1:11" x14ac:dyDescent="0.15">
      <c r="A9">
        <f t="shared" si="0"/>
        <v>7</v>
      </c>
      <c r="B9" t="s">
        <v>6</v>
      </c>
      <c r="C9" s="1">
        <v>7.5925925925925938E-2</v>
      </c>
      <c r="D9" s="3">
        <v>9.9537037037037042E-3</v>
      </c>
      <c r="E9" s="4">
        <v>9</v>
      </c>
      <c r="F9" s="3">
        <f t="shared" si="1"/>
        <v>4.4641203703703711E-2</v>
      </c>
      <c r="G9" s="4">
        <f>_xlfn.RANK.EQ(F9,F3:F18,1)</f>
        <v>9</v>
      </c>
      <c r="H9" s="1">
        <v>5.4594907407407411E-2</v>
      </c>
      <c r="I9">
        <f t="shared" si="2"/>
        <v>8</v>
      </c>
      <c r="J9" s="3">
        <f t="shared" si="3"/>
        <v>2.1331018518518527E-2</v>
      </c>
      <c r="K9">
        <f t="shared" si="4"/>
        <v>6</v>
      </c>
    </row>
    <row r="10" spans="1:11" x14ac:dyDescent="0.15">
      <c r="A10">
        <f t="shared" si="0"/>
        <v>8</v>
      </c>
      <c r="B10" t="s">
        <v>7</v>
      </c>
      <c r="C10" s="1">
        <v>7.6574074074074072E-2</v>
      </c>
      <c r="D10" s="3">
        <v>1.0185185185185184E-2</v>
      </c>
      <c r="E10" s="4">
        <v>10</v>
      </c>
      <c r="F10" s="3">
        <f t="shared" si="1"/>
        <v>4.5150462962962962E-2</v>
      </c>
      <c r="G10" s="4">
        <f>_xlfn.RANK.EQ(F10,F3:F18,1)</f>
        <v>11</v>
      </c>
      <c r="H10" s="1">
        <v>5.5335648148148148E-2</v>
      </c>
      <c r="I10">
        <f t="shared" si="2"/>
        <v>9</v>
      </c>
      <c r="J10" s="3">
        <f t="shared" si="3"/>
        <v>2.1238425925925924E-2</v>
      </c>
      <c r="K10">
        <f t="shared" si="4"/>
        <v>5</v>
      </c>
    </row>
    <row r="11" spans="1:11" x14ac:dyDescent="0.15">
      <c r="A11">
        <f t="shared" si="0"/>
        <v>9</v>
      </c>
      <c r="B11" t="s">
        <v>8</v>
      </c>
      <c r="C11" s="1">
        <v>7.9039351851851861E-2</v>
      </c>
      <c r="D11" s="3">
        <v>9.0277777777777787E-3</v>
      </c>
      <c r="E11" s="4">
        <v>2</v>
      </c>
      <c r="F11" s="3">
        <f t="shared" si="1"/>
        <v>4.9155092592592591E-2</v>
      </c>
      <c r="G11" s="4">
        <f>_xlfn.RANK.EQ(F11,F3:F18,1)</f>
        <v>15</v>
      </c>
      <c r="H11" s="1">
        <v>5.8182870370370371E-2</v>
      </c>
      <c r="I11">
        <f t="shared" si="2"/>
        <v>14</v>
      </c>
      <c r="J11" s="3">
        <f t="shared" si="3"/>
        <v>2.085648148148149E-2</v>
      </c>
      <c r="K11">
        <f t="shared" si="4"/>
        <v>4</v>
      </c>
    </row>
    <row r="12" spans="1:11" x14ac:dyDescent="0.15">
      <c r="A12">
        <f t="shared" si="0"/>
        <v>10</v>
      </c>
      <c r="B12" t="s">
        <v>9</v>
      </c>
      <c r="C12" s="1">
        <v>7.9398148148148148E-2</v>
      </c>
      <c r="D12" s="3">
        <v>1.0532407407407407E-2</v>
      </c>
      <c r="E12" s="4">
        <v>12</v>
      </c>
      <c r="F12" s="3">
        <f t="shared" si="1"/>
        <v>4.3935185185185188E-2</v>
      </c>
      <c r="G12" s="4">
        <f>_xlfn.RANK.EQ(F12,F3:F18,1)</f>
        <v>7</v>
      </c>
      <c r="H12" s="1">
        <v>5.4467592592592595E-2</v>
      </c>
      <c r="I12">
        <f t="shared" si="2"/>
        <v>7</v>
      </c>
      <c r="J12" s="3">
        <f t="shared" si="3"/>
        <v>2.4930555555555553E-2</v>
      </c>
      <c r="K12">
        <f t="shared" si="4"/>
        <v>11</v>
      </c>
    </row>
    <row r="13" spans="1:11" x14ac:dyDescent="0.15">
      <c r="A13">
        <f t="shared" si="0"/>
        <v>11</v>
      </c>
      <c r="B13" t="s">
        <v>10</v>
      </c>
      <c r="C13" s="1">
        <v>8.1666666666666665E-2</v>
      </c>
      <c r="D13" s="3">
        <v>1.1342592592592592E-2</v>
      </c>
      <c r="E13" s="4">
        <v>14</v>
      </c>
      <c r="F13" s="3">
        <f t="shared" si="1"/>
        <v>4.4201388888888894E-2</v>
      </c>
      <c r="G13" s="4">
        <f>_xlfn.RANK.EQ(F13,F3:F18,1)</f>
        <v>8</v>
      </c>
      <c r="H13" s="1">
        <v>5.5543981481481486E-2</v>
      </c>
      <c r="I13">
        <f t="shared" si="2"/>
        <v>10</v>
      </c>
      <c r="J13" s="3">
        <f t="shared" si="3"/>
        <v>2.6122685185185179E-2</v>
      </c>
      <c r="K13">
        <f t="shared" si="4"/>
        <v>12</v>
      </c>
    </row>
    <row r="14" spans="1:11" x14ac:dyDescent="0.15">
      <c r="A14">
        <f t="shared" si="0"/>
        <v>12</v>
      </c>
      <c r="B14" t="s">
        <v>11</v>
      </c>
      <c r="C14" s="1">
        <v>8.1990740740740739E-2</v>
      </c>
      <c r="D14" s="3">
        <v>9.8379629629629633E-3</v>
      </c>
      <c r="E14" s="4">
        <v>8</v>
      </c>
      <c r="F14" s="3">
        <f t="shared" si="1"/>
        <v>4.9166666666666664E-2</v>
      </c>
      <c r="G14" s="4">
        <f>_xlfn.RANK.EQ(F14,F3:F18,1)</f>
        <v>16</v>
      </c>
      <c r="H14" s="1">
        <v>5.9004629629629629E-2</v>
      </c>
      <c r="I14">
        <f t="shared" si="2"/>
        <v>15</v>
      </c>
      <c r="J14" s="3">
        <f t="shared" si="3"/>
        <v>2.298611111111111E-2</v>
      </c>
      <c r="K14">
        <f t="shared" si="4"/>
        <v>9</v>
      </c>
    </row>
    <row r="15" spans="1:11" x14ac:dyDescent="0.15">
      <c r="A15">
        <f t="shared" si="0"/>
        <v>13</v>
      </c>
      <c r="B15" t="s">
        <v>12</v>
      </c>
      <c r="C15" s="1">
        <v>8.4942129629629617E-2</v>
      </c>
      <c r="D15" s="3">
        <v>1.1111111111111112E-2</v>
      </c>
      <c r="E15" s="4">
        <v>13</v>
      </c>
      <c r="F15" s="3">
        <f t="shared" si="1"/>
        <v>4.4803240740740734E-2</v>
      </c>
      <c r="G15" s="4">
        <f>_xlfn.RANK.EQ(F15,F3:F18,1)</f>
        <v>10</v>
      </c>
      <c r="H15" s="1">
        <v>5.5914351851851847E-2</v>
      </c>
      <c r="I15">
        <f t="shared" si="2"/>
        <v>11</v>
      </c>
      <c r="J15" s="3">
        <f t="shared" si="3"/>
        <v>2.902777777777777E-2</v>
      </c>
      <c r="K15">
        <f t="shared" si="4"/>
        <v>13</v>
      </c>
    </row>
    <row r="16" spans="1:11" x14ac:dyDescent="0.15">
      <c r="A16">
        <f t="shared" si="0"/>
        <v>14</v>
      </c>
      <c r="B16" t="s">
        <v>13</v>
      </c>
      <c r="C16" s="1">
        <v>8.8391203703703694E-2</v>
      </c>
      <c r="D16" s="3">
        <v>1.2731481481481481E-2</v>
      </c>
      <c r="E16" s="4">
        <v>16</v>
      </c>
      <c r="F16" s="3">
        <f t="shared" si="1"/>
        <v>4.6608796296296294E-2</v>
      </c>
      <c r="G16" s="4">
        <f>_xlfn.RANK.EQ(F16,F3:F18,1)</f>
        <v>13</v>
      </c>
      <c r="H16" s="1">
        <v>5.9340277777777777E-2</v>
      </c>
      <c r="I16">
        <f t="shared" si="2"/>
        <v>16</v>
      </c>
      <c r="J16" s="3">
        <f t="shared" si="3"/>
        <v>2.9050925925925918E-2</v>
      </c>
      <c r="K16">
        <f t="shared" si="4"/>
        <v>14</v>
      </c>
    </row>
    <row r="17" spans="1:11" x14ac:dyDescent="0.15">
      <c r="A17">
        <f t="shared" si="0"/>
        <v>15</v>
      </c>
      <c r="B17" t="s">
        <v>14</v>
      </c>
      <c r="C17" s="1">
        <v>8.9120370370370364E-2</v>
      </c>
      <c r="D17" s="3">
        <v>1.0300925925925927E-2</v>
      </c>
      <c r="E17" s="4">
        <v>11</v>
      </c>
      <c r="F17" s="3">
        <f t="shared" si="1"/>
        <v>4.721064814814814E-2</v>
      </c>
      <c r="G17" s="4">
        <f>_xlfn.RANK.EQ(F17,F3:F18,1)</f>
        <v>14</v>
      </c>
      <c r="H17" s="1">
        <v>5.7511574074074069E-2</v>
      </c>
      <c r="I17">
        <f t="shared" si="2"/>
        <v>12</v>
      </c>
      <c r="J17" s="3">
        <f t="shared" si="3"/>
        <v>3.1608796296296295E-2</v>
      </c>
      <c r="K17">
        <f t="shared" si="4"/>
        <v>15</v>
      </c>
    </row>
    <row r="18" spans="1:11" x14ac:dyDescent="0.15">
      <c r="A18">
        <f t="shared" si="0"/>
        <v>16</v>
      </c>
      <c r="B18" t="s">
        <v>15</v>
      </c>
      <c r="C18" s="1">
        <v>9.22337962962963E-2</v>
      </c>
      <c r="D18" s="3">
        <v>1.1574074074074075E-2</v>
      </c>
      <c r="E18" s="4">
        <v>15</v>
      </c>
      <c r="F18" s="3">
        <f t="shared" si="1"/>
        <v>4.6527777777777772E-2</v>
      </c>
      <c r="G18" s="4">
        <f>_xlfn.RANK.EQ(F18,F3:F18,1)</f>
        <v>12</v>
      </c>
      <c r="H18" s="1">
        <v>5.8101851851851849E-2</v>
      </c>
      <c r="I18">
        <f t="shared" si="2"/>
        <v>13</v>
      </c>
      <c r="J18" s="3">
        <f t="shared" si="3"/>
        <v>3.4131944444444451E-2</v>
      </c>
      <c r="K18">
        <f t="shared" si="4"/>
        <v>16</v>
      </c>
    </row>
    <row r="19" spans="1:11" x14ac:dyDescent="0.15">
      <c r="A19" t="s">
        <v>26</v>
      </c>
      <c r="B19" t="s">
        <v>16</v>
      </c>
      <c r="D19" s="3">
        <v>1.2847222222222223E-2</v>
      </c>
      <c r="E19" s="4">
        <v>17</v>
      </c>
      <c r="F19" s="3">
        <f t="shared" si="1"/>
        <v>2.4074074074074067E-2</v>
      </c>
      <c r="H19" s="2">
        <v>3.6921296296296292E-2</v>
      </c>
    </row>
    <row r="21" spans="1:11" x14ac:dyDescent="0.15">
      <c r="B21" t="s">
        <v>27</v>
      </c>
      <c r="C21" t="s">
        <v>19</v>
      </c>
      <c r="D21" s="3" t="s">
        <v>20</v>
      </c>
      <c r="E21" s="5" t="s">
        <v>29</v>
      </c>
      <c r="F21" t="s">
        <v>28</v>
      </c>
      <c r="G21" t="s">
        <v>30</v>
      </c>
    </row>
    <row r="22" spans="1:11" x14ac:dyDescent="0.15">
      <c r="B22">
        <v>1</v>
      </c>
      <c r="C22" t="s">
        <v>0</v>
      </c>
      <c r="D22" t="s">
        <v>0</v>
      </c>
      <c r="E22" t="s">
        <v>0</v>
      </c>
      <c r="F22" t="s">
        <v>0</v>
      </c>
      <c r="G22" t="s">
        <v>1</v>
      </c>
    </row>
    <row r="23" spans="1:11" x14ac:dyDescent="0.15">
      <c r="B23">
        <v>2</v>
      </c>
      <c r="C23" t="s">
        <v>1</v>
      </c>
      <c r="D23" t="s">
        <v>8</v>
      </c>
      <c r="E23" t="s">
        <v>2</v>
      </c>
      <c r="F23" t="s">
        <v>2</v>
      </c>
      <c r="G23" t="s">
        <v>0</v>
      </c>
    </row>
    <row r="24" spans="1:11" x14ac:dyDescent="0.15">
      <c r="B24">
        <v>3</v>
      </c>
      <c r="C24" t="s">
        <v>2</v>
      </c>
      <c r="D24" t="s">
        <v>1</v>
      </c>
      <c r="E24" t="s">
        <v>3</v>
      </c>
      <c r="F24" t="s">
        <v>3</v>
      </c>
      <c r="G24" t="s">
        <v>4</v>
      </c>
    </row>
    <row r="25" spans="1:11" x14ac:dyDescent="0.15">
      <c r="B25">
        <v>4</v>
      </c>
      <c r="C25" t="s">
        <v>3</v>
      </c>
      <c r="D25" t="s">
        <v>3</v>
      </c>
      <c r="E25" t="s">
        <v>1</v>
      </c>
      <c r="F25" t="s">
        <v>1</v>
      </c>
      <c r="G25" t="s">
        <v>8</v>
      </c>
    </row>
    <row r="26" spans="1:11" x14ac:dyDescent="0.15">
      <c r="B26">
        <v>5</v>
      </c>
      <c r="C26" t="s">
        <v>4</v>
      </c>
      <c r="D26" t="s">
        <v>4</v>
      </c>
      <c r="E26" t="s">
        <v>5</v>
      </c>
      <c r="F26" t="s">
        <v>4</v>
      </c>
      <c r="G26" t="s">
        <v>7</v>
      </c>
    </row>
    <row r="27" spans="1:11" x14ac:dyDescent="0.15">
      <c r="B27">
        <v>6</v>
      </c>
      <c r="C27" t="s">
        <v>5</v>
      </c>
      <c r="D27" t="s">
        <v>2</v>
      </c>
      <c r="E27" t="s">
        <v>4</v>
      </c>
      <c r="F27" t="s">
        <v>5</v>
      </c>
      <c r="G27" t="s">
        <v>6</v>
      </c>
    </row>
    <row r="28" spans="1:11" x14ac:dyDescent="0.15">
      <c r="B28">
        <v>7</v>
      </c>
      <c r="C28" t="s">
        <v>6</v>
      </c>
      <c r="D28" t="s">
        <v>5</v>
      </c>
      <c r="E28" t="s">
        <v>9</v>
      </c>
      <c r="F28" t="s">
        <v>9</v>
      </c>
      <c r="G28" t="s">
        <v>2</v>
      </c>
    </row>
    <row r="29" spans="1:11" x14ac:dyDescent="0.15">
      <c r="B29">
        <v>8</v>
      </c>
      <c r="C29" t="s">
        <v>7</v>
      </c>
      <c r="D29" t="s">
        <v>11</v>
      </c>
      <c r="E29" t="s">
        <v>10</v>
      </c>
      <c r="F29" t="s">
        <v>6</v>
      </c>
      <c r="G29" t="s">
        <v>3</v>
      </c>
    </row>
    <row r="30" spans="1:11" x14ac:dyDescent="0.15">
      <c r="B30">
        <v>9</v>
      </c>
      <c r="C30" t="s">
        <v>8</v>
      </c>
      <c r="D30" t="s">
        <v>6</v>
      </c>
      <c r="E30" t="s">
        <v>6</v>
      </c>
      <c r="F30" t="s">
        <v>7</v>
      </c>
      <c r="G30" t="s">
        <v>11</v>
      </c>
    </row>
    <row r="31" spans="1:11" x14ac:dyDescent="0.15">
      <c r="B31">
        <v>10</v>
      </c>
      <c r="C31" t="s">
        <v>9</v>
      </c>
      <c r="D31" t="s">
        <v>7</v>
      </c>
      <c r="E31" t="s">
        <v>12</v>
      </c>
      <c r="F31" t="s">
        <v>10</v>
      </c>
      <c r="G31" t="s">
        <v>5</v>
      </c>
    </row>
    <row r="32" spans="1:11" x14ac:dyDescent="0.15">
      <c r="B32">
        <v>11</v>
      </c>
      <c r="C32" t="s">
        <v>10</v>
      </c>
      <c r="D32" t="s">
        <v>14</v>
      </c>
      <c r="E32" t="s">
        <v>7</v>
      </c>
      <c r="F32" t="s">
        <v>12</v>
      </c>
      <c r="G32" t="s">
        <v>9</v>
      </c>
    </row>
    <row r="33" spans="2:7" x14ac:dyDescent="0.15">
      <c r="B33">
        <v>12</v>
      </c>
      <c r="C33" t="s">
        <v>11</v>
      </c>
      <c r="D33" t="s">
        <v>9</v>
      </c>
      <c r="E33" t="s">
        <v>15</v>
      </c>
      <c r="F33" t="s">
        <v>14</v>
      </c>
      <c r="G33" t="s">
        <v>10</v>
      </c>
    </row>
    <row r="34" spans="2:7" x14ac:dyDescent="0.15">
      <c r="B34">
        <v>13</v>
      </c>
      <c r="C34" t="s">
        <v>12</v>
      </c>
      <c r="D34" t="s">
        <v>12</v>
      </c>
      <c r="E34" t="s">
        <v>13</v>
      </c>
      <c r="F34" t="s">
        <v>15</v>
      </c>
      <c r="G34" t="s">
        <v>12</v>
      </c>
    </row>
    <row r="35" spans="2:7" x14ac:dyDescent="0.15">
      <c r="B35">
        <v>14</v>
      </c>
      <c r="C35" t="s">
        <v>13</v>
      </c>
      <c r="D35" t="s">
        <v>10</v>
      </c>
      <c r="E35" t="s">
        <v>14</v>
      </c>
      <c r="F35" t="s">
        <v>8</v>
      </c>
      <c r="G35" t="s">
        <v>13</v>
      </c>
    </row>
    <row r="36" spans="2:7" x14ac:dyDescent="0.15">
      <c r="B36">
        <v>15</v>
      </c>
      <c r="C36" t="s">
        <v>14</v>
      </c>
      <c r="D36" t="s">
        <v>15</v>
      </c>
      <c r="E36" t="s">
        <v>8</v>
      </c>
      <c r="F36" t="s">
        <v>11</v>
      </c>
      <c r="G36" t="s">
        <v>14</v>
      </c>
    </row>
    <row r="37" spans="2:7" x14ac:dyDescent="0.15">
      <c r="B37">
        <v>16</v>
      </c>
      <c r="C37" t="s">
        <v>15</v>
      </c>
      <c r="D37" t="s">
        <v>13</v>
      </c>
      <c r="E37" t="s">
        <v>11</v>
      </c>
      <c r="F37" t="s">
        <v>13</v>
      </c>
      <c r="G37" t="s">
        <v>15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hiratsuka</dc:creator>
  <cp:lastModifiedBy>hiratsuka</cp:lastModifiedBy>
  <dcterms:created xsi:type="dcterms:W3CDTF">2015-05-26T09:03:16Z</dcterms:created>
  <dcterms:modified xsi:type="dcterms:W3CDTF">2015-05-28T15:21:15Z</dcterms:modified>
</cp:coreProperties>
</file>