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480" yWindow="30" windowWidth="15480" windowHeight="8655"/>
  </bookViews>
  <sheets>
    <sheet name="Sheet2" sheetId="2" r:id="rId1"/>
    <sheet name="Sheet4" sheetId="4" r:id="rId2"/>
  </sheets>
  <calcPr calcId="144525"/>
</workbook>
</file>

<file path=xl/calcChain.xml><?xml version="1.0" encoding="utf-8"?>
<calcChain xmlns="http://schemas.openxmlformats.org/spreadsheetml/2006/main">
  <c r="Q52" i="2" l="1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30" i="2"/>
  <c r="O52" i="2" l="1"/>
  <c r="C52" i="2"/>
  <c r="D52" i="2"/>
  <c r="E52" i="2"/>
  <c r="F52" i="2"/>
  <c r="G52" i="2"/>
  <c r="H52" i="2"/>
  <c r="I52" i="2"/>
  <c r="J52" i="2"/>
  <c r="K52" i="2"/>
  <c r="L52" i="2"/>
  <c r="M52" i="2"/>
  <c r="N52" i="2"/>
  <c r="B52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30" i="2"/>
  <c r="E30" i="2"/>
  <c r="F30" i="2"/>
  <c r="G30" i="2"/>
  <c r="H30" i="2"/>
  <c r="I30" i="2"/>
  <c r="J30" i="2"/>
  <c r="K30" i="2"/>
  <c r="L30" i="2"/>
  <c r="M30" i="2"/>
  <c r="N30" i="2"/>
  <c r="D30" i="2"/>
  <c r="C30" i="2"/>
  <c r="B30" i="2"/>
</calcChain>
</file>

<file path=xl/sharedStrings.xml><?xml version="1.0" encoding="utf-8"?>
<sst xmlns="http://schemas.openxmlformats.org/spreadsheetml/2006/main" count="109" uniqueCount="36">
  <si>
    <t>1st Run</t>
    <phoneticPr fontId="1"/>
  </si>
  <si>
    <t>2nd Run</t>
    <phoneticPr fontId="1"/>
  </si>
  <si>
    <t>Bike</t>
    <phoneticPr fontId="1"/>
  </si>
  <si>
    <t>2nd Run</t>
    <phoneticPr fontId="1"/>
  </si>
  <si>
    <t>合計</t>
    <rPh sb="0" eb="2">
      <t>ゴウケイ</t>
    </rPh>
    <phoneticPr fontId="1"/>
  </si>
  <si>
    <t>山田</t>
    <rPh sb="0" eb="2">
      <t>ヤマダ</t>
    </rPh>
    <phoneticPr fontId="1"/>
  </si>
  <si>
    <t>谷口</t>
    <rPh sb="0" eb="2">
      <t>タニグチ</t>
    </rPh>
    <phoneticPr fontId="1"/>
  </si>
  <si>
    <t>鳥本</t>
    <rPh sb="0" eb="2">
      <t>トリモト</t>
    </rPh>
    <phoneticPr fontId="1"/>
  </si>
  <si>
    <t>佐藤</t>
    <rPh sb="0" eb="2">
      <t>サトウ</t>
    </rPh>
    <phoneticPr fontId="1"/>
  </si>
  <si>
    <t>長橋</t>
    <rPh sb="0" eb="2">
      <t>ナガハシ</t>
    </rPh>
    <phoneticPr fontId="1"/>
  </si>
  <si>
    <t>大橋</t>
    <rPh sb="0" eb="2">
      <t>オオハシ</t>
    </rPh>
    <phoneticPr fontId="1"/>
  </si>
  <si>
    <t>棚橋</t>
    <rPh sb="0" eb="2">
      <t>タナハシ</t>
    </rPh>
    <phoneticPr fontId="1"/>
  </si>
  <si>
    <t>河原木</t>
    <rPh sb="0" eb="3">
      <t>カワラギ</t>
    </rPh>
    <phoneticPr fontId="1"/>
  </si>
  <si>
    <t>柴</t>
    <rPh sb="0" eb="1">
      <t>シバ</t>
    </rPh>
    <phoneticPr fontId="1"/>
  </si>
  <si>
    <t>沖見</t>
    <rPh sb="0" eb="2">
      <t>オキミ</t>
    </rPh>
    <phoneticPr fontId="1"/>
  </si>
  <si>
    <t>高橋</t>
    <rPh sb="0" eb="2">
      <t>タカハシ</t>
    </rPh>
    <phoneticPr fontId="1"/>
  </si>
  <si>
    <t>中嶋</t>
    <rPh sb="0" eb="2">
      <t>ナカジマ</t>
    </rPh>
    <phoneticPr fontId="1"/>
  </si>
  <si>
    <t>三瓶</t>
    <rPh sb="0" eb="2">
      <t>サンペイ</t>
    </rPh>
    <phoneticPr fontId="1"/>
  </si>
  <si>
    <t>宮崎</t>
    <rPh sb="0" eb="2">
      <t>ミヤザキ</t>
    </rPh>
    <phoneticPr fontId="1"/>
  </si>
  <si>
    <t>菅波</t>
    <rPh sb="0" eb="2">
      <t>スガナミ</t>
    </rPh>
    <phoneticPr fontId="1"/>
  </si>
  <si>
    <t>山本</t>
    <rPh sb="0" eb="2">
      <t>ヤマモト</t>
    </rPh>
    <phoneticPr fontId="1"/>
  </si>
  <si>
    <t>光山</t>
    <rPh sb="0" eb="2">
      <t>ミツヤマ</t>
    </rPh>
    <phoneticPr fontId="1"/>
  </si>
  <si>
    <t>廣田</t>
    <rPh sb="0" eb="2">
      <t>ヒロタ</t>
    </rPh>
    <phoneticPr fontId="1"/>
  </si>
  <si>
    <t>平瀬</t>
    <rPh sb="0" eb="2">
      <t>ヒラセ</t>
    </rPh>
    <phoneticPr fontId="1"/>
  </si>
  <si>
    <t>桝田</t>
    <rPh sb="0" eb="2">
      <t>マスダ</t>
    </rPh>
    <phoneticPr fontId="1"/>
  </si>
  <si>
    <t>岩本</t>
    <rPh sb="0" eb="2">
      <t>イワモト</t>
    </rPh>
    <phoneticPr fontId="1"/>
  </si>
  <si>
    <t>大野</t>
    <rPh sb="0" eb="2">
      <t>オオノ</t>
    </rPh>
    <phoneticPr fontId="1"/>
  </si>
  <si>
    <t>Bike</t>
    <phoneticPr fontId="1"/>
  </si>
  <si>
    <t>1st Run</t>
    <phoneticPr fontId="1"/>
  </si>
  <si>
    <t>2nd Run</t>
    <phoneticPr fontId="1"/>
  </si>
  <si>
    <t>総合</t>
    <rPh sb="0" eb="2">
      <t>ソウゴウ</t>
    </rPh>
    <phoneticPr fontId="1"/>
  </si>
  <si>
    <t>順位</t>
    <rPh sb="0" eb="2">
      <t>ジュンイ</t>
    </rPh>
    <phoneticPr fontId="1"/>
  </si>
  <si>
    <t>新人</t>
    <rPh sb="0" eb="2">
      <t>シンジン</t>
    </rPh>
    <phoneticPr fontId="1"/>
  </si>
  <si>
    <t>最速</t>
    <rPh sb="0" eb="2">
      <t>サイソク</t>
    </rPh>
    <phoneticPr fontId="1"/>
  </si>
  <si>
    <t>合計</t>
    <rPh sb="0" eb="2">
      <t>ゴウケイ</t>
    </rPh>
    <phoneticPr fontId="1"/>
  </si>
  <si>
    <t>Bike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</si>
</sst>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400]h:mm:ss\ AM/PM"/>
    <numFmt numFmtId="177" formatCode="h:mm:ss;@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176" fontId="0" fillId="2" borderId="0" xfId="0" applyNumberFormat="1" applyFill="1" applyBorder="1">
      <alignment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>
      <alignment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0" fontId="0" fillId="0" borderId="0" xfId="0" applyFill="1" applyBorder="1">
      <alignment vertical="center"/>
    </xf>
    <xf numFmtId="177" fontId="0" fillId="0" borderId="0" xfId="0" applyNumberFormat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/>
    </xf>
    <xf numFmtId="176" fontId="0" fillId="0" borderId="1" xfId="0" applyNumberFormat="1" applyFill="1" applyBorder="1">
      <alignment vertical="center"/>
    </xf>
    <xf numFmtId="176" fontId="0" fillId="0" borderId="0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176" fontId="0" fillId="0" borderId="0" xfId="0" applyNumberFormat="1" applyAlignment="1">
      <alignment horizontal="right" vertical="center"/>
    </xf>
    <xf numFmtId="0" fontId="0" fillId="0" borderId="0" xfId="0" applyBorder="1">
      <alignment vertical="center"/>
    </xf>
    <xf numFmtId="0" fontId="0" fillId="0" borderId="0" xfId="0" applyNumberFormat="1" applyBorder="1">
      <alignment vertical="center"/>
    </xf>
    <xf numFmtId="0" fontId="0" fillId="0" borderId="1" xfId="0" applyNumberFormat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11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176" fontId="0" fillId="0" borderId="7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8" xfId="0" applyNumberFormat="1" applyFill="1" applyBorder="1" applyAlignment="1">
      <alignment horizontal="center" vertical="center"/>
    </xf>
    <xf numFmtId="176" fontId="0" fillId="0" borderId="9" xfId="0" applyNumberFormat="1" applyFill="1" applyBorder="1" applyAlignment="1">
      <alignment horizontal="center" vertical="center"/>
    </xf>
    <xf numFmtId="176" fontId="0" fillId="0" borderId="10" xfId="0" applyNumberFormat="1" applyFill="1" applyBorder="1" applyAlignment="1">
      <alignment horizontal="center" vertical="center"/>
    </xf>
    <xf numFmtId="176" fontId="0" fillId="0" borderId="0" xfId="0" applyNumberFormat="1" applyFill="1">
      <alignment vertical="center"/>
    </xf>
    <xf numFmtId="0" fontId="0" fillId="3" borderId="1" xfId="0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right" vertical="center"/>
    </xf>
    <xf numFmtId="0" fontId="0" fillId="3" borderId="1" xfId="0" applyNumberFormat="1" applyFill="1" applyBorder="1" applyAlignment="1">
      <alignment horizontal="center" vertical="center"/>
    </xf>
    <xf numFmtId="176" fontId="0" fillId="3" borderId="1" xfId="0" applyNumberFormat="1" applyFill="1" applyBorder="1">
      <alignment vertical="center"/>
    </xf>
    <xf numFmtId="176" fontId="0" fillId="3" borderId="1" xfId="0" applyNumberForma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Sheet2!$A$30</c:f>
              <c:strCache>
                <c:ptCount val="1"/>
                <c:pt idx="0">
                  <c:v>光山</c:v>
                </c:pt>
              </c:strCache>
            </c:strRef>
          </c:tx>
          <c:val>
            <c:numRef>
              <c:f>Sheet2!$C$30:$L$30</c:f>
              <c:numCache>
                <c:formatCode>[$-F400]h:mm:ss\ AM/PM</c:formatCode>
                <c:ptCount val="10"/>
                <c:pt idx="0">
                  <c:v>3.9351851851851839E-3</c:v>
                </c:pt>
                <c:pt idx="1">
                  <c:v>3.5416666666666704E-3</c:v>
                </c:pt>
                <c:pt idx="2">
                  <c:v>3.5300925925925916E-3</c:v>
                </c:pt>
                <c:pt idx="3">
                  <c:v>3.518518518518518E-3</c:v>
                </c:pt>
                <c:pt idx="4">
                  <c:v>3.495370370370364E-3</c:v>
                </c:pt>
                <c:pt idx="5">
                  <c:v>3.4722222222222238E-3</c:v>
                </c:pt>
                <c:pt idx="6">
                  <c:v>3.5416666666666687E-3</c:v>
                </c:pt>
                <c:pt idx="7">
                  <c:v>3.4953703703703709E-3</c:v>
                </c:pt>
                <c:pt idx="8">
                  <c:v>3.6458333333333343E-3</c:v>
                </c:pt>
                <c:pt idx="9">
                  <c:v>3.7268518518518562E-3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Sheet2!$A$31</c:f>
              <c:strCache>
                <c:ptCount val="1"/>
                <c:pt idx="0">
                  <c:v>中嶋</c:v>
                </c:pt>
              </c:strCache>
            </c:strRef>
          </c:tx>
          <c:val>
            <c:numRef>
              <c:f>Sheet2!$C$31:$L$31</c:f>
              <c:numCache>
                <c:formatCode>[$-F400]h:mm:ss\ AM/PM</c:formatCode>
                <c:ptCount val="10"/>
                <c:pt idx="0">
                  <c:v>4.1087962962962962E-3</c:v>
                </c:pt>
                <c:pt idx="1">
                  <c:v>3.6805555555555532E-3</c:v>
                </c:pt>
                <c:pt idx="2">
                  <c:v>3.784722222222224E-3</c:v>
                </c:pt>
                <c:pt idx="3">
                  <c:v>3.76157407407407E-3</c:v>
                </c:pt>
                <c:pt idx="4">
                  <c:v>3.6921296296296355E-3</c:v>
                </c:pt>
                <c:pt idx="5">
                  <c:v>3.7962962962962941E-3</c:v>
                </c:pt>
                <c:pt idx="6">
                  <c:v>3.7500000000000033E-3</c:v>
                </c:pt>
                <c:pt idx="7">
                  <c:v>3.7384259259259228E-3</c:v>
                </c:pt>
                <c:pt idx="8">
                  <c:v>3.4953703703703709E-3</c:v>
                </c:pt>
                <c:pt idx="9">
                  <c:v>3.6921296296296285E-3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Sheet2!$A$32</c:f>
              <c:strCache>
                <c:ptCount val="1"/>
                <c:pt idx="0">
                  <c:v>平瀬</c:v>
                </c:pt>
              </c:strCache>
            </c:strRef>
          </c:tx>
          <c:val>
            <c:numRef>
              <c:f>Sheet2!$C$32:$L$32</c:f>
              <c:numCache>
                <c:formatCode>[$-F400]h:mm:ss\ AM/PM</c:formatCode>
                <c:ptCount val="10"/>
                <c:pt idx="0">
                  <c:v>4.2245370370370371E-3</c:v>
                </c:pt>
                <c:pt idx="1">
                  <c:v>3.6226851851851836E-3</c:v>
                </c:pt>
                <c:pt idx="2">
                  <c:v>3.6574074074074113E-3</c:v>
                </c:pt>
                <c:pt idx="3">
                  <c:v>3.6689814814814849E-3</c:v>
                </c:pt>
                <c:pt idx="4">
                  <c:v>3.8888888888888792E-3</c:v>
                </c:pt>
                <c:pt idx="5">
                  <c:v>3.9120370370370403E-3</c:v>
                </c:pt>
                <c:pt idx="6">
                  <c:v>3.9467592592592575E-3</c:v>
                </c:pt>
                <c:pt idx="7">
                  <c:v>3.865740740740739E-3</c:v>
                </c:pt>
                <c:pt idx="8">
                  <c:v>3.7962962962963046E-3</c:v>
                </c:pt>
                <c:pt idx="9">
                  <c:v>3.5185185185185111E-3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Sheet2!$A$35</c:f>
              <c:strCache>
                <c:ptCount val="1"/>
                <c:pt idx="0">
                  <c:v>廣田</c:v>
                </c:pt>
              </c:strCache>
            </c:strRef>
          </c:tx>
          <c:val>
            <c:numRef>
              <c:f>Sheet2!$C$35:$L$35</c:f>
              <c:numCache>
                <c:formatCode>[$-F400]h:mm:ss\ AM/PM</c:formatCode>
                <c:ptCount val="10"/>
                <c:pt idx="0">
                  <c:v>4.733796296296295E-3</c:v>
                </c:pt>
                <c:pt idx="1">
                  <c:v>3.9930555555555535E-3</c:v>
                </c:pt>
                <c:pt idx="2">
                  <c:v>3.9699074074074081E-3</c:v>
                </c:pt>
                <c:pt idx="3">
                  <c:v>3.865740740740739E-3</c:v>
                </c:pt>
                <c:pt idx="4">
                  <c:v>3.8078703703703747E-3</c:v>
                </c:pt>
                <c:pt idx="5">
                  <c:v>3.8773148148148126E-3</c:v>
                </c:pt>
                <c:pt idx="6">
                  <c:v>3.7847222222222171E-3</c:v>
                </c:pt>
                <c:pt idx="7">
                  <c:v>3.8888888888888931E-3</c:v>
                </c:pt>
                <c:pt idx="8">
                  <c:v>3.9236111111111069E-3</c:v>
                </c:pt>
                <c:pt idx="9">
                  <c:v>3.9236111111111138E-3</c:v>
                </c:pt>
              </c:numCache>
            </c:numRef>
          </c:val>
          <c:smooth val="0"/>
        </c:ser>
        <c:ser>
          <c:idx val="7"/>
          <c:order val="4"/>
          <c:tx>
            <c:strRef>
              <c:f>Sheet2!$A$37</c:f>
              <c:strCache>
                <c:ptCount val="1"/>
                <c:pt idx="0">
                  <c:v>三瓶</c:v>
                </c:pt>
              </c:strCache>
            </c:strRef>
          </c:tx>
          <c:val>
            <c:numRef>
              <c:f>Sheet2!$C$37:$L$37</c:f>
              <c:numCache>
                <c:formatCode>[$-F400]h:mm:ss\ AM/PM</c:formatCode>
                <c:ptCount val="10"/>
                <c:pt idx="0">
                  <c:v>4.6643518518518518E-3</c:v>
                </c:pt>
                <c:pt idx="1">
                  <c:v>3.9583333333333328E-3</c:v>
                </c:pt>
                <c:pt idx="2">
                  <c:v>3.8541666666666655E-3</c:v>
                </c:pt>
                <c:pt idx="3">
                  <c:v>3.8541666666666689E-3</c:v>
                </c:pt>
                <c:pt idx="4">
                  <c:v>3.8541666666666689E-3</c:v>
                </c:pt>
                <c:pt idx="5">
                  <c:v>3.854166666666662E-3</c:v>
                </c:pt>
                <c:pt idx="6">
                  <c:v>3.8425925925925988E-3</c:v>
                </c:pt>
                <c:pt idx="7">
                  <c:v>3.9351851851851805E-3</c:v>
                </c:pt>
                <c:pt idx="8">
                  <c:v>3.9004629629629667E-3</c:v>
                </c:pt>
                <c:pt idx="9">
                  <c:v>3.7152777777777757E-3</c:v>
                </c:pt>
              </c:numCache>
            </c:numRef>
          </c:val>
          <c:smooth val="0"/>
        </c:ser>
        <c:ser>
          <c:idx val="9"/>
          <c:order val="5"/>
          <c:tx>
            <c:strRef>
              <c:f>Sheet2!$A$39</c:f>
              <c:strCache>
                <c:ptCount val="1"/>
                <c:pt idx="0">
                  <c:v>棚橋</c:v>
                </c:pt>
              </c:strCache>
            </c:strRef>
          </c:tx>
          <c:val>
            <c:numRef>
              <c:f>Sheet2!$C$39:$L$39</c:f>
              <c:numCache>
                <c:formatCode>[$-F400]h:mm:ss\ AM/PM</c:formatCode>
                <c:ptCount val="10"/>
                <c:pt idx="0">
                  <c:v>4.7337962962962984E-3</c:v>
                </c:pt>
                <c:pt idx="1">
                  <c:v>4.1319444444444433E-3</c:v>
                </c:pt>
                <c:pt idx="2">
                  <c:v>3.8541666666666655E-3</c:v>
                </c:pt>
                <c:pt idx="3">
                  <c:v>3.9236111111111138E-3</c:v>
                </c:pt>
                <c:pt idx="4">
                  <c:v>3.8541666666666689E-3</c:v>
                </c:pt>
                <c:pt idx="5">
                  <c:v>3.854166666666662E-3</c:v>
                </c:pt>
                <c:pt idx="6">
                  <c:v>3.8773148148148126E-3</c:v>
                </c:pt>
                <c:pt idx="7">
                  <c:v>3.9930555555555552E-3</c:v>
                </c:pt>
                <c:pt idx="8">
                  <c:v>4.0624999999999967E-3</c:v>
                </c:pt>
                <c:pt idx="9">
                  <c:v>3.8541666666666724E-3</c:v>
                </c:pt>
              </c:numCache>
            </c:numRef>
          </c:val>
          <c:smooth val="0"/>
        </c:ser>
        <c:ser>
          <c:idx val="11"/>
          <c:order val="6"/>
          <c:tx>
            <c:strRef>
              <c:f>Sheet2!$A$41</c:f>
              <c:strCache>
                <c:ptCount val="1"/>
                <c:pt idx="0">
                  <c:v>岩本</c:v>
                </c:pt>
              </c:strCache>
            </c:strRef>
          </c:tx>
          <c:val>
            <c:numRef>
              <c:f>Sheet2!$C$41:$L$41</c:f>
              <c:numCache>
                <c:formatCode>[$-F400]h:mm:ss\ AM/PM</c:formatCode>
                <c:ptCount val="10"/>
                <c:pt idx="0">
                  <c:v>4.1203703703703715E-3</c:v>
                </c:pt>
                <c:pt idx="1">
                  <c:v>4.1435185185185169E-3</c:v>
                </c:pt>
                <c:pt idx="2">
                  <c:v>4.1782407407407393E-3</c:v>
                </c:pt>
                <c:pt idx="3">
                  <c:v>4.1319444444444485E-3</c:v>
                </c:pt>
                <c:pt idx="4">
                  <c:v>4.0972222222222208E-3</c:v>
                </c:pt>
                <c:pt idx="5">
                  <c:v>4.0625000000000001E-3</c:v>
                </c:pt>
                <c:pt idx="6">
                  <c:v>4.131944444444445E-3</c:v>
                </c:pt>
                <c:pt idx="7">
                  <c:v>4.0740740740740702E-3</c:v>
                </c:pt>
                <c:pt idx="8">
                  <c:v>4.2824074074074084E-3</c:v>
                </c:pt>
                <c:pt idx="9">
                  <c:v>4.2013888888888934E-3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676544"/>
        <c:axId val="147686528"/>
      </c:lineChart>
      <c:catAx>
        <c:axId val="147676544"/>
        <c:scaling>
          <c:orientation val="minMax"/>
        </c:scaling>
        <c:delete val="0"/>
        <c:axPos val="b"/>
        <c:majorTickMark val="out"/>
        <c:minorTickMark val="none"/>
        <c:tickLblPos val="nextTo"/>
        <c:crossAx val="147686528"/>
        <c:crosses val="autoZero"/>
        <c:auto val="1"/>
        <c:lblAlgn val="ctr"/>
        <c:lblOffset val="100"/>
        <c:noMultiLvlLbl val="0"/>
      </c:catAx>
      <c:valAx>
        <c:axId val="147686528"/>
        <c:scaling>
          <c:orientation val="minMax"/>
          <c:max val="4.3375000000000002E-3"/>
          <c:min val="3.4700000000000013E-3"/>
        </c:scaling>
        <c:delete val="0"/>
        <c:axPos val="l"/>
        <c:majorGridlines/>
        <c:numFmt formatCode="[$-F400]h:mm:ss\ AM/PM" sourceLinked="1"/>
        <c:majorTickMark val="out"/>
        <c:minorTickMark val="none"/>
        <c:tickLblPos val="nextTo"/>
        <c:crossAx val="147676544"/>
        <c:crosses val="autoZero"/>
        <c:crossBetween val="between"/>
        <c:majorUnit val="1.7350000000000012E-4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Sheet4!$B$27</c:f>
              <c:strCache>
                <c:ptCount val="1"/>
                <c:pt idx="0">
                  <c:v>光山</c:v>
                </c:pt>
              </c:strCache>
            </c:strRef>
          </c:tx>
          <c:val>
            <c:numRef>
              <c:f>Sheet4!$C$27:$O$27</c:f>
              <c:numCache>
                <c:formatCode>General</c:formatCode>
                <c:ptCount val="13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Sheet4!$B$28</c:f>
              <c:strCache>
                <c:ptCount val="1"/>
                <c:pt idx="0">
                  <c:v>平瀬</c:v>
                </c:pt>
              </c:strCache>
            </c:strRef>
          </c:tx>
          <c:val>
            <c:numRef>
              <c:f>Sheet4!$C$28:$O$28</c:f>
              <c:numCache>
                <c:formatCode>General</c:formatCode>
                <c:ptCount val="13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Sheet4!$B$29</c:f>
              <c:strCache>
                <c:ptCount val="1"/>
                <c:pt idx="0">
                  <c:v>中嶋</c:v>
                </c:pt>
              </c:strCache>
            </c:strRef>
          </c:tx>
          <c:val>
            <c:numRef>
              <c:f>Sheet4!$C$29:$O$29</c:f>
              <c:numCache>
                <c:formatCode>General</c:formatCode>
                <c:ptCount val="13"/>
                <c:pt idx="0">
                  <c:v>6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Sheet4!$B$30</c:f>
              <c:strCache>
                <c:ptCount val="1"/>
                <c:pt idx="0">
                  <c:v>菅波</c:v>
                </c:pt>
              </c:strCache>
            </c:strRef>
          </c:tx>
          <c:val>
            <c:numRef>
              <c:f>Sheet4!$C$30:$O$30</c:f>
              <c:numCache>
                <c:formatCode>General</c:formatCode>
                <c:ptCount val="13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4</c:v>
                </c:pt>
                <c:pt idx="12">
                  <c:v>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Sheet4!$B$31</c:f>
              <c:strCache>
                <c:ptCount val="1"/>
                <c:pt idx="0">
                  <c:v>山本</c:v>
                </c:pt>
              </c:strCache>
            </c:strRef>
          </c:tx>
          <c:val>
            <c:numRef>
              <c:f>Sheet4!$C$31:$O$31</c:f>
              <c:numCache>
                <c:formatCode>General</c:formatCode>
                <c:ptCount val="13"/>
                <c:pt idx="0">
                  <c:v>4</c:v>
                </c:pt>
                <c:pt idx="1">
                  <c:v>7</c:v>
                </c:pt>
                <c:pt idx="2">
                  <c:v>8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11</c:v>
                </c:pt>
                <c:pt idx="7">
                  <c:v>12</c:v>
                </c:pt>
                <c:pt idx="8">
                  <c:v>11</c:v>
                </c:pt>
                <c:pt idx="9">
                  <c:v>11</c:v>
                </c:pt>
                <c:pt idx="10">
                  <c:v>11</c:v>
                </c:pt>
                <c:pt idx="11">
                  <c:v>6</c:v>
                </c:pt>
                <c:pt idx="12">
                  <c:v>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Sheet4!$B$32</c:f>
              <c:strCache>
                <c:ptCount val="1"/>
                <c:pt idx="0">
                  <c:v>廣田</c:v>
                </c:pt>
              </c:strCache>
            </c:strRef>
          </c:tx>
          <c:val>
            <c:numRef>
              <c:f>Sheet4!$C$32:$O$32</c:f>
              <c:numCache>
                <c:formatCode>General</c:formatCode>
                <c:ptCount val="13"/>
                <c:pt idx="0">
                  <c:v>9</c:v>
                </c:pt>
                <c:pt idx="1">
                  <c:v>8</c:v>
                </c:pt>
                <c:pt idx="2">
                  <c:v>7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Sheet4!$B$33</c:f>
              <c:strCache>
                <c:ptCount val="1"/>
                <c:pt idx="0">
                  <c:v>鳥本</c:v>
                </c:pt>
              </c:strCache>
            </c:strRef>
          </c:tx>
          <c:val>
            <c:numRef>
              <c:f>Sheet4!$C$33:$O$33</c:f>
              <c:numCache>
                <c:formatCode>General</c:formatCode>
                <c:ptCount val="13"/>
                <c:pt idx="0">
                  <c:v>8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11</c:v>
                </c:pt>
                <c:pt idx="8">
                  <c:v>10</c:v>
                </c:pt>
                <c:pt idx="9">
                  <c:v>10</c:v>
                </c:pt>
                <c:pt idx="10">
                  <c:v>9</c:v>
                </c:pt>
                <c:pt idx="11">
                  <c:v>8</c:v>
                </c:pt>
                <c:pt idx="12">
                  <c:v>7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Sheet4!$B$34</c:f>
              <c:strCache>
                <c:ptCount val="1"/>
                <c:pt idx="0">
                  <c:v>三瓶</c:v>
                </c:pt>
              </c:strCache>
            </c:strRef>
          </c:tx>
          <c:val>
            <c:numRef>
              <c:f>Sheet4!$C$34:$O$34</c:f>
              <c:numCache>
                <c:formatCode>General</c:formatCode>
                <c:ptCount val="13"/>
                <c:pt idx="0">
                  <c:v>7</c:v>
                </c:pt>
                <c:pt idx="1">
                  <c:v>6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9</c:v>
                </c:pt>
                <c:pt idx="12">
                  <c:v>8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Sheet4!$B$35</c:f>
              <c:strCache>
                <c:ptCount val="1"/>
                <c:pt idx="0">
                  <c:v>大野</c:v>
                </c:pt>
              </c:strCache>
            </c:strRef>
          </c:tx>
          <c:val>
            <c:numRef>
              <c:f>Sheet4!$C$35:$O$35</c:f>
              <c:numCache>
                <c:formatCode>General</c:formatCode>
                <c:ptCount val="13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9</c:v>
                </c:pt>
                <c:pt idx="9">
                  <c:v>9</c:v>
                </c:pt>
                <c:pt idx="10">
                  <c:v>10</c:v>
                </c:pt>
                <c:pt idx="11">
                  <c:v>10</c:v>
                </c:pt>
                <c:pt idx="12">
                  <c:v>9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Sheet4!$B$36</c:f>
              <c:strCache>
                <c:ptCount val="1"/>
                <c:pt idx="0">
                  <c:v>棚橋</c:v>
                </c:pt>
              </c:strCache>
            </c:strRef>
          </c:tx>
          <c:val>
            <c:numRef>
              <c:f>Sheet4!$C$36:$O$36</c:f>
              <c:numCache>
                <c:formatCode>General</c:formatCode>
                <c:ptCount val="13"/>
                <c:pt idx="0">
                  <c:v>11</c:v>
                </c:pt>
                <c:pt idx="1">
                  <c:v>10</c:v>
                </c:pt>
                <c:pt idx="2">
                  <c:v>10</c:v>
                </c:pt>
                <c:pt idx="3">
                  <c:v>8</c:v>
                </c:pt>
                <c:pt idx="4">
                  <c:v>8</c:v>
                </c:pt>
                <c:pt idx="5">
                  <c:v>7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7</c:v>
                </c:pt>
                <c:pt idx="12">
                  <c:v>10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Sheet4!$B$37</c:f>
              <c:strCache>
                <c:ptCount val="1"/>
                <c:pt idx="0">
                  <c:v>宮崎</c:v>
                </c:pt>
              </c:strCache>
            </c:strRef>
          </c:tx>
          <c:val>
            <c:numRef>
              <c:f>Sheet4!$C$37:$O$37</c:f>
              <c:numCache>
                <c:formatCode>General</c:formatCode>
                <c:ptCount val="13"/>
                <c:pt idx="0">
                  <c:v>12</c:v>
                </c:pt>
                <c:pt idx="1">
                  <c:v>13</c:v>
                </c:pt>
                <c:pt idx="2">
                  <c:v>12</c:v>
                </c:pt>
                <c:pt idx="3">
                  <c:v>14</c:v>
                </c:pt>
                <c:pt idx="4">
                  <c:v>14</c:v>
                </c:pt>
                <c:pt idx="5">
                  <c:v>15</c:v>
                </c:pt>
                <c:pt idx="6">
                  <c:v>15</c:v>
                </c:pt>
                <c:pt idx="7">
                  <c:v>13</c:v>
                </c:pt>
                <c:pt idx="8">
                  <c:v>13</c:v>
                </c:pt>
                <c:pt idx="9">
                  <c:v>13</c:v>
                </c:pt>
                <c:pt idx="10">
                  <c:v>13</c:v>
                </c:pt>
                <c:pt idx="11">
                  <c:v>12</c:v>
                </c:pt>
                <c:pt idx="12">
                  <c:v>11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Sheet4!$B$38</c:f>
              <c:strCache>
                <c:ptCount val="1"/>
                <c:pt idx="0">
                  <c:v>岩本</c:v>
                </c:pt>
              </c:strCache>
            </c:strRef>
          </c:tx>
          <c:val>
            <c:numRef>
              <c:f>Sheet4!$C$38:$O$38</c:f>
              <c:numCache>
                <c:formatCode>General</c:formatCode>
                <c:ptCount val="13"/>
                <c:pt idx="0">
                  <c:v>15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11</c:v>
                </c:pt>
                <c:pt idx="12">
                  <c:v>12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Sheet4!$B$39</c:f>
              <c:strCache>
                <c:ptCount val="1"/>
                <c:pt idx="0">
                  <c:v>長橋</c:v>
                </c:pt>
              </c:strCache>
            </c:strRef>
          </c:tx>
          <c:val>
            <c:numRef>
              <c:f>Sheet4!$C$39:$O$39</c:f>
              <c:numCache>
                <c:formatCode>General</c:formatCode>
                <c:ptCount val="13"/>
                <c:pt idx="0">
                  <c:v>10</c:v>
                </c:pt>
                <c:pt idx="1">
                  <c:v>12</c:v>
                </c:pt>
                <c:pt idx="2">
                  <c:v>13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17</c:v>
                </c:pt>
                <c:pt idx="7">
                  <c:v>17</c:v>
                </c:pt>
                <c:pt idx="8">
                  <c:v>17</c:v>
                </c:pt>
                <c:pt idx="9">
                  <c:v>19</c:v>
                </c:pt>
                <c:pt idx="10">
                  <c:v>19</c:v>
                </c:pt>
                <c:pt idx="11">
                  <c:v>18</c:v>
                </c:pt>
                <c:pt idx="12">
                  <c:v>13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Sheet4!$B$40</c:f>
              <c:strCache>
                <c:ptCount val="1"/>
                <c:pt idx="0">
                  <c:v>沖見</c:v>
                </c:pt>
              </c:strCache>
            </c:strRef>
          </c:tx>
          <c:val>
            <c:numRef>
              <c:f>Sheet4!$C$40:$O$40</c:f>
              <c:numCache>
                <c:formatCode>General</c:formatCode>
                <c:ptCount val="13"/>
                <c:pt idx="0">
                  <c:v>19</c:v>
                </c:pt>
                <c:pt idx="1">
                  <c:v>18</c:v>
                </c:pt>
                <c:pt idx="2">
                  <c:v>15</c:v>
                </c:pt>
                <c:pt idx="3">
                  <c:v>13</c:v>
                </c:pt>
                <c:pt idx="4">
                  <c:v>12</c:v>
                </c:pt>
                <c:pt idx="5">
                  <c:v>11</c:v>
                </c:pt>
                <c:pt idx="6">
                  <c:v>12</c:v>
                </c:pt>
                <c:pt idx="7">
                  <c:v>10</c:v>
                </c:pt>
                <c:pt idx="8">
                  <c:v>12</c:v>
                </c:pt>
                <c:pt idx="9">
                  <c:v>12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</c:numCache>
            </c:numRef>
          </c:val>
          <c:smooth val="0"/>
        </c:ser>
        <c:ser>
          <c:idx val="14"/>
          <c:order val="14"/>
          <c:tx>
            <c:strRef>
              <c:f>Sheet4!$B$41</c:f>
              <c:strCache>
                <c:ptCount val="1"/>
                <c:pt idx="0">
                  <c:v>谷口</c:v>
                </c:pt>
              </c:strCache>
            </c:strRef>
          </c:tx>
          <c:val>
            <c:numRef>
              <c:f>Sheet4!$C$41:$O$41</c:f>
              <c:numCache>
                <c:formatCode>General</c:formatCode>
                <c:ptCount val="13"/>
                <c:pt idx="0">
                  <c:v>16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19</c:v>
                </c:pt>
                <c:pt idx="5">
                  <c:v>19</c:v>
                </c:pt>
                <c:pt idx="6">
                  <c:v>19</c:v>
                </c:pt>
                <c:pt idx="7">
                  <c:v>19</c:v>
                </c:pt>
                <c:pt idx="8">
                  <c:v>19</c:v>
                </c:pt>
                <c:pt idx="9">
                  <c:v>18</c:v>
                </c:pt>
                <c:pt idx="10">
                  <c:v>17</c:v>
                </c:pt>
                <c:pt idx="11">
                  <c:v>16</c:v>
                </c:pt>
                <c:pt idx="12">
                  <c:v>15</c:v>
                </c:pt>
              </c:numCache>
            </c:numRef>
          </c:val>
          <c:smooth val="0"/>
        </c:ser>
        <c:ser>
          <c:idx val="15"/>
          <c:order val="15"/>
          <c:tx>
            <c:strRef>
              <c:f>Sheet4!$B$42</c:f>
              <c:strCache>
                <c:ptCount val="1"/>
                <c:pt idx="0">
                  <c:v>柴</c:v>
                </c:pt>
              </c:strCache>
            </c:strRef>
          </c:tx>
          <c:val>
            <c:numRef>
              <c:f>Sheet4!$C$42:$O$42</c:f>
              <c:numCache>
                <c:formatCode>General</c:formatCode>
                <c:ptCount val="13"/>
                <c:pt idx="0">
                  <c:v>17</c:v>
                </c:pt>
                <c:pt idx="1">
                  <c:v>16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18</c:v>
                </c:pt>
                <c:pt idx="6">
                  <c:v>18</c:v>
                </c:pt>
                <c:pt idx="7">
                  <c:v>16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14</c:v>
                </c:pt>
                <c:pt idx="12">
                  <c:v>16</c:v>
                </c:pt>
              </c:numCache>
            </c:numRef>
          </c:val>
          <c:smooth val="0"/>
        </c:ser>
        <c:ser>
          <c:idx val="16"/>
          <c:order val="16"/>
          <c:tx>
            <c:strRef>
              <c:f>Sheet4!$B$43</c:f>
              <c:strCache>
                <c:ptCount val="1"/>
                <c:pt idx="0">
                  <c:v>大橋</c:v>
                </c:pt>
              </c:strCache>
            </c:strRef>
          </c:tx>
          <c:val>
            <c:numRef>
              <c:f>Sheet4!$C$43:$O$43</c:f>
              <c:numCache>
                <c:formatCode>General</c:formatCode>
                <c:ptCount val="13"/>
                <c:pt idx="0">
                  <c:v>13</c:v>
                </c:pt>
                <c:pt idx="1">
                  <c:v>14</c:v>
                </c:pt>
                <c:pt idx="2">
                  <c:v>17</c:v>
                </c:pt>
                <c:pt idx="3">
                  <c:v>17</c:v>
                </c:pt>
                <c:pt idx="4">
                  <c:v>17</c:v>
                </c:pt>
                <c:pt idx="5">
                  <c:v>16</c:v>
                </c:pt>
                <c:pt idx="6">
                  <c:v>16</c:v>
                </c:pt>
                <c:pt idx="7">
                  <c:v>18</c:v>
                </c:pt>
                <c:pt idx="8">
                  <c:v>16</c:v>
                </c:pt>
                <c:pt idx="9">
                  <c:v>14</c:v>
                </c:pt>
                <c:pt idx="10">
                  <c:v>16</c:v>
                </c:pt>
                <c:pt idx="11">
                  <c:v>17</c:v>
                </c:pt>
                <c:pt idx="12">
                  <c:v>17</c:v>
                </c:pt>
              </c:numCache>
            </c:numRef>
          </c:val>
          <c:smooth val="0"/>
        </c:ser>
        <c:ser>
          <c:idx val="17"/>
          <c:order val="17"/>
          <c:tx>
            <c:strRef>
              <c:f>Sheet4!$B$44</c:f>
              <c:strCache>
                <c:ptCount val="1"/>
                <c:pt idx="0">
                  <c:v>佐藤</c:v>
                </c:pt>
              </c:strCache>
            </c:strRef>
          </c:tx>
          <c:val>
            <c:numRef>
              <c:f>Sheet4!$C$44:$O$44</c:f>
              <c:numCache>
                <c:formatCode>General</c:formatCode>
                <c:ptCount val="1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16</c:v>
                </c:pt>
                <c:pt idx="4">
                  <c:v>15</c:v>
                </c:pt>
                <c:pt idx="5">
                  <c:v>14</c:v>
                </c:pt>
                <c:pt idx="6">
                  <c:v>14</c:v>
                </c:pt>
                <c:pt idx="7">
                  <c:v>14</c:v>
                </c:pt>
                <c:pt idx="8">
                  <c:v>14</c:v>
                </c:pt>
                <c:pt idx="9">
                  <c:v>16</c:v>
                </c:pt>
                <c:pt idx="10">
                  <c:v>18</c:v>
                </c:pt>
                <c:pt idx="11">
                  <c:v>15</c:v>
                </c:pt>
                <c:pt idx="12">
                  <c:v>18</c:v>
                </c:pt>
              </c:numCache>
            </c:numRef>
          </c:val>
          <c:smooth val="0"/>
        </c:ser>
        <c:ser>
          <c:idx val="18"/>
          <c:order val="18"/>
          <c:tx>
            <c:strRef>
              <c:f>Sheet4!$B$45</c:f>
              <c:strCache>
                <c:ptCount val="1"/>
                <c:pt idx="0">
                  <c:v>河原木</c:v>
                </c:pt>
              </c:strCache>
            </c:strRef>
          </c:tx>
          <c:val>
            <c:numRef>
              <c:f>Sheet4!$C$45:$O$45</c:f>
              <c:numCache>
                <c:formatCode>General</c:formatCode>
                <c:ptCount val="13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22</c:v>
                </c:pt>
                <c:pt idx="6">
                  <c:v>22</c:v>
                </c:pt>
                <c:pt idx="7">
                  <c:v>22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19</c:v>
                </c:pt>
                <c:pt idx="12">
                  <c:v>19</c:v>
                </c:pt>
              </c:numCache>
            </c:numRef>
          </c:val>
          <c:smooth val="0"/>
        </c:ser>
        <c:ser>
          <c:idx val="19"/>
          <c:order val="19"/>
          <c:tx>
            <c:strRef>
              <c:f>Sheet4!$B$46</c:f>
              <c:strCache>
                <c:ptCount val="1"/>
                <c:pt idx="0">
                  <c:v>桝田</c:v>
                </c:pt>
              </c:strCache>
            </c:strRef>
          </c:tx>
          <c:val>
            <c:numRef>
              <c:f>Sheet4!$C$46:$O$46</c:f>
              <c:numCache>
                <c:formatCode>General</c:formatCode>
                <c:ptCount val="13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</c:numCache>
            </c:numRef>
          </c:val>
          <c:smooth val="0"/>
        </c:ser>
        <c:ser>
          <c:idx val="20"/>
          <c:order val="20"/>
          <c:tx>
            <c:strRef>
              <c:f>Sheet4!$B$47</c:f>
              <c:strCache>
                <c:ptCount val="1"/>
                <c:pt idx="0">
                  <c:v>山田</c:v>
                </c:pt>
              </c:strCache>
            </c:strRef>
          </c:tx>
          <c:val>
            <c:numRef>
              <c:f>Sheet4!$C$47:$O$47</c:f>
              <c:numCache>
                <c:formatCode>General</c:formatCode>
                <c:ptCount val="13"/>
                <c:pt idx="0">
                  <c:v>22</c:v>
                </c:pt>
                <c:pt idx="1">
                  <c:v>22</c:v>
                </c:pt>
                <c:pt idx="2">
                  <c:v>22</c:v>
                </c:pt>
                <c:pt idx="3">
                  <c:v>22</c:v>
                </c:pt>
                <c:pt idx="4">
                  <c:v>22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</c:numCache>
            </c:numRef>
          </c:val>
          <c:smooth val="0"/>
        </c:ser>
        <c:ser>
          <c:idx val="21"/>
          <c:order val="21"/>
          <c:tx>
            <c:strRef>
              <c:f>Sheet4!$B$48</c:f>
              <c:strCache>
                <c:ptCount val="1"/>
                <c:pt idx="0">
                  <c:v>高橋</c:v>
                </c:pt>
              </c:strCache>
            </c:strRef>
          </c:tx>
          <c:val>
            <c:numRef>
              <c:f>Sheet4!$C$48:$O$48</c:f>
              <c:numCache>
                <c:formatCode>General</c:formatCode>
                <c:ptCount val="13"/>
                <c:pt idx="0">
                  <c:v>18</c:v>
                </c:pt>
                <c:pt idx="1">
                  <c:v>17</c:v>
                </c:pt>
                <c:pt idx="2">
                  <c:v>14</c:v>
                </c:pt>
                <c:pt idx="3">
                  <c:v>12</c:v>
                </c:pt>
                <c:pt idx="4">
                  <c:v>13</c:v>
                </c:pt>
                <c:pt idx="5">
                  <c:v>13</c:v>
                </c:pt>
                <c:pt idx="6">
                  <c:v>13</c:v>
                </c:pt>
                <c:pt idx="7">
                  <c:v>15</c:v>
                </c:pt>
                <c:pt idx="8">
                  <c:v>18</c:v>
                </c:pt>
                <c:pt idx="9">
                  <c:v>17</c:v>
                </c:pt>
                <c:pt idx="10">
                  <c:v>14</c:v>
                </c:pt>
                <c:pt idx="11">
                  <c:v>22</c:v>
                </c:pt>
                <c:pt idx="12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743680"/>
        <c:axId val="148745216"/>
      </c:lineChart>
      <c:catAx>
        <c:axId val="148743680"/>
        <c:scaling>
          <c:orientation val="minMax"/>
        </c:scaling>
        <c:delete val="0"/>
        <c:axPos val="t"/>
        <c:majorTickMark val="out"/>
        <c:minorTickMark val="none"/>
        <c:tickLblPos val="nextTo"/>
        <c:crossAx val="148745216"/>
        <c:crosses val="autoZero"/>
        <c:auto val="1"/>
        <c:lblAlgn val="ctr"/>
        <c:lblOffset val="100"/>
        <c:noMultiLvlLbl val="0"/>
      </c:catAx>
      <c:valAx>
        <c:axId val="148745216"/>
        <c:scaling>
          <c:orientation val="maxMin"/>
          <c:max val="22"/>
          <c:min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743680"/>
        <c:crosses val="autoZero"/>
        <c:crossBetween val="between"/>
        <c:majorUnit val="1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Sheet4!$B$27</c:f>
              <c:strCache>
                <c:ptCount val="1"/>
                <c:pt idx="0">
                  <c:v>光山</c:v>
                </c:pt>
              </c:strCache>
            </c:strRef>
          </c:tx>
          <c:val>
            <c:numRef>
              <c:f>Sheet4!$C$27:$O$27</c:f>
              <c:numCache>
                <c:formatCode>General</c:formatCode>
                <c:ptCount val="13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Sheet4!$B$28</c:f>
              <c:strCache>
                <c:ptCount val="1"/>
                <c:pt idx="0">
                  <c:v>平瀬</c:v>
                </c:pt>
              </c:strCache>
            </c:strRef>
          </c:tx>
          <c:val>
            <c:numRef>
              <c:f>Sheet4!$C$28:$O$28</c:f>
              <c:numCache>
                <c:formatCode>General</c:formatCode>
                <c:ptCount val="13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Sheet4!$B$29</c:f>
              <c:strCache>
                <c:ptCount val="1"/>
                <c:pt idx="0">
                  <c:v>中嶋</c:v>
                </c:pt>
              </c:strCache>
            </c:strRef>
          </c:tx>
          <c:val>
            <c:numRef>
              <c:f>Sheet4!$C$29:$O$29</c:f>
              <c:numCache>
                <c:formatCode>General</c:formatCode>
                <c:ptCount val="13"/>
                <c:pt idx="0">
                  <c:v>6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Sheet4!$B$30</c:f>
              <c:strCache>
                <c:ptCount val="1"/>
                <c:pt idx="0">
                  <c:v>菅波</c:v>
                </c:pt>
              </c:strCache>
            </c:strRef>
          </c:tx>
          <c:val>
            <c:numRef>
              <c:f>Sheet4!$C$30:$O$30</c:f>
              <c:numCache>
                <c:formatCode>General</c:formatCode>
                <c:ptCount val="13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4</c:v>
                </c:pt>
                <c:pt idx="12">
                  <c:v>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Sheet4!$B$31</c:f>
              <c:strCache>
                <c:ptCount val="1"/>
                <c:pt idx="0">
                  <c:v>山本</c:v>
                </c:pt>
              </c:strCache>
            </c:strRef>
          </c:tx>
          <c:val>
            <c:numRef>
              <c:f>Sheet4!$C$31:$O$31</c:f>
              <c:numCache>
                <c:formatCode>General</c:formatCode>
                <c:ptCount val="13"/>
                <c:pt idx="0">
                  <c:v>4</c:v>
                </c:pt>
                <c:pt idx="1">
                  <c:v>7</c:v>
                </c:pt>
                <c:pt idx="2">
                  <c:v>8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11</c:v>
                </c:pt>
                <c:pt idx="7">
                  <c:v>12</c:v>
                </c:pt>
                <c:pt idx="8">
                  <c:v>11</c:v>
                </c:pt>
                <c:pt idx="9">
                  <c:v>11</c:v>
                </c:pt>
                <c:pt idx="10">
                  <c:v>11</c:v>
                </c:pt>
                <c:pt idx="11">
                  <c:v>6</c:v>
                </c:pt>
                <c:pt idx="12">
                  <c:v>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Sheet4!$B$32</c:f>
              <c:strCache>
                <c:ptCount val="1"/>
                <c:pt idx="0">
                  <c:v>廣田</c:v>
                </c:pt>
              </c:strCache>
            </c:strRef>
          </c:tx>
          <c:val>
            <c:numRef>
              <c:f>Sheet4!$C$32:$O$32</c:f>
              <c:numCache>
                <c:formatCode>General</c:formatCode>
                <c:ptCount val="13"/>
                <c:pt idx="0">
                  <c:v>9</c:v>
                </c:pt>
                <c:pt idx="1">
                  <c:v>8</c:v>
                </c:pt>
                <c:pt idx="2">
                  <c:v>7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Sheet4!$B$33</c:f>
              <c:strCache>
                <c:ptCount val="1"/>
                <c:pt idx="0">
                  <c:v>鳥本</c:v>
                </c:pt>
              </c:strCache>
            </c:strRef>
          </c:tx>
          <c:val>
            <c:numRef>
              <c:f>Sheet4!$C$33:$O$33</c:f>
              <c:numCache>
                <c:formatCode>General</c:formatCode>
                <c:ptCount val="13"/>
                <c:pt idx="0">
                  <c:v>8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11</c:v>
                </c:pt>
                <c:pt idx="8">
                  <c:v>10</c:v>
                </c:pt>
                <c:pt idx="9">
                  <c:v>10</c:v>
                </c:pt>
                <c:pt idx="10">
                  <c:v>9</c:v>
                </c:pt>
                <c:pt idx="11">
                  <c:v>8</c:v>
                </c:pt>
                <c:pt idx="12">
                  <c:v>7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Sheet4!$B$34</c:f>
              <c:strCache>
                <c:ptCount val="1"/>
                <c:pt idx="0">
                  <c:v>三瓶</c:v>
                </c:pt>
              </c:strCache>
            </c:strRef>
          </c:tx>
          <c:val>
            <c:numRef>
              <c:f>Sheet4!$C$34:$O$34</c:f>
              <c:numCache>
                <c:formatCode>General</c:formatCode>
                <c:ptCount val="13"/>
                <c:pt idx="0">
                  <c:v>7</c:v>
                </c:pt>
                <c:pt idx="1">
                  <c:v>6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9</c:v>
                </c:pt>
                <c:pt idx="12">
                  <c:v>8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Sheet4!$B$35</c:f>
              <c:strCache>
                <c:ptCount val="1"/>
                <c:pt idx="0">
                  <c:v>大野</c:v>
                </c:pt>
              </c:strCache>
            </c:strRef>
          </c:tx>
          <c:val>
            <c:numRef>
              <c:f>Sheet4!$C$35:$O$35</c:f>
              <c:numCache>
                <c:formatCode>General</c:formatCode>
                <c:ptCount val="13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9</c:v>
                </c:pt>
                <c:pt idx="9">
                  <c:v>9</c:v>
                </c:pt>
                <c:pt idx="10">
                  <c:v>10</c:v>
                </c:pt>
                <c:pt idx="11">
                  <c:v>10</c:v>
                </c:pt>
                <c:pt idx="12">
                  <c:v>9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Sheet4!$B$36</c:f>
              <c:strCache>
                <c:ptCount val="1"/>
                <c:pt idx="0">
                  <c:v>棚橋</c:v>
                </c:pt>
              </c:strCache>
            </c:strRef>
          </c:tx>
          <c:val>
            <c:numRef>
              <c:f>Sheet4!$C$36:$O$36</c:f>
              <c:numCache>
                <c:formatCode>General</c:formatCode>
                <c:ptCount val="13"/>
                <c:pt idx="0">
                  <c:v>11</c:v>
                </c:pt>
                <c:pt idx="1">
                  <c:v>10</c:v>
                </c:pt>
                <c:pt idx="2">
                  <c:v>10</c:v>
                </c:pt>
                <c:pt idx="3">
                  <c:v>8</c:v>
                </c:pt>
                <c:pt idx="4">
                  <c:v>8</c:v>
                </c:pt>
                <c:pt idx="5">
                  <c:v>7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7</c:v>
                </c:pt>
                <c:pt idx="12">
                  <c:v>10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Sheet4!$B$37</c:f>
              <c:strCache>
                <c:ptCount val="1"/>
                <c:pt idx="0">
                  <c:v>宮崎</c:v>
                </c:pt>
              </c:strCache>
            </c:strRef>
          </c:tx>
          <c:val>
            <c:numRef>
              <c:f>Sheet4!$C$37:$O$37</c:f>
              <c:numCache>
                <c:formatCode>General</c:formatCode>
                <c:ptCount val="13"/>
                <c:pt idx="0">
                  <c:v>12</c:v>
                </c:pt>
                <c:pt idx="1">
                  <c:v>13</c:v>
                </c:pt>
                <c:pt idx="2">
                  <c:v>12</c:v>
                </c:pt>
                <c:pt idx="3">
                  <c:v>14</c:v>
                </c:pt>
                <c:pt idx="4">
                  <c:v>14</c:v>
                </c:pt>
                <c:pt idx="5">
                  <c:v>15</c:v>
                </c:pt>
                <c:pt idx="6">
                  <c:v>15</c:v>
                </c:pt>
                <c:pt idx="7">
                  <c:v>13</c:v>
                </c:pt>
                <c:pt idx="8">
                  <c:v>13</c:v>
                </c:pt>
                <c:pt idx="9">
                  <c:v>13</c:v>
                </c:pt>
                <c:pt idx="10">
                  <c:v>13</c:v>
                </c:pt>
                <c:pt idx="11">
                  <c:v>12</c:v>
                </c:pt>
                <c:pt idx="12">
                  <c:v>11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Sheet4!$B$38</c:f>
              <c:strCache>
                <c:ptCount val="1"/>
                <c:pt idx="0">
                  <c:v>岩本</c:v>
                </c:pt>
              </c:strCache>
            </c:strRef>
          </c:tx>
          <c:val>
            <c:numRef>
              <c:f>Sheet4!$C$38:$O$38</c:f>
              <c:numCache>
                <c:formatCode>General</c:formatCode>
                <c:ptCount val="13"/>
                <c:pt idx="0">
                  <c:v>15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11</c:v>
                </c:pt>
                <c:pt idx="12">
                  <c:v>12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Sheet4!$B$39</c:f>
              <c:strCache>
                <c:ptCount val="1"/>
                <c:pt idx="0">
                  <c:v>長橋</c:v>
                </c:pt>
              </c:strCache>
            </c:strRef>
          </c:tx>
          <c:val>
            <c:numRef>
              <c:f>Sheet4!$C$39:$O$39</c:f>
              <c:numCache>
                <c:formatCode>General</c:formatCode>
                <c:ptCount val="13"/>
                <c:pt idx="0">
                  <c:v>10</c:v>
                </c:pt>
                <c:pt idx="1">
                  <c:v>12</c:v>
                </c:pt>
                <c:pt idx="2">
                  <c:v>13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17</c:v>
                </c:pt>
                <c:pt idx="7">
                  <c:v>17</c:v>
                </c:pt>
                <c:pt idx="8">
                  <c:v>17</c:v>
                </c:pt>
                <c:pt idx="9">
                  <c:v>19</c:v>
                </c:pt>
                <c:pt idx="10">
                  <c:v>19</c:v>
                </c:pt>
                <c:pt idx="11">
                  <c:v>18</c:v>
                </c:pt>
                <c:pt idx="12">
                  <c:v>13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Sheet4!$B$40</c:f>
              <c:strCache>
                <c:ptCount val="1"/>
                <c:pt idx="0">
                  <c:v>沖見</c:v>
                </c:pt>
              </c:strCache>
            </c:strRef>
          </c:tx>
          <c:val>
            <c:numRef>
              <c:f>Sheet4!$C$40:$O$40</c:f>
              <c:numCache>
                <c:formatCode>General</c:formatCode>
                <c:ptCount val="13"/>
                <c:pt idx="0">
                  <c:v>19</c:v>
                </c:pt>
                <c:pt idx="1">
                  <c:v>18</c:v>
                </c:pt>
                <c:pt idx="2">
                  <c:v>15</c:v>
                </c:pt>
                <c:pt idx="3">
                  <c:v>13</c:v>
                </c:pt>
                <c:pt idx="4">
                  <c:v>12</c:v>
                </c:pt>
                <c:pt idx="5">
                  <c:v>11</c:v>
                </c:pt>
                <c:pt idx="6">
                  <c:v>12</c:v>
                </c:pt>
                <c:pt idx="7">
                  <c:v>10</c:v>
                </c:pt>
                <c:pt idx="8">
                  <c:v>12</c:v>
                </c:pt>
                <c:pt idx="9">
                  <c:v>12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</c:numCache>
            </c:numRef>
          </c:val>
          <c:smooth val="0"/>
        </c:ser>
        <c:ser>
          <c:idx val="14"/>
          <c:order val="14"/>
          <c:tx>
            <c:strRef>
              <c:f>Sheet4!$B$41</c:f>
              <c:strCache>
                <c:ptCount val="1"/>
                <c:pt idx="0">
                  <c:v>谷口</c:v>
                </c:pt>
              </c:strCache>
            </c:strRef>
          </c:tx>
          <c:val>
            <c:numRef>
              <c:f>Sheet4!$C$41:$O$41</c:f>
              <c:numCache>
                <c:formatCode>General</c:formatCode>
                <c:ptCount val="13"/>
                <c:pt idx="0">
                  <c:v>16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19</c:v>
                </c:pt>
                <c:pt idx="5">
                  <c:v>19</c:v>
                </c:pt>
                <c:pt idx="6">
                  <c:v>19</c:v>
                </c:pt>
                <c:pt idx="7">
                  <c:v>19</c:v>
                </c:pt>
                <c:pt idx="8">
                  <c:v>19</c:v>
                </c:pt>
                <c:pt idx="9">
                  <c:v>18</c:v>
                </c:pt>
                <c:pt idx="10">
                  <c:v>17</c:v>
                </c:pt>
                <c:pt idx="11">
                  <c:v>16</c:v>
                </c:pt>
                <c:pt idx="12">
                  <c:v>15</c:v>
                </c:pt>
              </c:numCache>
            </c:numRef>
          </c:val>
          <c:smooth val="0"/>
        </c:ser>
        <c:ser>
          <c:idx val="15"/>
          <c:order val="15"/>
          <c:tx>
            <c:strRef>
              <c:f>Sheet4!$B$42</c:f>
              <c:strCache>
                <c:ptCount val="1"/>
                <c:pt idx="0">
                  <c:v>柴</c:v>
                </c:pt>
              </c:strCache>
            </c:strRef>
          </c:tx>
          <c:val>
            <c:numRef>
              <c:f>Sheet4!$C$42:$O$42</c:f>
              <c:numCache>
                <c:formatCode>General</c:formatCode>
                <c:ptCount val="13"/>
                <c:pt idx="0">
                  <c:v>17</c:v>
                </c:pt>
                <c:pt idx="1">
                  <c:v>16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18</c:v>
                </c:pt>
                <c:pt idx="6">
                  <c:v>18</c:v>
                </c:pt>
                <c:pt idx="7">
                  <c:v>16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14</c:v>
                </c:pt>
                <c:pt idx="12">
                  <c:v>16</c:v>
                </c:pt>
              </c:numCache>
            </c:numRef>
          </c:val>
          <c:smooth val="0"/>
        </c:ser>
        <c:ser>
          <c:idx val="16"/>
          <c:order val="16"/>
          <c:tx>
            <c:strRef>
              <c:f>Sheet4!$B$43</c:f>
              <c:strCache>
                <c:ptCount val="1"/>
                <c:pt idx="0">
                  <c:v>大橋</c:v>
                </c:pt>
              </c:strCache>
            </c:strRef>
          </c:tx>
          <c:val>
            <c:numRef>
              <c:f>Sheet4!$C$43:$O$43</c:f>
              <c:numCache>
                <c:formatCode>General</c:formatCode>
                <c:ptCount val="13"/>
                <c:pt idx="0">
                  <c:v>13</c:v>
                </c:pt>
                <c:pt idx="1">
                  <c:v>14</c:v>
                </c:pt>
                <c:pt idx="2">
                  <c:v>17</c:v>
                </c:pt>
                <c:pt idx="3">
                  <c:v>17</c:v>
                </c:pt>
                <c:pt idx="4">
                  <c:v>17</c:v>
                </c:pt>
                <c:pt idx="5">
                  <c:v>16</c:v>
                </c:pt>
                <c:pt idx="6">
                  <c:v>16</c:v>
                </c:pt>
                <c:pt idx="7">
                  <c:v>18</c:v>
                </c:pt>
                <c:pt idx="8">
                  <c:v>16</c:v>
                </c:pt>
                <c:pt idx="9">
                  <c:v>14</c:v>
                </c:pt>
                <c:pt idx="10">
                  <c:v>16</c:v>
                </c:pt>
                <c:pt idx="11">
                  <c:v>17</c:v>
                </c:pt>
                <c:pt idx="12">
                  <c:v>17</c:v>
                </c:pt>
              </c:numCache>
            </c:numRef>
          </c:val>
          <c:smooth val="0"/>
        </c:ser>
        <c:ser>
          <c:idx val="17"/>
          <c:order val="17"/>
          <c:tx>
            <c:strRef>
              <c:f>Sheet4!$B$44</c:f>
              <c:strCache>
                <c:ptCount val="1"/>
                <c:pt idx="0">
                  <c:v>佐藤</c:v>
                </c:pt>
              </c:strCache>
            </c:strRef>
          </c:tx>
          <c:val>
            <c:numRef>
              <c:f>Sheet4!$C$44:$O$44</c:f>
              <c:numCache>
                <c:formatCode>General</c:formatCode>
                <c:ptCount val="1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16</c:v>
                </c:pt>
                <c:pt idx="4">
                  <c:v>15</c:v>
                </c:pt>
                <c:pt idx="5">
                  <c:v>14</c:v>
                </c:pt>
                <c:pt idx="6">
                  <c:v>14</c:v>
                </c:pt>
                <c:pt idx="7">
                  <c:v>14</c:v>
                </c:pt>
                <c:pt idx="8">
                  <c:v>14</c:v>
                </c:pt>
                <c:pt idx="9">
                  <c:v>16</c:v>
                </c:pt>
                <c:pt idx="10">
                  <c:v>18</c:v>
                </c:pt>
                <c:pt idx="11">
                  <c:v>15</c:v>
                </c:pt>
                <c:pt idx="12">
                  <c:v>18</c:v>
                </c:pt>
              </c:numCache>
            </c:numRef>
          </c:val>
          <c:smooth val="0"/>
        </c:ser>
        <c:ser>
          <c:idx val="18"/>
          <c:order val="18"/>
          <c:tx>
            <c:strRef>
              <c:f>Sheet4!$B$45</c:f>
              <c:strCache>
                <c:ptCount val="1"/>
                <c:pt idx="0">
                  <c:v>河原木</c:v>
                </c:pt>
              </c:strCache>
            </c:strRef>
          </c:tx>
          <c:val>
            <c:numRef>
              <c:f>Sheet4!$C$45:$O$45</c:f>
              <c:numCache>
                <c:formatCode>General</c:formatCode>
                <c:ptCount val="13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22</c:v>
                </c:pt>
                <c:pt idx="6">
                  <c:v>22</c:v>
                </c:pt>
                <c:pt idx="7">
                  <c:v>22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19</c:v>
                </c:pt>
                <c:pt idx="12">
                  <c:v>19</c:v>
                </c:pt>
              </c:numCache>
            </c:numRef>
          </c:val>
          <c:smooth val="0"/>
        </c:ser>
        <c:ser>
          <c:idx val="19"/>
          <c:order val="19"/>
          <c:tx>
            <c:strRef>
              <c:f>Sheet4!$B$46</c:f>
              <c:strCache>
                <c:ptCount val="1"/>
                <c:pt idx="0">
                  <c:v>桝田</c:v>
                </c:pt>
              </c:strCache>
            </c:strRef>
          </c:tx>
          <c:val>
            <c:numRef>
              <c:f>Sheet4!$C$46:$O$46</c:f>
              <c:numCache>
                <c:formatCode>General</c:formatCode>
                <c:ptCount val="13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</c:numCache>
            </c:numRef>
          </c:val>
          <c:smooth val="0"/>
        </c:ser>
        <c:ser>
          <c:idx val="20"/>
          <c:order val="20"/>
          <c:tx>
            <c:strRef>
              <c:f>Sheet4!$B$47</c:f>
              <c:strCache>
                <c:ptCount val="1"/>
                <c:pt idx="0">
                  <c:v>山田</c:v>
                </c:pt>
              </c:strCache>
            </c:strRef>
          </c:tx>
          <c:val>
            <c:numRef>
              <c:f>Sheet4!$C$47:$O$47</c:f>
              <c:numCache>
                <c:formatCode>General</c:formatCode>
                <c:ptCount val="13"/>
                <c:pt idx="0">
                  <c:v>22</c:v>
                </c:pt>
                <c:pt idx="1">
                  <c:v>22</c:v>
                </c:pt>
                <c:pt idx="2">
                  <c:v>22</c:v>
                </c:pt>
                <c:pt idx="3">
                  <c:v>22</c:v>
                </c:pt>
                <c:pt idx="4">
                  <c:v>22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</c:numCache>
            </c:numRef>
          </c:val>
          <c:smooth val="0"/>
        </c:ser>
        <c:ser>
          <c:idx val="21"/>
          <c:order val="21"/>
          <c:tx>
            <c:strRef>
              <c:f>Sheet4!$B$48</c:f>
              <c:strCache>
                <c:ptCount val="1"/>
                <c:pt idx="0">
                  <c:v>高橋</c:v>
                </c:pt>
              </c:strCache>
            </c:strRef>
          </c:tx>
          <c:val>
            <c:numRef>
              <c:f>Sheet4!$C$48:$O$48</c:f>
              <c:numCache>
                <c:formatCode>General</c:formatCode>
                <c:ptCount val="13"/>
                <c:pt idx="0">
                  <c:v>18</c:v>
                </c:pt>
                <c:pt idx="1">
                  <c:v>17</c:v>
                </c:pt>
                <c:pt idx="2">
                  <c:v>14</c:v>
                </c:pt>
                <c:pt idx="3">
                  <c:v>12</c:v>
                </c:pt>
                <c:pt idx="4">
                  <c:v>13</c:v>
                </c:pt>
                <c:pt idx="5">
                  <c:v>13</c:v>
                </c:pt>
                <c:pt idx="6">
                  <c:v>13</c:v>
                </c:pt>
                <c:pt idx="7">
                  <c:v>15</c:v>
                </c:pt>
                <c:pt idx="8">
                  <c:v>18</c:v>
                </c:pt>
                <c:pt idx="9">
                  <c:v>17</c:v>
                </c:pt>
                <c:pt idx="10">
                  <c:v>14</c:v>
                </c:pt>
                <c:pt idx="11">
                  <c:v>22</c:v>
                </c:pt>
                <c:pt idx="12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598784"/>
        <c:axId val="148600320"/>
      </c:lineChart>
      <c:catAx>
        <c:axId val="148598784"/>
        <c:scaling>
          <c:orientation val="minMax"/>
        </c:scaling>
        <c:delete val="0"/>
        <c:axPos val="t"/>
        <c:majorTickMark val="out"/>
        <c:minorTickMark val="none"/>
        <c:tickLblPos val="nextTo"/>
        <c:crossAx val="148600320"/>
        <c:crosses val="autoZero"/>
        <c:auto val="1"/>
        <c:lblAlgn val="ctr"/>
        <c:lblOffset val="100"/>
        <c:noMultiLvlLbl val="0"/>
      </c:catAx>
      <c:valAx>
        <c:axId val="148600320"/>
        <c:scaling>
          <c:orientation val="maxMin"/>
          <c:max val="22"/>
          <c:min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598784"/>
        <c:crosses val="autoZero"/>
        <c:crossBetween val="between"/>
        <c:majorUnit val="1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166158</xdr:colOff>
      <xdr:row>0</xdr:row>
      <xdr:rowOff>168276</xdr:rowOff>
    </xdr:from>
    <xdr:to>
      <xdr:col>29</xdr:col>
      <xdr:colOff>592667</xdr:colOff>
      <xdr:row>25</xdr:row>
      <xdr:rowOff>42334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158749</xdr:colOff>
      <xdr:row>27</xdr:row>
      <xdr:rowOff>21167</xdr:rowOff>
    </xdr:from>
    <xdr:to>
      <xdr:col>29</xdr:col>
      <xdr:colOff>582085</xdr:colOff>
      <xdr:row>60</xdr:row>
      <xdr:rowOff>63500</xdr:rowOff>
    </xdr:to>
    <xdr:graphicFrame macro="">
      <xdr:nvGraphicFramePr>
        <xdr:cNvPr id="10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465666</xdr:colOff>
      <xdr:row>27</xdr:row>
      <xdr:rowOff>4233</xdr:rowOff>
    </xdr:from>
    <xdr:to>
      <xdr:col>10</xdr:col>
      <xdr:colOff>222249</xdr:colOff>
      <xdr:row>62</xdr:row>
      <xdr:rowOff>21166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F56"/>
  <sheetViews>
    <sheetView tabSelected="1" zoomScale="90" zoomScaleNormal="90" workbookViewId="0">
      <selection activeCell="O56" sqref="O56"/>
    </sheetView>
  </sheetViews>
  <sheetFormatPr defaultRowHeight="13.5" x14ac:dyDescent="0.15"/>
  <cols>
    <col min="1" max="1" width="7.125" customWidth="1"/>
    <col min="2" max="14" width="7.625" style="1" customWidth="1"/>
    <col min="15" max="16" width="4.625" customWidth="1"/>
    <col min="17" max="27" width="7.625" customWidth="1"/>
  </cols>
  <sheetData>
    <row r="1" spans="1:32" ht="15" customHeight="1" x14ac:dyDescent="0.15"/>
    <row r="2" spans="1:32" ht="15" customHeight="1" x14ac:dyDescent="0.15">
      <c r="A2" s="36"/>
      <c r="B2" s="42" t="s">
        <v>28</v>
      </c>
      <c r="C2" s="44" t="s">
        <v>27</v>
      </c>
      <c r="D2" s="45"/>
      <c r="E2" s="45"/>
      <c r="F2" s="45"/>
      <c r="G2" s="45"/>
      <c r="H2" s="45"/>
      <c r="I2" s="45"/>
      <c r="J2" s="45"/>
      <c r="K2" s="45"/>
      <c r="L2" s="46"/>
      <c r="M2" s="28" t="s">
        <v>29</v>
      </c>
      <c r="N2" s="29"/>
      <c r="O2" s="20" t="s">
        <v>30</v>
      </c>
      <c r="P2" s="20" t="s">
        <v>32</v>
      </c>
    </row>
    <row r="3" spans="1:32" ht="15" customHeight="1" x14ac:dyDescent="0.15">
      <c r="A3" s="37"/>
      <c r="B3" s="43"/>
      <c r="C3" s="13">
        <v>1</v>
      </c>
      <c r="D3" s="13">
        <v>2</v>
      </c>
      <c r="E3" s="13">
        <v>3</v>
      </c>
      <c r="F3" s="13">
        <v>4</v>
      </c>
      <c r="G3" s="13">
        <v>5</v>
      </c>
      <c r="H3" s="13">
        <v>6</v>
      </c>
      <c r="I3" s="13">
        <v>7</v>
      </c>
      <c r="J3" s="13">
        <v>8</v>
      </c>
      <c r="K3" s="13">
        <v>9</v>
      </c>
      <c r="L3" s="13">
        <v>10</v>
      </c>
      <c r="M3" s="30"/>
      <c r="N3" s="31"/>
      <c r="O3" s="21" t="s">
        <v>31</v>
      </c>
      <c r="P3" s="21" t="s">
        <v>31</v>
      </c>
    </row>
    <row r="4" spans="1:32" ht="15" customHeight="1" x14ac:dyDescent="0.15">
      <c r="A4" s="14" t="s">
        <v>21</v>
      </c>
      <c r="B4" s="15">
        <v>8.4953703703703701E-3</v>
      </c>
      <c r="C4" s="15">
        <v>1.2430555555555554E-2</v>
      </c>
      <c r="D4" s="15">
        <v>1.5972222222222224E-2</v>
      </c>
      <c r="E4" s="15">
        <v>1.9502314814814816E-2</v>
      </c>
      <c r="F4" s="15">
        <v>2.3020833333333334E-2</v>
      </c>
      <c r="G4" s="15">
        <v>2.6516203703703698E-2</v>
      </c>
      <c r="H4" s="15">
        <v>2.9988425925925922E-2</v>
      </c>
      <c r="I4" s="15">
        <v>3.3530092592592591E-2</v>
      </c>
      <c r="J4" s="15">
        <v>3.7025462962962961E-2</v>
      </c>
      <c r="K4" s="15">
        <v>4.0671296296296296E-2</v>
      </c>
      <c r="L4" s="15">
        <v>4.4398148148148152E-2</v>
      </c>
      <c r="M4" s="15">
        <v>5.4675925925925926E-2</v>
      </c>
      <c r="N4" s="15">
        <v>6.4895833333333333E-2</v>
      </c>
      <c r="O4" s="13">
        <v>1</v>
      </c>
      <c r="P4" s="25"/>
      <c r="Q4" s="9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 ht="15" customHeight="1" x14ac:dyDescent="0.15">
      <c r="A5" s="48" t="s">
        <v>16</v>
      </c>
      <c r="B5" s="49">
        <v>8.9120370370370378E-3</v>
      </c>
      <c r="C5" s="49">
        <v>1.3020833333333334E-2</v>
      </c>
      <c r="D5" s="49">
        <v>1.6701388888888887E-2</v>
      </c>
      <c r="E5" s="49">
        <v>2.0486111111111111E-2</v>
      </c>
      <c r="F5" s="49">
        <v>2.4247685185185181E-2</v>
      </c>
      <c r="G5" s="49">
        <v>2.7939814814814817E-2</v>
      </c>
      <c r="H5" s="49">
        <v>3.1736111111111111E-2</v>
      </c>
      <c r="I5" s="49">
        <v>3.5486111111111114E-2</v>
      </c>
      <c r="J5" s="49">
        <v>3.9224537037037037E-2</v>
      </c>
      <c r="K5" s="49">
        <v>4.2719907407407408E-2</v>
      </c>
      <c r="L5" s="49">
        <v>4.6412037037037036E-2</v>
      </c>
      <c r="M5" s="49">
        <v>5.8171296296296297E-2</v>
      </c>
      <c r="N5" s="49">
        <v>6.8553240740740748E-2</v>
      </c>
      <c r="O5" s="48">
        <v>2</v>
      </c>
      <c r="P5" s="50"/>
      <c r="Q5" s="9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ht="15" customHeight="1" x14ac:dyDescent="0.15">
      <c r="A6" s="14" t="s">
        <v>23</v>
      </c>
      <c r="B6" s="15">
        <v>8.2291666666666659E-3</v>
      </c>
      <c r="C6" s="15">
        <v>1.2453703703703703E-2</v>
      </c>
      <c r="D6" s="15">
        <v>1.6076388888888887E-2</v>
      </c>
      <c r="E6" s="15">
        <v>1.9733796296296298E-2</v>
      </c>
      <c r="F6" s="15">
        <v>2.3402777777777783E-2</v>
      </c>
      <c r="G6" s="15">
        <v>2.7291666666666662E-2</v>
      </c>
      <c r="H6" s="15">
        <v>3.1203703703703702E-2</v>
      </c>
      <c r="I6" s="15">
        <v>3.515046296296296E-2</v>
      </c>
      <c r="J6" s="15">
        <v>3.9016203703703699E-2</v>
      </c>
      <c r="K6" s="15">
        <v>4.2812500000000003E-2</v>
      </c>
      <c r="L6" s="15">
        <v>4.6331018518518514E-2</v>
      </c>
      <c r="M6" s="15">
        <v>5.814814814814815E-2</v>
      </c>
      <c r="N6" s="15">
        <v>6.8553240740740748E-2</v>
      </c>
      <c r="O6" s="13">
        <v>3</v>
      </c>
      <c r="P6" s="25"/>
      <c r="Q6" s="9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15" customHeight="1" x14ac:dyDescent="0.15">
      <c r="A7" s="48" t="s">
        <v>19</v>
      </c>
      <c r="B7" s="49">
        <v>8.217592592592594E-3</v>
      </c>
      <c r="C7" s="49">
        <v>1.2962962962962963E-2</v>
      </c>
      <c r="D7" s="49">
        <v>1.7175925925925924E-2</v>
      </c>
      <c r="E7" s="49">
        <v>2.1446759259259259E-2</v>
      </c>
      <c r="F7" s="49">
        <v>2.5717592592592594E-2</v>
      </c>
      <c r="G7" s="49">
        <v>2.9976851851851852E-2</v>
      </c>
      <c r="H7" s="49">
        <v>3.4236111111111113E-2</v>
      </c>
      <c r="I7" s="49">
        <v>3.8321759259259257E-2</v>
      </c>
      <c r="J7" s="49">
        <v>4.2488425925925923E-2</v>
      </c>
      <c r="K7" s="49">
        <v>4.6678240740740735E-2</v>
      </c>
      <c r="L7" s="49">
        <v>5.0844907407407408E-2</v>
      </c>
      <c r="M7" s="49">
        <v>6.039351851851852E-2</v>
      </c>
      <c r="N7" s="49">
        <v>7.013888888888889E-2</v>
      </c>
      <c r="O7" s="48">
        <v>4</v>
      </c>
      <c r="P7" s="50"/>
      <c r="Q7" s="9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 ht="15" customHeight="1" x14ac:dyDescent="0.15">
      <c r="A8" s="14" t="s">
        <v>20</v>
      </c>
      <c r="B8" s="15">
        <v>8.6921296296296312E-3</v>
      </c>
      <c r="C8" s="15">
        <v>1.3854166666666666E-2</v>
      </c>
      <c r="D8" s="15">
        <v>1.8229166666666668E-2</v>
      </c>
      <c r="E8" s="15">
        <v>2.2939814814814816E-2</v>
      </c>
      <c r="F8" s="15">
        <v>2.7291666666666662E-2</v>
      </c>
      <c r="G8" s="15">
        <v>3.1469907407407412E-2</v>
      </c>
      <c r="H8" s="15">
        <v>3.5578703703703703E-2</v>
      </c>
      <c r="I8" s="15">
        <v>3.965277777777778E-2</v>
      </c>
      <c r="J8" s="15">
        <v>4.3888888888888887E-2</v>
      </c>
      <c r="K8" s="15">
        <v>4.8148148148148141E-2</v>
      </c>
      <c r="L8" s="15">
        <v>5.2476851851851851E-2</v>
      </c>
      <c r="M8" s="15">
        <v>6.1990740740740735E-2</v>
      </c>
      <c r="N8" s="15">
        <v>7.1331018518518516E-2</v>
      </c>
      <c r="O8" s="13">
        <v>5</v>
      </c>
      <c r="P8" s="25"/>
      <c r="Q8" s="9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ht="15" customHeight="1" x14ac:dyDescent="0.15">
      <c r="A9" s="48" t="s">
        <v>22</v>
      </c>
      <c r="B9" s="49">
        <v>9.4097222222222238E-3</v>
      </c>
      <c r="C9" s="49">
        <v>1.4143518518518519E-2</v>
      </c>
      <c r="D9" s="49">
        <v>1.8136574074074072E-2</v>
      </c>
      <c r="E9" s="49">
        <v>2.210648148148148E-2</v>
      </c>
      <c r="F9" s="49">
        <v>2.5972222222222219E-2</v>
      </c>
      <c r="G9" s="49">
        <v>2.9780092592592594E-2</v>
      </c>
      <c r="H9" s="49">
        <v>3.3657407407407407E-2</v>
      </c>
      <c r="I9" s="49">
        <v>3.7442129629629624E-2</v>
      </c>
      <c r="J9" s="49">
        <v>4.1331018518518517E-2</v>
      </c>
      <c r="K9" s="49">
        <v>4.5254629629629624E-2</v>
      </c>
      <c r="L9" s="49">
        <v>4.9178240740740738E-2</v>
      </c>
      <c r="M9" s="49">
        <v>6.0902777777777778E-2</v>
      </c>
      <c r="N9" s="49">
        <v>7.2164351851851841E-2</v>
      </c>
      <c r="O9" s="48">
        <v>6</v>
      </c>
      <c r="P9" s="50"/>
      <c r="Q9" s="9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ht="15" customHeight="1" x14ac:dyDescent="0.15">
      <c r="A10" s="14" t="s">
        <v>7</v>
      </c>
      <c r="B10" s="15">
        <v>9.3171296296296283E-3</v>
      </c>
      <c r="C10" s="15">
        <v>1.4641203703703703E-2</v>
      </c>
      <c r="D10" s="15">
        <v>1.8865740740740742E-2</v>
      </c>
      <c r="E10" s="15">
        <v>2.3124999999999996E-2</v>
      </c>
      <c r="F10" s="15">
        <v>2.7222222222222228E-2</v>
      </c>
      <c r="G10" s="15">
        <v>3.1435185185185184E-2</v>
      </c>
      <c r="H10" s="15">
        <v>3.5555555555555556E-2</v>
      </c>
      <c r="I10" s="15">
        <v>3.9618055555555552E-2</v>
      </c>
      <c r="J10" s="15">
        <v>4.3738425925925924E-2</v>
      </c>
      <c r="K10" s="15">
        <v>4.7835648148148148E-2</v>
      </c>
      <c r="L10" s="15">
        <v>5.1840277777777777E-2</v>
      </c>
      <c r="M10" s="15">
        <v>6.267361111111111E-2</v>
      </c>
      <c r="N10" s="15">
        <v>7.2407407407407406E-2</v>
      </c>
      <c r="O10" s="13">
        <v>7</v>
      </c>
      <c r="P10" s="25">
        <v>1</v>
      </c>
      <c r="Q10" s="9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 ht="15" customHeight="1" x14ac:dyDescent="0.15">
      <c r="A11" s="48" t="s">
        <v>17</v>
      </c>
      <c r="B11" s="49">
        <v>9.1550925925925931E-3</v>
      </c>
      <c r="C11" s="49">
        <v>1.3819444444444445E-2</v>
      </c>
      <c r="D11" s="49">
        <v>1.7777777777777778E-2</v>
      </c>
      <c r="E11" s="49">
        <v>2.1631944444444443E-2</v>
      </c>
      <c r="F11" s="49">
        <v>2.5486111111111112E-2</v>
      </c>
      <c r="G11" s="49">
        <v>2.9340277777777781E-2</v>
      </c>
      <c r="H11" s="49">
        <v>3.3194444444444443E-2</v>
      </c>
      <c r="I11" s="49">
        <v>3.7037037037037042E-2</v>
      </c>
      <c r="J11" s="49">
        <v>4.0972222222222222E-2</v>
      </c>
      <c r="K11" s="49">
        <v>4.4872685185185189E-2</v>
      </c>
      <c r="L11" s="49">
        <v>4.8587962962962965E-2</v>
      </c>
      <c r="M11" s="49">
        <v>6.3842592592592604E-2</v>
      </c>
      <c r="N11" s="49">
        <v>7.4965277777777783E-2</v>
      </c>
      <c r="O11" s="48">
        <v>8</v>
      </c>
      <c r="P11" s="50"/>
      <c r="Q11" s="9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ht="15" customHeight="1" x14ac:dyDescent="0.15">
      <c r="A12" s="14" t="s">
        <v>26</v>
      </c>
      <c r="B12" s="15">
        <v>8.819444444444444E-3</v>
      </c>
      <c r="C12" s="15">
        <v>1.3414351851851851E-2</v>
      </c>
      <c r="D12" s="15">
        <v>1.7673611111111109E-2</v>
      </c>
      <c r="E12" s="15">
        <v>2.1909722222222223E-2</v>
      </c>
      <c r="F12" s="15">
        <v>2.6203703703703705E-2</v>
      </c>
      <c r="G12" s="15">
        <v>3.0439814814814819E-2</v>
      </c>
      <c r="H12" s="15">
        <v>3.4745370370370371E-2</v>
      </c>
      <c r="I12" s="15">
        <v>3.9074074074074074E-2</v>
      </c>
      <c r="J12" s="15">
        <v>4.3368055555555556E-2</v>
      </c>
      <c r="K12" s="15">
        <v>4.777777777777778E-2</v>
      </c>
      <c r="L12" s="15">
        <v>5.2175925925925924E-2</v>
      </c>
      <c r="M12" s="15">
        <v>6.3877314814814817E-2</v>
      </c>
      <c r="N12" s="15">
        <v>7.5092592592592586E-2</v>
      </c>
      <c r="O12" s="13">
        <v>9</v>
      </c>
      <c r="P12" s="25"/>
      <c r="Q12" s="9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ht="15" customHeight="1" x14ac:dyDescent="0.15">
      <c r="A13" s="48" t="s">
        <v>11</v>
      </c>
      <c r="B13" s="49">
        <v>9.7916666666666655E-3</v>
      </c>
      <c r="C13" s="49">
        <v>1.4525462962962964E-2</v>
      </c>
      <c r="D13" s="49">
        <v>1.8657407407407407E-2</v>
      </c>
      <c r="E13" s="49">
        <v>2.2511574074074073E-2</v>
      </c>
      <c r="F13" s="49">
        <v>2.6435185185185187E-2</v>
      </c>
      <c r="G13" s="49">
        <v>3.0289351851851855E-2</v>
      </c>
      <c r="H13" s="49">
        <v>3.4143518518518517E-2</v>
      </c>
      <c r="I13" s="49">
        <v>3.802083333333333E-2</v>
      </c>
      <c r="J13" s="49">
        <v>4.2013888888888885E-2</v>
      </c>
      <c r="K13" s="49">
        <v>4.6076388888888882E-2</v>
      </c>
      <c r="L13" s="49">
        <v>4.9930555555555554E-2</v>
      </c>
      <c r="M13" s="49">
        <v>6.2488425925925926E-2</v>
      </c>
      <c r="N13" s="49">
        <v>7.5196759259259269E-2</v>
      </c>
      <c r="O13" s="48">
        <v>10</v>
      </c>
      <c r="P13" s="50">
        <v>2</v>
      </c>
      <c r="Q13" s="9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  <row r="14" spans="1:32" ht="15" customHeight="1" x14ac:dyDescent="0.15">
      <c r="A14" s="14" t="s">
        <v>18</v>
      </c>
      <c r="B14" s="15">
        <v>9.7916666666666655E-3</v>
      </c>
      <c r="C14" s="15">
        <v>1.480324074074074E-2</v>
      </c>
      <c r="D14" s="15">
        <v>1.9050925925925926E-2</v>
      </c>
      <c r="E14" s="15">
        <v>2.3506944444444445E-2</v>
      </c>
      <c r="F14" s="15">
        <v>2.8055555555555556E-2</v>
      </c>
      <c r="G14" s="15">
        <v>3.2662037037037038E-2</v>
      </c>
      <c r="H14" s="15">
        <v>3.7199074074074072E-2</v>
      </c>
      <c r="I14" s="15">
        <v>4.1400462962962965E-2</v>
      </c>
      <c r="J14" s="15">
        <v>4.5914351851851852E-2</v>
      </c>
      <c r="K14" s="15">
        <v>5.019675925925926E-2</v>
      </c>
      <c r="L14" s="15">
        <v>5.4490740740740735E-2</v>
      </c>
      <c r="M14" s="15">
        <v>6.5312499999999996E-2</v>
      </c>
      <c r="N14" s="15">
        <v>7.5474537037037034E-2</v>
      </c>
      <c r="O14" s="13">
        <v>11</v>
      </c>
      <c r="P14" s="25"/>
      <c r="Q14" s="9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ht="15" customHeight="1" x14ac:dyDescent="0.15">
      <c r="A15" s="48" t="s">
        <v>25</v>
      </c>
      <c r="B15" s="49">
        <v>1.03125E-2</v>
      </c>
      <c r="C15" s="49">
        <v>1.4432870370370372E-2</v>
      </c>
      <c r="D15" s="49">
        <v>1.8576388888888889E-2</v>
      </c>
      <c r="E15" s="49">
        <v>2.2754629629629628E-2</v>
      </c>
      <c r="F15" s="49">
        <v>2.6886574074074077E-2</v>
      </c>
      <c r="G15" s="49">
        <v>3.0983796296296297E-2</v>
      </c>
      <c r="H15" s="49">
        <v>3.5046296296296298E-2</v>
      </c>
      <c r="I15" s="49">
        <v>3.9178240740740743E-2</v>
      </c>
      <c r="J15" s="49">
        <v>4.3252314814814813E-2</v>
      </c>
      <c r="K15" s="49">
        <v>4.7534722222222221E-2</v>
      </c>
      <c r="L15" s="49">
        <v>5.1736111111111115E-2</v>
      </c>
      <c r="M15" s="49">
        <v>6.430555555555556E-2</v>
      </c>
      <c r="N15" s="49">
        <v>7.5914351851851858E-2</v>
      </c>
      <c r="O15" s="48">
        <v>12</v>
      </c>
      <c r="P15" s="50"/>
      <c r="Q15" s="9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ht="15" customHeight="1" x14ac:dyDescent="0.15">
      <c r="A16" s="14" t="s">
        <v>9</v>
      </c>
      <c r="B16" s="15">
        <v>9.4907407407407406E-3</v>
      </c>
      <c r="C16" s="15">
        <v>1.4699074074074074E-2</v>
      </c>
      <c r="D16" s="15">
        <v>1.923611111111111E-2</v>
      </c>
      <c r="E16" s="15">
        <v>2.3738425925925923E-2</v>
      </c>
      <c r="F16" s="15">
        <v>2.8275462962962964E-2</v>
      </c>
      <c r="G16" s="15">
        <v>3.3020833333333333E-2</v>
      </c>
      <c r="H16" s="15">
        <v>3.7673611111111109E-2</v>
      </c>
      <c r="I16" s="15">
        <v>4.2175925925925922E-2</v>
      </c>
      <c r="J16" s="15">
        <v>4.673611111111111E-2</v>
      </c>
      <c r="K16" s="15">
        <v>5.1446759259259262E-2</v>
      </c>
      <c r="L16" s="15">
        <v>5.6238425925925928E-2</v>
      </c>
      <c r="M16" s="15">
        <v>6.9594907407407411E-2</v>
      </c>
      <c r="N16" s="15">
        <v>8.0046296296296296E-2</v>
      </c>
      <c r="O16" s="13">
        <v>13</v>
      </c>
      <c r="P16" s="25">
        <v>3</v>
      </c>
      <c r="Q16" s="9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ht="15" customHeight="1" x14ac:dyDescent="0.15">
      <c r="A17" s="48" t="s">
        <v>14</v>
      </c>
      <c r="B17" s="49">
        <v>1.0671296296296297E-2</v>
      </c>
      <c r="C17" s="49">
        <v>1.5324074074074073E-2</v>
      </c>
      <c r="D17" s="49">
        <v>1.9409722222222221E-2</v>
      </c>
      <c r="E17" s="49">
        <v>2.3483796296296298E-2</v>
      </c>
      <c r="F17" s="49">
        <v>2.7523148148148147E-2</v>
      </c>
      <c r="G17" s="49">
        <v>3.1435185185185184E-2</v>
      </c>
      <c r="H17" s="49">
        <v>3.5590277777777776E-2</v>
      </c>
      <c r="I17" s="49">
        <v>3.9560185185185184E-2</v>
      </c>
      <c r="J17" s="49">
        <v>4.3993055555555556E-2</v>
      </c>
      <c r="K17" s="49">
        <v>4.8738425925925921E-2</v>
      </c>
      <c r="L17" s="49">
        <v>5.2951388888888888E-2</v>
      </c>
      <c r="M17" s="49">
        <v>6.7719907407407409E-2</v>
      </c>
      <c r="N17" s="49">
        <v>8.1064814814814812E-2</v>
      </c>
      <c r="O17" s="48">
        <v>14</v>
      </c>
      <c r="P17" s="50">
        <v>4</v>
      </c>
      <c r="Q17" s="9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ht="15" customHeight="1" x14ac:dyDescent="0.15">
      <c r="A18" s="14" t="s">
        <v>6</v>
      </c>
      <c r="B18" s="15">
        <v>1.037037037037037E-2</v>
      </c>
      <c r="C18" s="15">
        <v>1.5462962962962963E-2</v>
      </c>
      <c r="D18" s="15">
        <v>0.02</v>
      </c>
      <c r="E18" s="15">
        <v>2.4560185185185185E-2</v>
      </c>
      <c r="F18" s="15">
        <v>2.9074074074074075E-2</v>
      </c>
      <c r="G18" s="15">
        <v>3.3657407407407407E-2</v>
      </c>
      <c r="H18" s="15">
        <v>3.8113425925925926E-2</v>
      </c>
      <c r="I18" s="15">
        <v>4.2488425925925923E-2</v>
      </c>
      <c r="J18" s="15">
        <v>4.6990740740740743E-2</v>
      </c>
      <c r="K18" s="15">
        <v>5.136574074074074E-2</v>
      </c>
      <c r="L18" s="15">
        <v>5.5798611111111111E-2</v>
      </c>
      <c r="M18" s="15">
        <v>6.9317129629629631E-2</v>
      </c>
      <c r="N18" s="15">
        <v>8.1273148148148136E-2</v>
      </c>
      <c r="O18" s="13">
        <v>15</v>
      </c>
      <c r="P18" s="25">
        <v>5</v>
      </c>
      <c r="Q18" s="9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ht="15" customHeight="1" x14ac:dyDescent="0.15">
      <c r="A19" s="48" t="s">
        <v>13</v>
      </c>
      <c r="B19" s="49">
        <v>1.042824074074074E-2</v>
      </c>
      <c r="C19" s="49">
        <v>1.525462962962963E-2</v>
      </c>
      <c r="D19" s="49">
        <v>1.9664351851851853E-2</v>
      </c>
      <c r="E19" s="49">
        <v>2.4062500000000001E-2</v>
      </c>
      <c r="F19" s="49">
        <v>2.8530092592592593E-2</v>
      </c>
      <c r="G19" s="49">
        <v>3.318287037037037E-2</v>
      </c>
      <c r="H19" s="49">
        <v>3.7731481481481484E-2</v>
      </c>
      <c r="I19" s="49">
        <v>4.2129629629629628E-2</v>
      </c>
      <c r="J19" s="49">
        <v>4.6597222222222227E-2</v>
      </c>
      <c r="K19" s="49">
        <v>5.1030092592592592E-2</v>
      </c>
      <c r="L19" s="49">
        <v>5.5567129629629626E-2</v>
      </c>
      <c r="M19" s="49">
        <v>6.850694444444444E-2</v>
      </c>
      <c r="N19" s="49">
        <v>8.1493055555555555E-2</v>
      </c>
      <c r="O19" s="48">
        <v>16</v>
      </c>
      <c r="P19" s="50">
        <v>6</v>
      </c>
      <c r="Q19" s="9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ht="15" customHeight="1" x14ac:dyDescent="0.15">
      <c r="A20" s="14" t="s">
        <v>10</v>
      </c>
      <c r="B20" s="15">
        <v>9.8958333333333329E-3</v>
      </c>
      <c r="C20" s="15">
        <v>1.4976851851851852E-2</v>
      </c>
      <c r="D20" s="15">
        <v>1.9525462962962963E-2</v>
      </c>
      <c r="E20" s="15">
        <v>2.4004629629629629E-2</v>
      </c>
      <c r="F20" s="15">
        <v>2.8449074074074075E-2</v>
      </c>
      <c r="G20" s="15">
        <v>3.2928240740740737E-2</v>
      </c>
      <c r="H20" s="15">
        <v>3.7442129629629624E-2</v>
      </c>
      <c r="I20" s="15">
        <v>4.2199074074074076E-2</v>
      </c>
      <c r="J20" s="15">
        <v>4.670138888888889E-2</v>
      </c>
      <c r="K20" s="15">
        <v>5.1006944444444445E-2</v>
      </c>
      <c r="L20" s="15">
        <v>5.5567129629629626E-2</v>
      </c>
      <c r="M20" s="15">
        <v>6.9502314814814822E-2</v>
      </c>
      <c r="N20" s="15">
        <v>8.2118055555555555E-2</v>
      </c>
      <c r="O20" s="13">
        <v>17</v>
      </c>
      <c r="P20" s="25">
        <v>7</v>
      </c>
      <c r="Q20" s="9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ht="15" customHeight="1" x14ac:dyDescent="0.15">
      <c r="A21" s="48" t="s">
        <v>8</v>
      </c>
      <c r="B21" s="51">
        <v>1.0069444444444445E-2</v>
      </c>
      <c r="C21" s="51">
        <v>1.5138888888888889E-2</v>
      </c>
      <c r="D21" s="51">
        <v>1.9467592592592595E-2</v>
      </c>
      <c r="E21" s="51">
        <v>2.3807870370370368E-2</v>
      </c>
      <c r="F21" s="51">
        <v>2.8229166666666666E-2</v>
      </c>
      <c r="G21" s="51">
        <v>3.2581018518518516E-2</v>
      </c>
      <c r="H21" s="51">
        <v>3.7048611111111109E-2</v>
      </c>
      <c r="I21" s="51">
        <v>4.1805555555555561E-2</v>
      </c>
      <c r="J21" s="51">
        <v>4.6550925925925919E-2</v>
      </c>
      <c r="K21" s="51">
        <v>5.1273148148148151E-2</v>
      </c>
      <c r="L21" s="51">
        <v>5.5798611111111111E-2</v>
      </c>
      <c r="M21" s="51">
        <v>6.9259259259259257E-2</v>
      </c>
      <c r="N21" s="51">
        <v>8.3101851851851857E-2</v>
      </c>
      <c r="O21" s="48">
        <v>18</v>
      </c>
      <c r="P21" s="50">
        <v>8</v>
      </c>
      <c r="Q21" s="9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ht="15" customHeight="1" x14ac:dyDescent="0.15">
      <c r="A22" s="14" t="s">
        <v>12</v>
      </c>
      <c r="B22" s="15">
        <v>1.087962962962963E-2</v>
      </c>
      <c r="C22" s="15">
        <v>1.5810185185185184E-2</v>
      </c>
      <c r="D22" s="15">
        <v>2.0694444444444446E-2</v>
      </c>
      <c r="E22" s="15">
        <v>2.5636574074074072E-2</v>
      </c>
      <c r="F22" s="15">
        <v>3.0486111111111113E-2</v>
      </c>
      <c r="G22" s="15">
        <v>3.6087962962962968E-2</v>
      </c>
      <c r="H22" s="15">
        <v>4.0543981481481479E-2</v>
      </c>
      <c r="I22" s="15">
        <v>4.5891203703703705E-2</v>
      </c>
      <c r="J22" s="15">
        <v>5.1273148148148151E-2</v>
      </c>
      <c r="K22" s="15">
        <v>5.6724537037037039E-2</v>
      </c>
      <c r="L22" s="15">
        <v>6.2222222222222227E-2</v>
      </c>
      <c r="M22" s="15">
        <v>7.4837962962962967E-2</v>
      </c>
      <c r="N22" s="15">
        <v>8.9143518518518525E-2</v>
      </c>
      <c r="O22" s="13">
        <v>19</v>
      </c>
      <c r="P22" s="25">
        <v>9</v>
      </c>
      <c r="Q22" s="9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ht="15" customHeight="1" x14ac:dyDescent="0.15">
      <c r="A23" s="48" t="s">
        <v>5</v>
      </c>
      <c r="B23" s="49">
        <v>1.0960648148148148E-2</v>
      </c>
      <c r="C23" s="49">
        <v>1.7106481481481483E-2</v>
      </c>
      <c r="D23" s="49">
        <v>2.1689814814814815E-2</v>
      </c>
      <c r="E23" s="49">
        <v>2.6296296296296293E-2</v>
      </c>
      <c r="F23" s="49">
        <v>3.0844907407407404E-2</v>
      </c>
      <c r="G23" s="49">
        <v>3.5555555555555556E-2</v>
      </c>
      <c r="H23" s="49">
        <v>4.0335648148148148E-2</v>
      </c>
      <c r="I23" s="49">
        <v>4.5138888888888888E-2</v>
      </c>
      <c r="J23" s="49">
        <v>4.988425925925926E-2</v>
      </c>
      <c r="K23" s="49">
        <v>5.4722222222222228E-2</v>
      </c>
      <c r="L23" s="49">
        <v>5.9629629629629623E-2</v>
      </c>
      <c r="M23" s="49">
        <v>7.5462962962962968E-2</v>
      </c>
      <c r="N23" s="49">
        <v>9.1481481481481483E-2</v>
      </c>
      <c r="O23" s="48">
        <v>20</v>
      </c>
      <c r="P23" s="50">
        <v>10</v>
      </c>
      <c r="Q23" s="9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ht="15" customHeight="1" x14ac:dyDescent="0.15">
      <c r="A24" s="14" t="s">
        <v>24</v>
      </c>
      <c r="B24" s="15">
        <v>1.1319444444444444E-2</v>
      </c>
      <c r="C24" s="15">
        <v>1.6736111111111111E-2</v>
      </c>
      <c r="D24" s="15">
        <v>2.119212962962963E-2</v>
      </c>
      <c r="E24" s="15">
        <v>2.5810185185185183E-2</v>
      </c>
      <c r="F24" s="15">
        <v>3.0555555555555555E-2</v>
      </c>
      <c r="G24" s="15">
        <v>3.5173611111111107E-2</v>
      </c>
      <c r="H24" s="15">
        <v>3.9884259259259258E-2</v>
      </c>
      <c r="I24" s="15">
        <v>4.4756944444444446E-2</v>
      </c>
      <c r="J24" s="15">
        <v>4.9641203703703701E-2</v>
      </c>
      <c r="K24" s="15">
        <v>5.4525462962962963E-2</v>
      </c>
      <c r="L24" s="15">
        <v>5.9444444444444446E-2</v>
      </c>
      <c r="M24" s="15">
        <v>7.4988425925925931E-2</v>
      </c>
      <c r="N24" s="15">
        <v>9.1481481481481483E-2</v>
      </c>
      <c r="O24" s="13">
        <v>21</v>
      </c>
      <c r="P24" s="25"/>
      <c r="Q24" s="9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ht="15" customHeight="1" x14ac:dyDescent="0.15">
      <c r="A25" s="48" t="s">
        <v>15</v>
      </c>
      <c r="B25" s="49">
        <v>1.0543981481481481E-2</v>
      </c>
      <c r="C25" s="49">
        <v>1.5289351851851851E-2</v>
      </c>
      <c r="D25" s="49">
        <v>1.9259259259259261E-2</v>
      </c>
      <c r="E25" s="49">
        <v>2.3402777777777783E-2</v>
      </c>
      <c r="F25" s="49">
        <v>2.7627314814814813E-2</v>
      </c>
      <c r="G25" s="49">
        <v>3.1770833333333331E-2</v>
      </c>
      <c r="H25" s="49">
        <v>3.6655092592592593E-2</v>
      </c>
      <c r="I25" s="49">
        <v>4.1979166666666672E-2</v>
      </c>
      <c r="J25" s="49">
        <v>4.6909722222222221E-2</v>
      </c>
      <c r="K25" s="49">
        <v>5.1273148148148151E-2</v>
      </c>
      <c r="L25" s="49">
        <v>5.5497685185185185E-2</v>
      </c>
      <c r="M25" s="49">
        <v>8.099537037037037E-2</v>
      </c>
      <c r="N25" s="49">
        <v>0.10508101851851852</v>
      </c>
      <c r="O25" s="48">
        <v>22</v>
      </c>
      <c r="P25" s="50">
        <v>11</v>
      </c>
      <c r="Q25" s="9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ht="15" customHeight="1" x14ac:dyDescent="0.15">
      <c r="A26" s="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23"/>
      <c r="P26" s="24"/>
      <c r="Q26" s="9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</row>
    <row r="27" spans="1:32" ht="15" customHeight="1" x14ac:dyDescent="0.15">
      <c r="A27" s="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</row>
    <row r="28" spans="1:32" ht="15" customHeight="1" x14ac:dyDescent="0.15">
      <c r="A28" s="38"/>
      <c r="B28" s="38" t="s">
        <v>0</v>
      </c>
      <c r="C28" s="38" t="s">
        <v>2</v>
      </c>
      <c r="D28" s="38"/>
      <c r="E28" s="38"/>
      <c r="F28" s="38"/>
      <c r="G28" s="38"/>
      <c r="H28" s="38"/>
      <c r="I28" s="38"/>
      <c r="J28" s="38"/>
      <c r="K28" s="38"/>
      <c r="L28" s="38"/>
      <c r="M28" s="38" t="s">
        <v>1</v>
      </c>
      <c r="N28" s="40"/>
      <c r="O28" s="32" t="s">
        <v>3</v>
      </c>
      <c r="P28" s="33"/>
      <c r="Q28" s="18" t="s">
        <v>35</v>
      </c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32" ht="15" customHeight="1" x14ac:dyDescent="0.15">
      <c r="A29" s="38"/>
      <c r="B29" s="39"/>
      <c r="C29" s="5">
        <v>1</v>
      </c>
      <c r="D29" s="12">
        <v>2</v>
      </c>
      <c r="E29" s="12">
        <v>3</v>
      </c>
      <c r="F29" s="12">
        <v>4</v>
      </c>
      <c r="G29" s="12">
        <v>5</v>
      </c>
      <c r="H29" s="12">
        <v>6</v>
      </c>
      <c r="I29" s="12">
        <v>7</v>
      </c>
      <c r="J29" s="12">
        <v>8</v>
      </c>
      <c r="K29" s="12">
        <v>9</v>
      </c>
      <c r="L29" s="12">
        <v>10</v>
      </c>
      <c r="M29" s="39"/>
      <c r="N29" s="41"/>
      <c r="O29" s="34" t="s">
        <v>4</v>
      </c>
      <c r="P29" s="35"/>
      <c r="Q29" s="19" t="s">
        <v>34</v>
      </c>
      <c r="R29" s="7"/>
      <c r="S29" s="7"/>
      <c r="T29" s="7"/>
      <c r="U29" s="7"/>
      <c r="V29" s="7"/>
      <c r="W29" s="7"/>
      <c r="X29" s="7"/>
      <c r="Y29" s="7"/>
      <c r="Z29" s="7"/>
      <c r="AA29" s="7"/>
    </row>
    <row r="30" spans="1:32" ht="15" customHeight="1" x14ac:dyDescent="0.15">
      <c r="A30" s="14" t="s">
        <v>21</v>
      </c>
      <c r="B30" s="16">
        <f>B4</f>
        <v>8.4953703703703701E-3</v>
      </c>
      <c r="C30" s="16">
        <f>C4-B4</f>
        <v>3.9351851851851839E-3</v>
      </c>
      <c r="D30" s="16">
        <f>D4-C4</f>
        <v>3.5416666666666704E-3</v>
      </c>
      <c r="E30" s="16">
        <f t="shared" ref="E30:N30" si="0">E4-D4</f>
        <v>3.5300925925925916E-3</v>
      </c>
      <c r="F30" s="16">
        <f t="shared" si="0"/>
        <v>3.518518518518518E-3</v>
      </c>
      <c r="G30" s="16">
        <f t="shared" si="0"/>
        <v>3.495370370370364E-3</v>
      </c>
      <c r="H30" s="16">
        <f t="shared" si="0"/>
        <v>3.4722222222222238E-3</v>
      </c>
      <c r="I30" s="16">
        <f t="shared" si="0"/>
        <v>3.5416666666666687E-3</v>
      </c>
      <c r="J30" s="16">
        <f t="shared" si="0"/>
        <v>3.4953703703703709E-3</v>
      </c>
      <c r="K30" s="16">
        <f t="shared" si="0"/>
        <v>3.6458333333333343E-3</v>
      </c>
      <c r="L30" s="16">
        <f t="shared" si="0"/>
        <v>3.7268518518518562E-3</v>
      </c>
      <c r="M30" s="16">
        <f t="shared" si="0"/>
        <v>1.0277777777777775E-2</v>
      </c>
      <c r="N30" s="16">
        <f t="shared" si="0"/>
        <v>1.0219907407407407E-2</v>
      </c>
      <c r="O30" s="26">
        <f>M30+N30</f>
        <v>2.0497685185185181E-2</v>
      </c>
      <c r="P30" s="26"/>
      <c r="Q30" s="16">
        <f>L4-B4</f>
        <v>3.5902777777777783E-2</v>
      </c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32" ht="15" customHeight="1" x14ac:dyDescent="0.15">
      <c r="A31" s="48" t="s">
        <v>16</v>
      </c>
      <c r="B31" s="51">
        <f t="shared" ref="B31:B51" si="1">B5</f>
        <v>8.9120370370370378E-3</v>
      </c>
      <c r="C31" s="51">
        <f t="shared" ref="C31:N31" si="2">C5-B5</f>
        <v>4.1087962962962962E-3</v>
      </c>
      <c r="D31" s="51">
        <f t="shared" si="2"/>
        <v>3.6805555555555532E-3</v>
      </c>
      <c r="E31" s="51">
        <f t="shared" si="2"/>
        <v>3.784722222222224E-3</v>
      </c>
      <c r="F31" s="51">
        <f t="shared" si="2"/>
        <v>3.76157407407407E-3</v>
      </c>
      <c r="G31" s="51">
        <f t="shared" si="2"/>
        <v>3.6921296296296355E-3</v>
      </c>
      <c r="H31" s="51">
        <f t="shared" si="2"/>
        <v>3.7962962962962941E-3</v>
      </c>
      <c r="I31" s="51">
        <f t="shared" si="2"/>
        <v>3.7500000000000033E-3</v>
      </c>
      <c r="J31" s="51">
        <f t="shared" si="2"/>
        <v>3.7384259259259228E-3</v>
      </c>
      <c r="K31" s="51">
        <f t="shared" si="2"/>
        <v>3.4953703703703709E-3</v>
      </c>
      <c r="L31" s="51">
        <f t="shared" si="2"/>
        <v>3.6921296296296285E-3</v>
      </c>
      <c r="M31" s="51">
        <f t="shared" si="2"/>
        <v>1.1759259259259261E-2</v>
      </c>
      <c r="N31" s="51">
        <f t="shared" si="2"/>
        <v>1.0381944444444451E-2</v>
      </c>
      <c r="O31" s="52">
        <f t="shared" ref="O31:O51" si="3">M31+N31</f>
        <v>2.2141203703703712E-2</v>
      </c>
      <c r="P31" s="52"/>
      <c r="Q31" s="51">
        <f t="shared" ref="Q31:Q51" si="4">L5-B5</f>
        <v>3.7499999999999999E-2</v>
      </c>
      <c r="R31" s="7"/>
      <c r="S31" s="7"/>
      <c r="T31" s="7"/>
      <c r="U31" s="7"/>
      <c r="V31" s="7"/>
      <c r="W31" s="7"/>
      <c r="X31" s="7"/>
      <c r="Y31" s="7"/>
      <c r="Z31" s="7"/>
      <c r="AA31" s="7"/>
    </row>
    <row r="32" spans="1:32" ht="15" customHeight="1" x14ac:dyDescent="0.15">
      <c r="A32" s="14" t="s">
        <v>23</v>
      </c>
      <c r="B32" s="16">
        <f t="shared" si="1"/>
        <v>8.2291666666666659E-3</v>
      </c>
      <c r="C32" s="16">
        <f t="shared" ref="C32:N32" si="5">C6-B6</f>
        <v>4.2245370370370371E-3</v>
      </c>
      <c r="D32" s="16">
        <f t="shared" si="5"/>
        <v>3.6226851851851836E-3</v>
      </c>
      <c r="E32" s="16">
        <f t="shared" si="5"/>
        <v>3.6574074074074113E-3</v>
      </c>
      <c r="F32" s="16">
        <f t="shared" si="5"/>
        <v>3.6689814814814849E-3</v>
      </c>
      <c r="G32" s="16">
        <f t="shared" si="5"/>
        <v>3.8888888888888792E-3</v>
      </c>
      <c r="H32" s="16">
        <f t="shared" si="5"/>
        <v>3.9120370370370403E-3</v>
      </c>
      <c r="I32" s="16">
        <f t="shared" si="5"/>
        <v>3.9467592592592575E-3</v>
      </c>
      <c r="J32" s="16">
        <f t="shared" si="5"/>
        <v>3.865740740740739E-3</v>
      </c>
      <c r="K32" s="16">
        <f t="shared" si="5"/>
        <v>3.7962962962963046E-3</v>
      </c>
      <c r="L32" s="16">
        <f t="shared" si="5"/>
        <v>3.5185185185185111E-3</v>
      </c>
      <c r="M32" s="16">
        <f t="shared" si="5"/>
        <v>1.1817129629629636E-2</v>
      </c>
      <c r="N32" s="16">
        <f t="shared" si="5"/>
        <v>1.0405092592592598E-2</v>
      </c>
      <c r="O32" s="26">
        <f t="shared" si="3"/>
        <v>2.2222222222222233E-2</v>
      </c>
      <c r="P32" s="26"/>
      <c r="Q32" s="16">
        <f t="shared" si="4"/>
        <v>3.8101851851851845E-2</v>
      </c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15" customHeight="1" x14ac:dyDescent="0.15">
      <c r="A33" s="48" t="s">
        <v>19</v>
      </c>
      <c r="B33" s="51">
        <f t="shared" si="1"/>
        <v>8.217592592592594E-3</v>
      </c>
      <c r="C33" s="51">
        <f t="shared" ref="C33:N33" si="6">C7-B7</f>
        <v>4.7453703703703685E-3</v>
      </c>
      <c r="D33" s="51">
        <f t="shared" si="6"/>
        <v>4.2129629629629618E-3</v>
      </c>
      <c r="E33" s="51">
        <f t="shared" si="6"/>
        <v>4.2708333333333348E-3</v>
      </c>
      <c r="F33" s="51">
        <f t="shared" si="6"/>
        <v>4.2708333333333348E-3</v>
      </c>
      <c r="G33" s="51">
        <f t="shared" si="6"/>
        <v>4.2592592592592578E-3</v>
      </c>
      <c r="H33" s="51">
        <f t="shared" si="6"/>
        <v>4.2592592592592612E-3</v>
      </c>
      <c r="I33" s="51">
        <f t="shared" si="6"/>
        <v>4.0856481481481438E-3</v>
      </c>
      <c r="J33" s="51">
        <f t="shared" si="6"/>
        <v>4.1666666666666657E-3</v>
      </c>
      <c r="K33" s="51">
        <f t="shared" si="6"/>
        <v>4.1898148148148129E-3</v>
      </c>
      <c r="L33" s="51">
        <f t="shared" si="6"/>
        <v>4.1666666666666727E-3</v>
      </c>
      <c r="M33" s="51">
        <f t="shared" si="6"/>
        <v>9.5486111111111119E-3</v>
      </c>
      <c r="N33" s="51">
        <f t="shared" si="6"/>
        <v>9.7453703703703695E-3</v>
      </c>
      <c r="O33" s="52">
        <f t="shared" si="3"/>
        <v>1.9293981481481481E-2</v>
      </c>
      <c r="P33" s="52"/>
      <c r="Q33" s="51">
        <f t="shared" si="4"/>
        <v>4.2627314814814812E-2</v>
      </c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ht="15" customHeight="1" x14ac:dyDescent="0.15">
      <c r="A34" s="14" t="s">
        <v>20</v>
      </c>
      <c r="B34" s="16">
        <f t="shared" si="1"/>
        <v>8.6921296296296312E-3</v>
      </c>
      <c r="C34" s="16">
        <f t="shared" ref="C34:N34" si="7">C8-B8</f>
        <v>5.1620370370370344E-3</v>
      </c>
      <c r="D34" s="16">
        <f t="shared" si="7"/>
        <v>4.3750000000000022E-3</v>
      </c>
      <c r="E34" s="16">
        <f t="shared" si="7"/>
        <v>4.7106481481481478E-3</v>
      </c>
      <c r="F34" s="16">
        <f t="shared" si="7"/>
        <v>4.3518518518518463E-3</v>
      </c>
      <c r="G34" s="16">
        <f t="shared" si="7"/>
        <v>4.1782407407407497E-3</v>
      </c>
      <c r="H34" s="16">
        <f t="shared" si="7"/>
        <v>4.108796296296291E-3</v>
      </c>
      <c r="I34" s="16">
        <f t="shared" si="7"/>
        <v>4.0740740740740772E-3</v>
      </c>
      <c r="J34" s="16">
        <f t="shared" si="7"/>
        <v>4.2361111111111072E-3</v>
      </c>
      <c r="K34" s="16">
        <f t="shared" si="7"/>
        <v>4.2592592592592543E-3</v>
      </c>
      <c r="L34" s="16">
        <f t="shared" si="7"/>
        <v>4.3287037037037096E-3</v>
      </c>
      <c r="M34" s="16">
        <f t="shared" si="7"/>
        <v>9.5138888888888842E-3</v>
      </c>
      <c r="N34" s="16">
        <f t="shared" si="7"/>
        <v>9.3402777777777807E-3</v>
      </c>
      <c r="O34" s="26">
        <f t="shared" si="3"/>
        <v>1.8854166666666665E-2</v>
      </c>
      <c r="P34" s="26"/>
      <c r="Q34" s="16">
        <f t="shared" si="4"/>
        <v>4.3784722222222218E-2</v>
      </c>
      <c r="R34" s="7"/>
      <c r="S34" s="7"/>
      <c r="T34" s="7"/>
      <c r="U34" s="7"/>
      <c r="V34" s="7"/>
      <c r="W34" s="7"/>
      <c r="X34" s="7"/>
      <c r="Y34" s="7"/>
      <c r="Z34" s="7"/>
      <c r="AA34" s="7"/>
    </row>
    <row r="35" spans="1:27" ht="15" customHeight="1" x14ac:dyDescent="0.15">
      <c r="A35" s="48" t="s">
        <v>22</v>
      </c>
      <c r="B35" s="51">
        <f t="shared" si="1"/>
        <v>9.4097222222222238E-3</v>
      </c>
      <c r="C35" s="51">
        <f t="shared" ref="C35:N35" si="8">C9-B9</f>
        <v>4.733796296296295E-3</v>
      </c>
      <c r="D35" s="51">
        <f t="shared" si="8"/>
        <v>3.9930555555555535E-3</v>
      </c>
      <c r="E35" s="51">
        <f t="shared" si="8"/>
        <v>3.9699074074074081E-3</v>
      </c>
      <c r="F35" s="51">
        <f t="shared" si="8"/>
        <v>3.865740740740739E-3</v>
      </c>
      <c r="G35" s="51">
        <f t="shared" si="8"/>
        <v>3.8078703703703747E-3</v>
      </c>
      <c r="H35" s="51">
        <f t="shared" si="8"/>
        <v>3.8773148148148126E-3</v>
      </c>
      <c r="I35" s="51">
        <f t="shared" si="8"/>
        <v>3.7847222222222171E-3</v>
      </c>
      <c r="J35" s="51">
        <f t="shared" si="8"/>
        <v>3.8888888888888931E-3</v>
      </c>
      <c r="K35" s="51">
        <f t="shared" si="8"/>
        <v>3.9236111111111069E-3</v>
      </c>
      <c r="L35" s="51">
        <f t="shared" si="8"/>
        <v>3.9236111111111138E-3</v>
      </c>
      <c r="M35" s="51">
        <f t="shared" si="8"/>
        <v>1.172453703703704E-2</v>
      </c>
      <c r="N35" s="51">
        <f t="shared" si="8"/>
        <v>1.1261574074074063E-2</v>
      </c>
      <c r="O35" s="52">
        <f t="shared" si="3"/>
        <v>2.2986111111111103E-2</v>
      </c>
      <c r="P35" s="52"/>
      <c r="Q35" s="51">
        <f t="shared" si="4"/>
        <v>3.9768518518518516E-2</v>
      </c>
      <c r="R35" s="7"/>
      <c r="S35" s="7"/>
      <c r="T35" s="7"/>
      <c r="U35" s="7"/>
      <c r="V35" s="7"/>
      <c r="W35" s="7"/>
      <c r="X35" s="7"/>
      <c r="Y35" s="7"/>
      <c r="Z35" s="7"/>
      <c r="AA35" s="7"/>
    </row>
    <row r="36" spans="1:27" ht="15" customHeight="1" x14ac:dyDescent="0.15">
      <c r="A36" s="14" t="s">
        <v>7</v>
      </c>
      <c r="B36" s="16">
        <f t="shared" si="1"/>
        <v>9.3171296296296283E-3</v>
      </c>
      <c r="C36" s="16">
        <f t="shared" ref="C36:N36" si="9">C10-B10</f>
        <v>5.3240740740740748E-3</v>
      </c>
      <c r="D36" s="16">
        <f t="shared" si="9"/>
        <v>4.2245370370370388E-3</v>
      </c>
      <c r="E36" s="16">
        <f t="shared" si="9"/>
        <v>4.2592592592592543E-3</v>
      </c>
      <c r="F36" s="16">
        <f t="shared" si="9"/>
        <v>4.0972222222222313E-3</v>
      </c>
      <c r="G36" s="16">
        <f t="shared" si="9"/>
        <v>4.2129629629629566E-3</v>
      </c>
      <c r="H36" s="16">
        <f t="shared" si="9"/>
        <v>4.1203703703703715E-3</v>
      </c>
      <c r="I36" s="16">
        <f t="shared" si="9"/>
        <v>4.0624999999999967E-3</v>
      </c>
      <c r="J36" s="16">
        <f t="shared" si="9"/>
        <v>4.1203703703703715E-3</v>
      </c>
      <c r="K36" s="16">
        <f t="shared" si="9"/>
        <v>4.0972222222222243E-3</v>
      </c>
      <c r="L36" s="16">
        <f t="shared" si="9"/>
        <v>4.0046296296296288E-3</v>
      </c>
      <c r="M36" s="16">
        <f t="shared" si="9"/>
        <v>1.0833333333333334E-2</v>
      </c>
      <c r="N36" s="16">
        <f t="shared" si="9"/>
        <v>9.7337962962962959E-3</v>
      </c>
      <c r="O36" s="26">
        <f t="shared" si="3"/>
        <v>2.056712962962963E-2</v>
      </c>
      <c r="P36" s="26"/>
      <c r="Q36" s="16">
        <f t="shared" si="4"/>
        <v>4.252314814814815E-2</v>
      </c>
      <c r="R36" s="7"/>
      <c r="S36" s="7"/>
      <c r="T36" s="7"/>
      <c r="U36" s="7"/>
      <c r="V36" s="7"/>
      <c r="W36" s="7"/>
      <c r="X36" s="7"/>
      <c r="Y36" s="7"/>
      <c r="Z36" s="7"/>
      <c r="AA36" s="7"/>
    </row>
    <row r="37" spans="1:27" ht="15" customHeight="1" x14ac:dyDescent="0.15">
      <c r="A37" s="48" t="s">
        <v>17</v>
      </c>
      <c r="B37" s="51">
        <f t="shared" si="1"/>
        <v>9.1550925925925931E-3</v>
      </c>
      <c r="C37" s="51">
        <f t="shared" ref="C37:N37" si="10">C11-B11</f>
        <v>4.6643518518518518E-3</v>
      </c>
      <c r="D37" s="51">
        <f t="shared" si="10"/>
        <v>3.9583333333333328E-3</v>
      </c>
      <c r="E37" s="51">
        <f t="shared" si="10"/>
        <v>3.8541666666666655E-3</v>
      </c>
      <c r="F37" s="51">
        <f t="shared" si="10"/>
        <v>3.8541666666666689E-3</v>
      </c>
      <c r="G37" s="51">
        <f t="shared" si="10"/>
        <v>3.8541666666666689E-3</v>
      </c>
      <c r="H37" s="51">
        <f t="shared" si="10"/>
        <v>3.854166666666662E-3</v>
      </c>
      <c r="I37" s="51">
        <f t="shared" si="10"/>
        <v>3.8425925925925988E-3</v>
      </c>
      <c r="J37" s="51">
        <f t="shared" si="10"/>
        <v>3.9351851851851805E-3</v>
      </c>
      <c r="K37" s="51">
        <f t="shared" si="10"/>
        <v>3.9004629629629667E-3</v>
      </c>
      <c r="L37" s="51">
        <f t="shared" si="10"/>
        <v>3.7152777777777757E-3</v>
      </c>
      <c r="M37" s="51">
        <f t="shared" si="10"/>
        <v>1.5254629629629639E-2</v>
      </c>
      <c r="N37" s="51">
        <f t="shared" si="10"/>
        <v>1.112268518518518E-2</v>
      </c>
      <c r="O37" s="52">
        <f t="shared" si="3"/>
        <v>2.6377314814814819E-2</v>
      </c>
      <c r="P37" s="52"/>
      <c r="Q37" s="51">
        <f t="shared" si="4"/>
        <v>3.9432870370370368E-2</v>
      </c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 ht="15" customHeight="1" x14ac:dyDescent="0.15">
      <c r="A38" s="14" t="s">
        <v>26</v>
      </c>
      <c r="B38" s="16">
        <f t="shared" si="1"/>
        <v>8.819444444444444E-3</v>
      </c>
      <c r="C38" s="16">
        <f t="shared" ref="C38:N38" si="11">C12-B12</f>
        <v>4.5949074074074069E-3</v>
      </c>
      <c r="D38" s="16">
        <f t="shared" si="11"/>
        <v>4.2592592592592578E-3</v>
      </c>
      <c r="E38" s="16">
        <f t="shared" si="11"/>
        <v>4.2361111111111141E-3</v>
      </c>
      <c r="F38" s="16">
        <f t="shared" si="11"/>
        <v>4.293981481481482E-3</v>
      </c>
      <c r="G38" s="16">
        <f t="shared" si="11"/>
        <v>4.2361111111111141E-3</v>
      </c>
      <c r="H38" s="16">
        <f t="shared" si="11"/>
        <v>4.3055555555555521E-3</v>
      </c>
      <c r="I38" s="16">
        <f t="shared" si="11"/>
        <v>4.3287037037037027E-3</v>
      </c>
      <c r="J38" s="16">
        <f t="shared" si="11"/>
        <v>4.293981481481482E-3</v>
      </c>
      <c r="K38" s="16">
        <f t="shared" si="11"/>
        <v>4.4097222222222246E-3</v>
      </c>
      <c r="L38" s="16">
        <f t="shared" si="11"/>
        <v>4.3981481481481441E-3</v>
      </c>
      <c r="M38" s="16">
        <f t="shared" si="11"/>
        <v>1.1701388888888893E-2</v>
      </c>
      <c r="N38" s="16">
        <f t="shared" si="11"/>
        <v>1.1215277777777768E-2</v>
      </c>
      <c r="O38" s="26">
        <f t="shared" si="3"/>
        <v>2.2916666666666662E-2</v>
      </c>
      <c r="P38" s="26"/>
      <c r="Q38" s="16">
        <f t="shared" si="4"/>
        <v>4.3356481481481482E-2</v>
      </c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spans="1:27" ht="15" customHeight="1" x14ac:dyDescent="0.15">
      <c r="A39" s="48" t="s">
        <v>11</v>
      </c>
      <c r="B39" s="51">
        <f t="shared" si="1"/>
        <v>9.7916666666666655E-3</v>
      </c>
      <c r="C39" s="51">
        <f t="shared" ref="C39:N39" si="12">C13-B13</f>
        <v>4.7337962962962984E-3</v>
      </c>
      <c r="D39" s="51">
        <f t="shared" si="12"/>
        <v>4.1319444444444433E-3</v>
      </c>
      <c r="E39" s="51">
        <f t="shared" si="12"/>
        <v>3.8541666666666655E-3</v>
      </c>
      <c r="F39" s="51">
        <f t="shared" si="12"/>
        <v>3.9236111111111138E-3</v>
      </c>
      <c r="G39" s="51">
        <f t="shared" si="12"/>
        <v>3.8541666666666689E-3</v>
      </c>
      <c r="H39" s="51">
        <f t="shared" si="12"/>
        <v>3.854166666666662E-3</v>
      </c>
      <c r="I39" s="51">
        <f t="shared" si="12"/>
        <v>3.8773148148148126E-3</v>
      </c>
      <c r="J39" s="51">
        <f t="shared" si="12"/>
        <v>3.9930555555555552E-3</v>
      </c>
      <c r="K39" s="51">
        <f t="shared" si="12"/>
        <v>4.0624999999999967E-3</v>
      </c>
      <c r="L39" s="51">
        <f t="shared" si="12"/>
        <v>3.8541666666666724E-3</v>
      </c>
      <c r="M39" s="51">
        <f t="shared" si="12"/>
        <v>1.2557870370370372E-2</v>
      </c>
      <c r="N39" s="51">
        <f t="shared" si="12"/>
        <v>1.2708333333333342E-2</v>
      </c>
      <c r="O39" s="52">
        <f t="shared" si="3"/>
        <v>2.5266203703703714E-2</v>
      </c>
      <c r="P39" s="52"/>
      <c r="Q39" s="51">
        <f t="shared" si="4"/>
        <v>4.0138888888888891E-2</v>
      </c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spans="1:27" ht="15" customHeight="1" x14ac:dyDescent="0.15">
      <c r="A40" s="14" t="s">
        <v>18</v>
      </c>
      <c r="B40" s="16">
        <f t="shared" si="1"/>
        <v>9.7916666666666655E-3</v>
      </c>
      <c r="C40" s="16">
        <f t="shared" ref="C40:N40" si="13">C14-B14</f>
        <v>5.0115740740740745E-3</v>
      </c>
      <c r="D40" s="16">
        <f t="shared" si="13"/>
        <v>4.2476851851851859E-3</v>
      </c>
      <c r="E40" s="16">
        <f t="shared" si="13"/>
        <v>4.4560185185185189E-3</v>
      </c>
      <c r="F40" s="16">
        <f t="shared" si="13"/>
        <v>4.5486111111111109E-3</v>
      </c>
      <c r="G40" s="16">
        <f t="shared" si="13"/>
        <v>4.6064814814814822E-3</v>
      </c>
      <c r="H40" s="16">
        <f t="shared" si="13"/>
        <v>4.5370370370370339E-3</v>
      </c>
      <c r="I40" s="16">
        <f t="shared" si="13"/>
        <v>4.2013888888888934E-3</v>
      </c>
      <c r="J40" s="16">
        <f t="shared" si="13"/>
        <v>4.5138888888888867E-3</v>
      </c>
      <c r="K40" s="16">
        <f t="shared" si="13"/>
        <v>4.2824074074074084E-3</v>
      </c>
      <c r="L40" s="16">
        <f t="shared" si="13"/>
        <v>4.293981481481475E-3</v>
      </c>
      <c r="M40" s="16">
        <f t="shared" si="13"/>
        <v>1.082175925925926E-2</v>
      </c>
      <c r="N40" s="16">
        <f t="shared" si="13"/>
        <v>1.0162037037037039E-2</v>
      </c>
      <c r="O40" s="26">
        <f t="shared" si="3"/>
        <v>2.0983796296296299E-2</v>
      </c>
      <c r="P40" s="26"/>
      <c r="Q40" s="16">
        <f t="shared" si="4"/>
        <v>4.4699074074074072E-2</v>
      </c>
      <c r="R40" s="8"/>
      <c r="S40" s="8"/>
      <c r="T40" s="8"/>
      <c r="U40" s="8"/>
      <c r="V40" s="8"/>
      <c r="W40" s="8"/>
      <c r="X40" s="8"/>
      <c r="Y40" s="8"/>
      <c r="Z40" s="8"/>
      <c r="AA40" s="8"/>
    </row>
    <row r="41" spans="1:27" ht="15" customHeight="1" x14ac:dyDescent="0.15">
      <c r="A41" s="48" t="s">
        <v>25</v>
      </c>
      <c r="B41" s="51">
        <f t="shared" si="1"/>
        <v>1.03125E-2</v>
      </c>
      <c r="C41" s="51">
        <f t="shared" ref="C41:N41" si="14">C15-B15</f>
        <v>4.1203703703703715E-3</v>
      </c>
      <c r="D41" s="51">
        <f t="shared" si="14"/>
        <v>4.1435185185185169E-3</v>
      </c>
      <c r="E41" s="51">
        <f t="shared" si="14"/>
        <v>4.1782407407407393E-3</v>
      </c>
      <c r="F41" s="51">
        <f t="shared" si="14"/>
        <v>4.1319444444444485E-3</v>
      </c>
      <c r="G41" s="51">
        <f t="shared" si="14"/>
        <v>4.0972222222222208E-3</v>
      </c>
      <c r="H41" s="51">
        <f t="shared" si="14"/>
        <v>4.0625000000000001E-3</v>
      </c>
      <c r="I41" s="51">
        <f t="shared" si="14"/>
        <v>4.131944444444445E-3</v>
      </c>
      <c r="J41" s="51">
        <f t="shared" si="14"/>
        <v>4.0740740740740702E-3</v>
      </c>
      <c r="K41" s="51">
        <f t="shared" si="14"/>
        <v>4.2824074074074084E-3</v>
      </c>
      <c r="L41" s="51">
        <f t="shared" si="14"/>
        <v>4.2013888888888934E-3</v>
      </c>
      <c r="M41" s="51">
        <f t="shared" si="14"/>
        <v>1.2569444444444446E-2</v>
      </c>
      <c r="N41" s="51">
        <f t="shared" si="14"/>
        <v>1.1608796296296298E-2</v>
      </c>
      <c r="O41" s="52">
        <f t="shared" si="3"/>
        <v>2.4178240740740743E-2</v>
      </c>
      <c r="P41" s="52"/>
      <c r="Q41" s="51">
        <f t="shared" si="4"/>
        <v>4.1423611111111112E-2</v>
      </c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spans="1:27" ht="15" customHeight="1" x14ac:dyDescent="0.15">
      <c r="A42" s="14" t="s">
        <v>9</v>
      </c>
      <c r="B42" s="16">
        <f t="shared" si="1"/>
        <v>9.4907407407407406E-3</v>
      </c>
      <c r="C42" s="16">
        <f t="shared" ref="C42:N42" si="15">C16-B16</f>
        <v>5.2083333333333339E-3</v>
      </c>
      <c r="D42" s="16">
        <f t="shared" si="15"/>
        <v>4.5370370370370356E-3</v>
      </c>
      <c r="E42" s="16">
        <f t="shared" si="15"/>
        <v>4.5023148148148132E-3</v>
      </c>
      <c r="F42" s="16">
        <f t="shared" si="15"/>
        <v>4.5370370370370408E-3</v>
      </c>
      <c r="G42" s="16">
        <f t="shared" si="15"/>
        <v>4.7453703703703685E-3</v>
      </c>
      <c r="H42" s="16">
        <f t="shared" si="15"/>
        <v>4.6527777777777765E-3</v>
      </c>
      <c r="I42" s="16">
        <f t="shared" si="15"/>
        <v>4.5023148148148132E-3</v>
      </c>
      <c r="J42" s="16">
        <f t="shared" si="15"/>
        <v>4.560185185185188E-3</v>
      </c>
      <c r="K42" s="16">
        <f t="shared" si="15"/>
        <v>4.7106481481481513E-3</v>
      </c>
      <c r="L42" s="16">
        <f t="shared" si="15"/>
        <v>4.7916666666666663E-3</v>
      </c>
      <c r="M42" s="16">
        <f t="shared" si="15"/>
        <v>1.3356481481481483E-2</v>
      </c>
      <c r="N42" s="16">
        <f t="shared" si="15"/>
        <v>1.0451388888888885E-2</v>
      </c>
      <c r="O42" s="26">
        <f t="shared" si="3"/>
        <v>2.3807870370370368E-2</v>
      </c>
      <c r="P42" s="26"/>
      <c r="Q42" s="16">
        <f t="shared" si="4"/>
        <v>4.6747685185185184E-2</v>
      </c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spans="1:27" ht="15" customHeight="1" x14ac:dyDescent="0.15">
      <c r="A43" s="48" t="s">
        <v>14</v>
      </c>
      <c r="B43" s="51">
        <f t="shared" si="1"/>
        <v>1.0671296296296297E-2</v>
      </c>
      <c r="C43" s="51">
        <f t="shared" ref="C43:N43" si="16">C17-B17</f>
        <v>4.6527777777777765E-3</v>
      </c>
      <c r="D43" s="51">
        <f t="shared" si="16"/>
        <v>4.0856481481481473E-3</v>
      </c>
      <c r="E43" s="51">
        <f t="shared" si="16"/>
        <v>4.0740740740740772E-3</v>
      </c>
      <c r="F43" s="51">
        <f t="shared" si="16"/>
        <v>4.0393518518518495E-3</v>
      </c>
      <c r="G43" s="51">
        <f t="shared" si="16"/>
        <v>3.9120370370370368E-3</v>
      </c>
      <c r="H43" s="51">
        <f t="shared" si="16"/>
        <v>4.1550925925925922E-3</v>
      </c>
      <c r="I43" s="51">
        <f t="shared" si="16"/>
        <v>3.9699074074074081E-3</v>
      </c>
      <c r="J43" s="51">
        <f t="shared" si="16"/>
        <v>4.4328703703703717E-3</v>
      </c>
      <c r="K43" s="51">
        <f t="shared" si="16"/>
        <v>4.7453703703703651E-3</v>
      </c>
      <c r="L43" s="51">
        <f t="shared" si="16"/>
        <v>4.212962962962967E-3</v>
      </c>
      <c r="M43" s="51">
        <f t="shared" si="16"/>
        <v>1.4768518518518521E-2</v>
      </c>
      <c r="N43" s="51">
        <f t="shared" si="16"/>
        <v>1.3344907407407403E-2</v>
      </c>
      <c r="O43" s="52">
        <f t="shared" si="3"/>
        <v>2.8113425925925924E-2</v>
      </c>
      <c r="P43" s="52"/>
      <c r="Q43" s="51">
        <f t="shared" si="4"/>
        <v>4.2280092592592591E-2</v>
      </c>
      <c r="R43" s="8"/>
      <c r="S43" s="8"/>
      <c r="T43" s="8"/>
      <c r="U43" s="8"/>
      <c r="V43" s="8"/>
      <c r="W43" s="8"/>
      <c r="X43" s="8"/>
      <c r="Y43" s="8"/>
      <c r="Z43" s="8"/>
      <c r="AA43" s="8"/>
    </row>
    <row r="44" spans="1:27" ht="15" customHeight="1" x14ac:dyDescent="0.15">
      <c r="A44" s="14" t="s">
        <v>6</v>
      </c>
      <c r="B44" s="16">
        <f t="shared" si="1"/>
        <v>1.037037037037037E-2</v>
      </c>
      <c r="C44" s="16">
        <f t="shared" ref="C44:N44" si="17">C18-B18</f>
        <v>5.092592592592593E-3</v>
      </c>
      <c r="D44" s="16">
        <f t="shared" si="17"/>
        <v>4.5370370370370373E-3</v>
      </c>
      <c r="E44" s="16">
        <f t="shared" si="17"/>
        <v>4.5601851851851845E-3</v>
      </c>
      <c r="F44" s="16">
        <f t="shared" si="17"/>
        <v>4.5138888888888902E-3</v>
      </c>
      <c r="G44" s="16">
        <f t="shared" si="17"/>
        <v>4.5833333333333316E-3</v>
      </c>
      <c r="H44" s="16">
        <f t="shared" si="17"/>
        <v>4.4560185185185189E-3</v>
      </c>
      <c r="I44" s="16">
        <f t="shared" si="17"/>
        <v>4.3749999999999969E-3</v>
      </c>
      <c r="J44" s="16">
        <f t="shared" si="17"/>
        <v>4.5023148148148201E-3</v>
      </c>
      <c r="K44" s="16">
        <f t="shared" si="17"/>
        <v>4.3749999999999969E-3</v>
      </c>
      <c r="L44" s="16">
        <f t="shared" si="17"/>
        <v>4.4328703703703717E-3</v>
      </c>
      <c r="M44" s="16">
        <f t="shared" si="17"/>
        <v>1.351851851851852E-2</v>
      </c>
      <c r="N44" s="16">
        <f t="shared" si="17"/>
        <v>1.1956018518518505E-2</v>
      </c>
      <c r="O44" s="26">
        <f t="shared" si="3"/>
        <v>2.5474537037037025E-2</v>
      </c>
      <c r="P44" s="26"/>
      <c r="Q44" s="16">
        <f t="shared" si="4"/>
        <v>4.5428240740740741E-2</v>
      </c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spans="1:27" ht="15" customHeight="1" x14ac:dyDescent="0.15">
      <c r="A45" s="48" t="s">
        <v>13</v>
      </c>
      <c r="B45" s="51">
        <f t="shared" si="1"/>
        <v>1.042824074074074E-2</v>
      </c>
      <c r="C45" s="51">
        <f t="shared" ref="C45:N45" si="18">C19-B19</f>
        <v>4.8263888888888905E-3</v>
      </c>
      <c r="D45" s="51">
        <f t="shared" si="18"/>
        <v>4.4097222222222229E-3</v>
      </c>
      <c r="E45" s="51">
        <f t="shared" si="18"/>
        <v>4.3981481481481476E-3</v>
      </c>
      <c r="F45" s="51">
        <f t="shared" si="18"/>
        <v>4.4675925925925924E-3</v>
      </c>
      <c r="G45" s="51">
        <f t="shared" si="18"/>
        <v>4.6527777777777765E-3</v>
      </c>
      <c r="H45" s="51">
        <f t="shared" si="18"/>
        <v>4.5486111111111144E-3</v>
      </c>
      <c r="I45" s="51">
        <f t="shared" si="18"/>
        <v>4.3981481481481441E-3</v>
      </c>
      <c r="J45" s="51">
        <f t="shared" si="18"/>
        <v>4.4675925925925994E-3</v>
      </c>
      <c r="K45" s="51">
        <f t="shared" si="18"/>
        <v>4.4328703703703648E-3</v>
      </c>
      <c r="L45" s="51">
        <f t="shared" si="18"/>
        <v>4.5370370370370339E-3</v>
      </c>
      <c r="M45" s="51">
        <f t="shared" si="18"/>
        <v>1.2939814814814814E-2</v>
      </c>
      <c r="N45" s="51">
        <f t="shared" si="18"/>
        <v>1.2986111111111115E-2</v>
      </c>
      <c r="O45" s="52">
        <f t="shared" si="3"/>
        <v>2.5925925925925929E-2</v>
      </c>
      <c r="P45" s="52"/>
      <c r="Q45" s="51">
        <f t="shared" si="4"/>
        <v>4.5138888888888888E-2</v>
      </c>
      <c r="R45" s="8"/>
      <c r="S45" s="8"/>
      <c r="T45" s="8"/>
      <c r="U45" s="8"/>
      <c r="V45" s="8"/>
      <c r="W45" s="8"/>
      <c r="X45" s="8"/>
      <c r="Y45" s="8"/>
      <c r="Z45" s="8"/>
      <c r="AA45" s="8"/>
    </row>
    <row r="46" spans="1:27" ht="15" customHeight="1" x14ac:dyDescent="0.15">
      <c r="A46" s="14" t="s">
        <v>10</v>
      </c>
      <c r="B46" s="16">
        <f t="shared" si="1"/>
        <v>9.8958333333333329E-3</v>
      </c>
      <c r="C46" s="16">
        <f t="shared" ref="C46:N46" si="19">C20-B20</f>
        <v>5.0810185185185194E-3</v>
      </c>
      <c r="D46" s="16">
        <f t="shared" si="19"/>
        <v>4.5486111111111109E-3</v>
      </c>
      <c r="E46" s="16">
        <f t="shared" si="19"/>
        <v>4.479166666666666E-3</v>
      </c>
      <c r="F46" s="16">
        <f t="shared" si="19"/>
        <v>4.4444444444444453E-3</v>
      </c>
      <c r="G46" s="16">
        <f t="shared" si="19"/>
        <v>4.4791666666666625E-3</v>
      </c>
      <c r="H46" s="16">
        <f t="shared" si="19"/>
        <v>4.5138888888888867E-3</v>
      </c>
      <c r="I46" s="16">
        <f t="shared" si="19"/>
        <v>4.7569444444444525E-3</v>
      </c>
      <c r="J46" s="16">
        <f t="shared" si="19"/>
        <v>4.5023148148148132E-3</v>
      </c>
      <c r="K46" s="16">
        <f t="shared" si="19"/>
        <v>4.3055555555555555E-3</v>
      </c>
      <c r="L46" s="16">
        <f t="shared" si="19"/>
        <v>4.560185185185181E-3</v>
      </c>
      <c r="M46" s="16">
        <f t="shared" si="19"/>
        <v>1.3935185185185196E-2</v>
      </c>
      <c r="N46" s="16">
        <f t="shared" si="19"/>
        <v>1.2615740740740733E-2</v>
      </c>
      <c r="O46" s="26">
        <f t="shared" si="3"/>
        <v>2.6550925925925929E-2</v>
      </c>
      <c r="P46" s="26"/>
      <c r="Q46" s="16">
        <f t="shared" si="4"/>
        <v>4.5671296296296293E-2</v>
      </c>
      <c r="R46" s="8"/>
      <c r="S46" s="8"/>
      <c r="T46" s="8"/>
      <c r="U46" s="8"/>
      <c r="V46" s="8"/>
      <c r="W46" s="8"/>
      <c r="X46" s="8"/>
      <c r="Y46" s="8"/>
      <c r="Z46" s="8"/>
      <c r="AA46" s="8"/>
    </row>
    <row r="47" spans="1:27" ht="15" customHeight="1" x14ac:dyDescent="0.15">
      <c r="A47" s="48" t="s">
        <v>8</v>
      </c>
      <c r="B47" s="51">
        <f t="shared" si="1"/>
        <v>1.0069444444444445E-2</v>
      </c>
      <c r="C47" s="51">
        <f t="shared" ref="C47:N47" si="20">C21-B21</f>
        <v>5.0694444444444441E-3</v>
      </c>
      <c r="D47" s="51">
        <f t="shared" si="20"/>
        <v>4.3287037037037061E-3</v>
      </c>
      <c r="E47" s="51">
        <f t="shared" si="20"/>
        <v>4.3402777777777728E-3</v>
      </c>
      <c r="F47" s="51">
        <f t="shared" si="20"/>
        <v>4.4212962962962982E-3</v>
      </c>
      <c r="G47" s="51">
        <f t="shared" si="20"/>
        <v>4.3518518518518498E-3</v>
      </c>
      <c r="H47" s="51">
        <f t="shared" si="20"/>
        <v>4.4675925925925924E-3</v>
      </c>
      <c r="I47" s="51">
        <f t="shared" si="20"/>
        <v>4.7569444444444525E-3</v>
      </c>
      <c r="J47" s="51">
        <f t="shared" si="20"/>
        <v>4.7453703703703581E-3</v>
      </c>
      <c r="K47" s="51">
        <f t="shared" si="20"/>
        <v>4.7222222222222318E-3</v>
      </c>
      <c r="L47" s="51">
        <f t="shared" si="20"/>
        <v>4.5254629629629603E-3</v>
      </c>
      <c r="M47" s="51">
        <f t="shared" si="20"/>
        <v>1.3460648148148145E-2</v>
      </c>
      <c r="N47" s="51">
        <f t="shared" si="20"/>
        <v>1.3842592592592601E-2</v>
      </c>
      <c r="O47" s="52">
        <f t="shared" si="3"/>
        <v>2.7303240740740746E-2</v>
      </c>
      <c r="P47" s="52"/>
      <c r="Q47" s="51">
        <f t="shared" si="4"/>
        <v>4.5729166666666668E-2</v>
      </c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spans="1:27" ht="15" customHeight="1" x14ac:dyDescent="0.15">
      <c r="A48" s="14" t="s">
        <v>12</v>
      </c>
      <c r="B48" s="16">
        <f t="shared" si="1"/>
        <v>1.087962962962963E-2</v>
      </c>
      <c r="C48" s="16">
        <f t="shared" ref="C48:N48" si="21">C22-B22</f>
        <v>4.9305555555555543E-3</v>
      </c>
      <c r="D48" s="16">
        <f t="shared" si="21"/>
        <v>4.8842592592592618E-3</v>
      </c>
      <c r="E48" s="16">
        <f t="shared" si="21"/>
        <v>4.9421296296296262E-3</v>
      </c>
      <c r="F48" s="16">
        <f t="shared" si="21"/>
        <v>4.8495370370370411E-3</v>
      </c>
      <c r="G48" s="16">
        <f t="shared" si="21"/>
        <v>5.6018518518518544E-3</v>
      </c>
      <c r="H48" s="16">
        <f t="shared" si="21"/>
        <v>4.4560185185185119E-3</v>
      </c>
      <c r="I48" s="16">
        <f t="shared" si="21"/>
        <v>5.3472222222222254E-3</v>
      </c>
      <c r="J48" s="16">
        <f t="shared" si="21"/>
        <v>5.3819444444444461E-3</v>
      </c>
      <c r="K48" s="16">
        <f t="shared" si="21"/>
        <v>5.4513888888888876E-3</v>
      </c>
      <c r="L48" s="16">
        <f t="shared" si="21"/>
        <v>5.4976851851851888E-3</v>
      </c>
      <c r="M48" s="16">
        <f t="shared" si="21"/>
        <v>1.261574074074074E-2</v>
      </c>
      <c r="N48" s="16">
        <f t="shared" si="21"/>
        <v>1.4305555555555557E-2</v>
      </c>
      <c r="O48" s="26">
        <f t="shared" si="3"/>
        <v>2.6921296296296297E-2</v>
      </c>
      <c r="P48" s="26"/>
      <c r="Q48" s="16">
        <f t="shared" si="4"/>
        <v>5.1342592592592599E-2</v>
      </c>
      <c r="R48" s="8"/>
      <c r="S48" s="8"/>
      <c r="T48" s="8"/>
      <c r="U48" s="8"/>
      <c r="V48" s="8"/>
      <c r="W48" s="8"/>
      <c r="X48" s="8"/>
      <c r="Y48" s="8"/>
      <c r="Z48" s="8"/>
      <c r="AA48" s="8"/>
    </row>
    <row r="49" spans="1:27" ht="15" customHeight="1" x14ac:dyDescent="0.15">
      <c r="A49" s="48" t="s">
        <v>5</v>
      </c>
      <c r="B49" s="51">
        <f t="shared" si="1"/>
        <v>1.0960648148148148E-2</v>
      </c>
      <c r="C49" s="51">
        <f t="shared" ref="C49:N49" si="22">C23-B23</f>
        <v>6.1458333333333347E-3</v>
      </c>
      <c r="D49" s="51">
        <f t="shared" si="22"/>
        <v>4.5833333333333316E-3</v>
      </c>
      <c r="E49" s="51">
        <f t="shared" si="22"/>
        <v>4.6064814814814788E-3</v>
      </c>
      <c r="F49" s="51">
        <f t="shared" si="22"/>
        <v>4.5486111111111109E-3</v>
      </c>
      <c r="G49" s="51">
        <f t="shared" si="22"/>
        <v>4.7106481481481513E-3</v>
      </c>
      <c r="H49" s="51">
        <f t="shared" si="22"/>
        <v>4.7800925925925927E-3</v>
      </c>
      <c r="I49" s="51">
        <f t="shared" si="22"/>
        <v>4.8032407407407399E-3</v>
      </c>
      <c r="J49" s="51">
        <f t="shared" si="22"/>
        <v>4.745370370370372E-3</v>
      </c>
      <c r="K49" s="51">
        <f t="shared" si="22"/>
        <v>4.8379629629629675E-3</v>
      </c>
      <c r="L49" s="51">
        <f t="shared" si="22"/>
        <v>4.9074074074073951E-3</v>
      </c>
      <c r="M49" s="51">
        <f t="shared" si="22"/>
        <v>1.5833333333333345E-2</v>
      </c>
      <c r="N49" s="51">
        <f t="shared" si="22"/>
        <v>1.6018518518518515E-2</v>
      </c>
      <c r="O49" s="52">
        <f t="shared" si="3"/>
        <v>3.185185185185186E-2</v>
      </c>
      <c r="P49" s="52"/>
      <c r="Q49" s="51">
        <f t="shared" si="4"/>
        <v>4.8668981481481473E-2</v>
      </c>
      <c r="R49" s="8"/>
      <c r="S49" s="8"/>
      <c r="T49" s="8"/>
      <c r="U49" s="8"/>
      <c r="V49" s="8"/>
      <c r="W49" s="8"/>
      <c r="X49" s="8"/>
      <c r="Y49" s="8"/>
      <c r="Z49" s="8"/>
      <c r="AA49" s="8"/>
    </row>
    <row r="50" spans="1:27" ht="15" customHeight="1" x14ac:dyDescent="0.15">
      <c r="A50" s="14" t="s">
        <v>24</v>
      </c>
      <c r="B50" s="16">
        <f t="shared" si="1"/>
        <v>1.1319444444444444E-2</v>
      </c>
      <c r="C50" s="16">
        <f t="shared" ref="C50:N50" si="23">C24-B24</f>
        <v>5.4166666666666669E-3</v>
      </c>
      <c r="D50" s="16">
        <f t="shared" si="23"/>
        <v>4.4560185185185189E-3</v>
      </c>
      <c r="E50" s="16">
        <f t="shared" si="23"/>
        <v>4.6180555555555523E-3</v>
      </c>
      <c r="F50" s="16">
        <f t="shared" si="23"/>
        <v>4.745370370370372E-3</v>
      </c>
      <c r="G50" s="16">
        <f t="shared" si="23"/>
        <v>4.6180555555555523E-3</v>
      </c>
      <c r="H50" s="16">
        <f t="shared" si="23"/>
        <v>4.7106481481481513E-3</v>
      </c>
      <c r="I50" s="16">
        <f t="shared" si="23"/>
        <v>4.8726851851851882E-3</v>
      </c>
      <c r="J50" s="16">
        <f t="shared" si="23"/>
        <v>4.8842592592592549E-3</v>
      </c>
      <c r="K50" s="16">
        <f t="shared" si="23"/>
        <v>4.8842592592592618E-3</v>
      </c>
      <c r="L50" s="16">
        <f t="shared" si="23"/>
        <v>4.9189814814814825E-3</v>
      </c>
      <c r="M50" s="16">
        <f t="shared" si="23"/>
        <v>1.5543981481481485E-2</v>
      </c>
      <c r="N50" s="16">
        <f t="shared" si="23"/>
        <v>1.6493055555555552E-2</v>
      </c>
      <c r="O50" s="26">
        <f t="shared" si="3"/>
        <v>3.2037037037037037E-2</v>
      </c>
      <c r="P50" s="26"/>
      <c r="Q50" s="16">
        <f t="shared" si="4"/>
        <v>4.8125000000000001E-2</v>
      </c>
      <c r="R50" s="8"/>
      <c r="S50" s="8"/>
      <c r="T50" s="8"/>
      <c r="U50" s="8"/>
      <c r="V50" s="8"/>
      <c r="W50" s="8"/>
      <c r="X50" s="8"/>
      <c r="Y50" s="8"/>
      <c r="Z50" s="8"/>
      <c r="AA50" s="8"/>
    </row>
    <row r="51" spans="1:27" ht="15" customHeight="1" x14ac:dyDescent="0.15">
      <c r="A51" s="48" t="s">
        <v>15</v>
      </c>
      <c r="B51" s="51">
        <f t="shared" si="1"/>
        <v>1.0543981481481481E-2</v>
      </c>
      <c r="C51" s="51">
        <f t="shared" ref="C51:N51" si="24">C25-B25</f>
        <v>4.7453703703703703E-3</v>
      </c>
      <c r="D51" s="51">
        <f t="shared" si="24"/>
        <v>3.9699074074074098E-3</v>
      </c>
      <c r="E51" s="51">
        <f t="shared" si="24"/>
        <v>4.1435185185185221E-3</v>
      </c>
      <c r="F51" s="51">
        <f t="shared" si="24"/>
        <v>4.2245370370370301E-3</v>
      </c>
      <c r="G51" s="51">
        <f t="shared" si="24"/>
        <v>4.1435185185185186E-3</v>
      </c>
      <c r="H51" s="51">
        <f t="shared" si="24"/>
        <v>4.8842592592592618E-3</v>
      </c>
      <c r="I51" s="51">
        <f t="shared" si="24"/>
        <v>5.3240740740740783E-3</v>
      </c>
      <c r="J51" s="51">
        <f t="shared" si="24"/>
        <v>4.9305555555555491E-3</v>
      </c>
      <c r="K51" s="51">
        <f t="shared" si="24"/>
        <v>4.3634259259259303E-3</v>
      </c>
      <c r="L51" s="51">
        <f t="shared" si="24"/>
        <v>4.2245370370370336E-3</v>
      </c>
      <c r="M51" s="51">
        <f t="shared" si="24"/>
        <v>2.5497685185185186E-2</v>
      </c>
      <c r="N51" s="51">
        <f t="shared" si="24"/>
        <v>2.4085648148148148E-2</v>
      </c>
      <c r="O51" s="52">
        <f t="shared" si="3"/>
        <v>4.9583333333333333E-2</v>
      </c>
      <c r="P51" s="52"/>
      <c r="Q51" s="51">
        <f t="shared" si="4"/>
        <v>4.4953703703703704E-2</v>
      </c>
      <c r="R51" s="8"/>
      <c r="S51" s="8"/>
      <c r="T51" s="8"/>
      <c r="U51" s="8"/>
      <c r="V51" s="8"/>
      <c r="W51" s="8"/>
      <c r="X51" s="8"/>
      <c r="Y51" s="8"/>
      <c r="Z51" s="8"/>
      <c r="AA51" s="8"/>
    </row>
    <row r="52" spans="1:27" s="8" customFormat="1" ht="15" customHeight="1" x14ac:dyDescent="0.15">
      <c r="A52" s="6" t="s">
        <v>33</v>
      </c>
      <c r="B52" s="7">
        <f>MIN(B30:B51)</f>
        <v>8.217592592592594E-3</v>
      </c>
      <c r="C52" s="7">
        <f t="shared" ref="C52:N52" si="25">MIN(C30:C51)</f>
        <v>3.9351851851851839E-3</v>
      </c>
      <c r="D52" s="7">
        <f t="shared" si="25"/>
        <v>3.5416666666666704E-3</v>
      </c>
      <c r="E52" s="7">
        <f t="shared" si="25"/>
        <v>3.5300925925925916E-3</v>
      </c>
      <c r="F52" s="7">
        <f t="shared" si="25"/>
        <v>3.518518518518518E-3</v>
      </c>
      <c r="G52" s="7">
        <f t="shared" si="25"/>
        <v>3.495370370370364E-3</v>
      </c>
      <c r="H52" s="7">
        <f t="shared" si="25"/>
        <v>3.4722222222222238E-3</v>
      </c>
      <c r="I52" s="7">
        <f t="shared" si="25"/>
        <v>3.5416666666666687E-3</v>
      </c>
      <c r="J52" s="7">
        <f t="shared" si="25"/>
        <v>3.4953703703703709E-3</v>
      </c>
      <c r="K52" s="7">
        <f t="shared" si="25"/>
        <v>3.4953703703703709E-3</v>
      </c>
      <c r="L52" s="7">
        <f t="shared" si="25"/>
        <v>3.5185185185185111E-3</v>
      </c>
      <c r="M52" s="7">
        <f t="shared" si="25"/>
        <v>9.5138888888888842E-3</v>
      </c>
      <c r="N52" s="7">
        <f t="shared" si="25"/>
        <v>9.3402777777777807E-3</v>
      </c>
      <c r="O52" s="27">
        <f>MIN(O30:P51)</f>
        <v>1.8854166666666665E-2</v>
      </c>
      <c r="P52" s="27"/>
      <c r="Q52" s="47">
        <f>MIN(Q30:Q51)</f>
        <v>3.5902777777777783E-2</v>
      </c>
    </row>
    <row r="53" spans="1:27" ht="15" customHeight="1" x14ac:dyDescent="0.15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11"/>
    </row>
    <row r="54" spans="1:27" ht="15" customHeight="1" x14ac:dyDescent="0.15">
      <c r="A54" s="6" t="s">
        <v>19</v>
      </c>
      <c r="B54" s="22">
        <v>8.217592592592594E-3</v>
      </c>
      <c r="K54" s="1" t="s">
        <v>23</v>
      </c>
      <c r="L54" s="22">
        <v>3.5185185185185185E-3</v>
      </c>
    </row>
    <row r="55" spans="1:27" x14ac:dyDescent="0.15">
      <c r="A55" s="6" t="s">
        <v>23</v>
      </c>
      <c r="B55" s="22">
        <v>8.2291666666666659E-3</v>
      </c>
      <c r="F55" s="22"/>
      <c r="K55" s="1" t="s">
        <v>16</v>
      </c>
      <c r="L55" s="22">
        <v>3.6921296296296298E-3</v>
      </c>
    </row>
    <row r="56" spans="1:27" x14ac:dyDescent="0.15">
      <c r="A56" s="6" t="s">
        <v>21</v>
      </c>
      <c r="B56" s="22">
        <v>8.4953703703703701E-3</v>
      </c>
      <c r="K56" s="1" t="s">
        <v>17</v>
      </c>
      <c r="L56" s="22">
        <v>3.7152777777777774E-3</v>
      </c>
    </row>
  </sheetData>
  <sortState ref="A2:N25">
    <sortCondition ref="N4"/>
  </sortState>
  <mergeCells count="33">
    <mergeCell ref="M2:N3"/>
    <mergeCell ref="O28:P28"/>
    <mergeCell ref="O29:P29"/>
    <mergeCell ref="O30:P30"/>
    <mergeCell ref="A2:A3"/>
    <mergeCell ref="A28:A29"/>
    <mergeCell ref="B28:B29"/>
    <mergeCell ref="C28:L28"/>
    <mergeCell ref="M28:N29"/>
    <mergeCell ref="B2:B3"/>
    <mergeCell ref="C2:L2"/>
    <mergeCell ref="O31:P31"/>
    <mergeCell ref="O32:P32"/>
    <mergeCell ref="O33:P33"/>
    <mergeCell ref="O34:P34"/>
    <mergeCell ref="O35:P35"/>
    <mergeCell ref="O36:P36"/>
    <mergeCell ref="O37:P37"/>
    <mergeCell ref="O38:P38"/>
    <mergeCell ref="O39:P39"/>
    <mergeCell ref="O40:P40"/>
    <mergeCell ref="O41:P41"/>
    <mergeCell ref="O42:P42"/>
    <mergeCell ref="O43:P43"/>
    <mergeCell ref="O44:P44"/>
    <mergeCell ref="O45:P45"/>
    <mergeCell ref="O51:P51"/>
    <mergeCell ref="O52:P52"/>
    <mergeCell ref="O46:P46"/>
    <mergeCell ref="O47:P47"/>
    <mergeCell ref="O48:P48"/>
    <mergeCell ref="O49:P49"/>
    <mergeCell ref="O50:P50"/>
  </mergeCells>
  <phoneticPr fontId="1"/>
  <pageMargins left="0.19685039370078741" right="0.19685039370078741" top="0.35433070866141736" bottom="0.39370078740157483" header="0.31496062992125984" footer="0.31496062992125984"/>
  <pageSetup paperSize="9" scale="65" fitToWidth="2" pageOrder="overThenDown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58"/>
  <sheetViews>
    <sheetView topLeftCell="A24" zoomScale="90" zoomScaleNormal="90" workbookViewId="0">
      <selection activeCell="B27" sqref="B27:O48"/>
    </sheetView>
  </sheetViews>
  <sheetFormatPr defaultRowHeight="13.5" x14ac:dyDescent="0.15"/>
  <sheetData>
    <row r="2" spans="2:17" x14ac:dyDescent="0.15">
      <c r="B2" s="14" t="s">
        <v>21</v>
      </c>
      <c r="C2" s="15">
        <v>8.4953703703703701E-3</v>
      </c>
      <c r="D2" s="15">
        <v>1.2430555555555554E-2</v>
      </c>
      <c r="E2" s="15">
        <v>1.5972222222222224E-2</v>
      </c>
      <c r="F2" s="15">
        <v>1.9502314814814816E-2</v>
      </c>
      <c r="G2" s="15">
        <v>2.3020833333333334E-2</v>
      </c>
      <c r="H2" s="15">
        <v>2.6516203703703698E-2</v>
      </c>
      <c r="I2" s="15">
        <v>2.9988425925925922E-2</v>
      </c>
      <c r="J2" s="15">
        <v>3.3530092592592591E-2</v>
      </c>
      <c r="K2" s="15">
        <v>3.7025462962962961E-2</v>
      </c>
      <c r="L2" s="15">
        <v>4.0671296296296296E-2</v>
      </c>
      <c r="M2" s="15">
        <v>4.4398148148148152E-2</v>
      </c>
      <c r="N2" s="15">
        <v>5.4675925925925926E-2</v>
      </c>
      <c r="O2" s="15">
        <v>6.4895833333333333E-2</v>
      </c>
      <c r="P2" s="17"/>
      <c r="Q2" s="10"/>
    </row>
    <row r="3" spans="2:17" x14ac:dyDescent="0.15">
      <c r="B3" s="14" t="s">
        <v>23</v>
      </c>
      <c r="C3" s="15">
        <v>8.2291666666666659E-3</v>
      </c>
      <c r="D3" s="15">
        <v>1.2453703703703703E-2</v>
      </c>
      <c r="E3" s="15">
        <v>1.6076388888888887E-2</v>
      </c>
      <c r="F3" s="15">
        <v>1.9733796296296298E-2</v>
      </c>
      <c r="G3" s="15">
        <v>2.3402777777777783E-2</v>
      </c>
      <c r="H3" s="15">
        <v>2.7291666666666662E-2</v>
      </c>
      <c r="I3" s="15">
        <v>3.1203703703703702E-2</v>
      </c>
      <c r="J3" s="15">
        <v>3.515046296296296E-2</v>
      </c>
      <c r="K3" s="15">
        <v>3.9016203703703699E-2</v>
      </c>
      <c r="L3" s="15">
        <v>4.2812500000000003E-2</v>
      </c>
      <c r="M3" s="15">
        <v>4.6331018518518514E-2</v>
      </c>
      <c r="N3" s="15">
        <v>5.814814814814815E-2</v>
      </c>
      <c r="O3" s="15">
        <v>6.8553240740740748E-2</v>
      </c>
      <c r="P3" s="17"/>
      <c r="Q3" s="10"/>
    </row>
    <row r="4" spans="2:17" x14ac:dyDescent="0.15">
      <c r="B4" s="14" t="s">
        <v>16</v>
      </c>
      <c r="C4" s="15">
        <v>8.9120370370370378E-3</v>
      </c>
      <c r="D4" s="15">
        <v>1.3020833333333334E-2</v>
      </c>
      <c r="E4" s="15">
        <v>1.6701388888888887E-2</v>
      </c>
      <c r="F4" s="15">
        <v>2.0486111111111111E-2</v>
      </c>
      <c r="G4" s="15">
        <v>2.4247685185185181E-2</v>
      </c>
      <c r="H4" s="15">
        <v>2.7939814814814817E-2</v>
      </c>
      <c r="I4" s="15">
        <v>3.1736111111111111E-2</v>
      </c>
      <c r="J4" s="15">
        <v>3.5486111111111114E-2</v>
      </c>
      <c r="K4" s="15">
        <v>3.9224537037037037E-2</v>
      </c>
      <c r="L4" s="15">
        <v>4.2719907407407408E-2</v>
      </c>
      <c r="M4" s="15">
        <v>4.6412037037037036E-2</v>
      </c>
      <c r="N4" s="15">
        <v>5.8171296296296297E-2</v>
      </c>
      <c r="O4" s="15">
        <v>6.8553240740740748E-2</v>
      </c>
      <c r="P4" s="17"/>
      <c r="Q4" s="10"/>
    </row>
    <row r="5" spans="2:17" x14ac:dyDescent="0.15">
      <c r="B5" s="14" t="s">
        <v>19</v>
      </c>
      <c r="C5" s="15">
        <v>8.217592592592594E-3</v>
      </c>
      <c r="D5" s="15">
        <v>1.2962962962962963E-2</v>
      </c>
      <c r="E5" s="15">
        <v>1.7175925925925924E-2</v>
      </c>
      <c r="F5" s="15">
        <v>2.1446759259259259E-2</v>
      </c>
      <c r="G5" s="15">
        <v>2.5717592592592594E-2</v>
      </c>
      <c r="H5" s="15">
        <v>2.9976851851851852E-2</v>
      </c>
      <c r="I5" s="15">
        <v>3.4236111111111113E-2</v>
      </c>
      <c r="J5" s="15">
        <v>3.8321759259259257E-2</v>
      </c>
      <c r="K5" s="15">
        <v>4.2488425925925923E-2</v>
      </c>
      <c r="L5" s="15">
        <v>4.6678240740740735E-2</v>
      </c>
      <c r="M5" s="15">
        <v>5.0844907407407408E-2</v>
      </c>
      <c r="N5" s="15">
        <v>6.039351851851852E-2</v>
      </c>
      <c r="O5" s="15">
        <v>7.013888888888889E-2</v>
      </c>
      <c r="P5" s="7"/>
      <c r="Q5" s="10"/>
    </row>
    <row r="6" spans="2:17" x14ac:dyDescent="0.15">
      <c r="B6" s="14" t="s">
        <v>20</v>
      </c>
      <c r="C6" s="15">
        <v>8.6921296296296312E-3</v>
      </c>
      <c r="D6" s="15">
        <v>1.3854166666666666E-2</v>
      </c>
      <c r="E6" s="15">
        <v>1.8229166666666668E-2</v>
      </c>
      <c r="F6" s="15">
        <v>2.2939814814814816E-2</v>
      </c>
      <c r="G6" s="15">
        <v>2.7291666666666662E-2</v>
      </c>
      <c r="H6" s="15">
        <v>3.1469907407407412E-2</v>
      </c>
      <c r="I6" s="15">
        <v>3.5578703703703703E-2</v>
      </c>
      <c r="J6" s="15">
        <v>3.965277777777778E-2</v>
      </c>
      <c r="K6" s="15">
        <v>4.3888888888888887E-2</v>
      </c>
      <c r="L6" s="15">
        <v>4.8148148148148141E-2</v>
      </c>
      <c r="M6" s="15">
        <v>5.2476851851851851E-2</v>
      </c>
      <c r="N6" s="15">
        <v>6.1990740740740735E-2</v>
      </c>
      <c r="O6" s="15">
        <v>7.1331018518518516E-2</v>
      </c>
      <c r="P6" s="17"/>
      <c r="Q6" s="10"/>
    </row>
    <row r="7" spans="2:17" x14ac:dyDescent="0.15">
      <c r="B7" s="14" t="s">
        <v>22</v>
      </c>
      <c r="C7" s="15">
        <v>9.4097222222222238E-3</v>
      </c>
      <c r="D7" s="15">
        <v>1.4143518518518519E-2</v>
      </c>
      <c r="E7" s="15">
        <v>1.8136574074074072E-2</v>
      </c>
      <c r="F7" s="15">
        <v>2.210648148148148E-2</v>
      </c>
      <c r="G7" s="15">
        <v>2.5972222222222219E-2</v>
      </c>
      <c r="H7" s="15">
        <v>2.9780092592592594E-2</v>
      </c>
      <c r="I7" s="15">
        <v>3.3657407407407407E-2</v>
      </c>
      <c r="J7" s="15">
        <v>3.7442129629629624E-2</v>
      </c>
      <c r="K7" s="15">
        <v>4.1331018518518517E-2</v>
      </c>
      <c r="L7" s="15">
        <v>4.5254629629629624E-2</v>
      </c>
      <c r="M7" s="15">
        <v>4.9178240740740738E-2</v>
      </c>
      <c r="N7" s="15">
        <v>6.0902777777777778E-2</v>
      </c>
      <c r="O7" s="15">
        <v>7.2164351851851841E-2</v>
      </c>
      <c r="P7" s="17"/>
      <c r="Q7" s="10"/>
    </row>
    <row r="8" spans="2:17" x14ac:dyDescent="0.15">
      <c r="B8" s="14" t="s">
        <v>7</v>
      </c>
      <c r="C8" s="15">
        <v>9.3171296296296283E-3</v>
      </c>
      <c r="D8" s="15">
        <v>1.4641203703703703E-2</v>
      </c>
      <c r="E8" s="15">
        <v>1.8865740740740742E-2</v>
      </c>
      <c r="F8" s="15">
        <v>2.3124999999999996E-2</v>
      </c>
      <c r="G8" s="15">
        <v>2.7222222222222228E-2</v>
      </c>
      <c r="H8" s="15">
        <v>3.1435185185185184E-2</v>
      </c>
      <c r="I8" s="15">
        <v>3.5555555555555556E-2</v>
      </c>
      <c r="J8" s="15">
        <v>3.9618055555555552E-2</v>
      </c>
      <c r="K8" s="15">
        <v>4.3738425925925924E-2</v>
      </c>
      <c r="L8" s="15">
        <v>4.7835648148148148E-2</v>
      </c>
      <c r="M8" s="15">
        <v>5.1840277777777777E-2</v>
      </c>
      <c r="N8" s="15">
        <v>6.267361111111111E-2</v>
      </c>
      <c r="O8" s="15">
        <v>7.2407407407407406E-2</v>
      </c>
      <c r="P8" s="17"/>
      <c r="Q8" s="10"/>
    </row>
    <row r="9" spans="2:17" x14ac:dyDescent="0.15">
      <c r="B9" s="14" t="s">
        <v>17</v>
      </c>
      <c r="C9" s="15">
        <v>9.1550925925925931E-3</v>
      </c>
      <c r="D9" s="15">
        <v>1.3819444444444445E-2</v>
      </c>
      <c r="E9" s="15">
        <v>1.7777777777777778E-2</v>
      </c>
      <c r="F9" s="15">
        <v>2.1631944444444443E-2</v>
      </c>
      <c r="G9" s="15">
        <v>2.5486111111111112E-2</v>
      </c>
      <c r="H9" s="15">
        <v>2.9340277777777781E-2</v>
      </c>
      <c r="I9" s="15">
        <v>3.3194444444444443E-2</v>
      </c>
      <c r="J9" s="15">
        <v>3.7037037037037042E-2</v>
      </c>
      <c r="K9" s="15">
        <v>4.0972222222222222E-2</v>
      </c>
      <c r="L9" s="15">
        <v>4.4872685185185189E-2</v>
      </c>
      <c r="M9" s="15">
        <v>4.8587962962962965E-2</v>
      </c>
      <c r="N9" s="15">
        <v>6.3842592592592604E-2</v>
      </c>
      <c r="O9" s="15">
        <v>7.4965277777777783E-2</v>
      </c>
      <c r="P9" s="17"/>
      <c r="Q9" s="10"/>
    </row>
    <row r="10" spans="2:17" x14ac:dyDescent="0.15">
      <c r="B10" s="14" t="s">
        <v>26</v>
      </c>
      <c r="C10" s="15">
        <v>8.819444444444444E-3</v>
      </c>
      <c r="D10" s="15">
        <v>1.3414351851851851E-2</v>
      </c>
      <c r="E10" s="15">
        <v>1.7673611111111109E-2</v>
      </c>
      <c r="F10" s="15">
        <v>2.1909722222222223E-2</v>
      </c>
      <c r="G10" s="15">
        <v>2.6203703703703705E-2</v>
      </c>
      <c r="H10" s="15">
        <v>3.0439814814814819E-2</v>
      </c>
      <c r="I10" s="15">
        <v>3.4745370370370371E-2</v>
      </c>
      <c r="J10" s="15">
        <v>3.9074074074074074E-2</v>
      </c>
      <c r="K10" s="15">
        <v>4.3368055555555556E-2</v>
      </c>
      <c r="L10" s="15">
        <v>4.777777777777778E-2</v>
      </c>
      <c r="M10" s="15">
        <v>5.2175925925925924E-2</v>
      </c>
      <c r="N10" s="15">
        <v>6.3877314814814817E-2</v>
      </c>
      <c r="O10" s="15">
        <v>7.5092592592592586E-2</v>
      </c>
      <c r="P10" s="17"/>
      <c r="Q10" s="10"/>
    </row>
    <row r="11" spans="2:17" x14ac:dyDescent="0.15">
      <c r="B11" s="14" t="s">
        <v>11</v>
      </c>
      <c r="C11" s="15">
        <v>9.7916666666666655E-3</v>
      </c>
      <c r="D11" s="15">
        <v>1.4525462962962964E-2</v>
      </c>
      <c r="E11" s="15">
        <v>1.8657407407407407E-2</v>
      </c>
      <c r="F11" s="15">
        <v>2.2511574074074073E-2</v>
      </c>
      <c r="G11" s="15">
        <v>2.6435185185185187E-2</v>
      </c>
      <c r="H11" s="15">
        <v>3.0289351851851855E-2</v>
      </c>
      <c r="I11" s="15">
        <v>3.4143518518518517E-2</v>
      </c>
      <c r="J11" s="15">
        <v>3.802083333333333E-2</v>
      </c>
      <c r="K11" s="15">
        <v>4.2013888888888885E-2</v>
      </c>
      <c r="L11" s="15">
        <v>4.6076388888888882E-2</v>
      </c>
      <c r="M11" s="15">
        <v>4.9930555555555554E-2</v>
      </c>
      <c r="N11" s="15">
        <v>6.2488425925925926E-2</v>
      </c>
      <c r="O11" s="15">
        <v>7.5196759259259269E-2</v>
      </c>
      <c r="P11" s="17"/>
      <c r="Q11" s="10"/>
    </row>
    <row r="12" spans="2:17" x14ac:dyDescent="0.15">
      <c r="B12" s="14" t="s">
        <v>18</v>
      </c>
      <c r="C12" s="15">
        <v>9.7916666666666655E-3</v>
      </c>
      <c r="D12" s="15">
        <v>1.480324074074074E-2</v>
      </c>
      <c r="E12" s="15">
        <v>1.9050925925925926E-2</v>
      </c>
      <c r="F12" s="15">
        <v>2.3506944444444445E-2</v>
      </c>
      <c r="G12" s="15">
        <v>2.8055555555555556E-2</v>
      </c>
      <c r="H12" s="15">
        <v>3.2662037037037038E-2</v>
      </c>
      <c r="I12" s="15">
        <v>3.7199074074074072E-2</v>
      </c>
      <c r="J12" s="15">
        <v>4.1400462962962965E-2</v>
      </c>
      <c r="K12" s="15">
        <v>4.5914351851851852E-2</v>
      </c>
      <c r="L12" s="15">
        <v>5.019675925925926E-2</v>
      </c>
      <c r="M12" s="15">
        <v>5.4490740740740735E-2</v>
      </c>
      <c r="N12" s="15">
        <v>6.5312499999999996E-2</v>
      </c>
      <c r="O12" s="15">
        <v>7.5474537037037034E-2</v>
      </c>
      <c r="P12" s="17"/>
      <c r="Q12" s="10"/>
    </row>
    <row r="13" spans="2:17" x14ac:dyDescent="0.15">
      <c r="B13" s="14" t="s">
        <v>25</v>
      </c>
      <c r="C13" s="15">
        <v>1.03125E-2</v>
      </c>
      <c r="D13" s="15">
        <v>1.4432870370370372E-2</v>
      </c>
      <c r="E13" s="15">
        <v>1.8576388888888889E-2</v>
      </c>
      <c r="F13" s="15">
        <v>2.2754629629629628E-2</v>
      </c>
      <c r="G13" s="15">
        <v>2.6886574074074077E-2</v>
      </c>
      <c r="H13" s="15">
        <v>3.0983796296296297E-2</v>
      </c>
      <c r="I13" s="15">
        <v>3.5046296296296298E-2</v>
      </c>
      <c r="J13" s="15">
        <v>3.9178240740740743E-2</v>
      </c>
      <c r="K13" s="15">
        <v>4.3252314814814813E-2</v>
      </c>
      <c r="L13" s="15">
        <v>4.7534722222222221E-2</v>
      </c>
      <c r="M13" s="15">
        <v>5.1736111111111115E-2</v>
      </c>
      <c r="N13" s="15">
        <v>6.430555555555556E-2</v>
      </c>
      <c r="O13" s="15">
        <v>7.5914351851851858E-2</v>
      </c>
      <c r="P13" s="10"/>
      <c r="Q13" s="10"/>
    </row>
    <row r="14" spans="2:17" x14ac:dyDescent="0.15">
      <c r="B14" s="14" t="s">
        <v>9</v>
      </c>
      <c r="C14" s="15">
        <v>9.4907407407407406E-3</v>
      </c>
      <c r="D14" s="15">
        <v>1.4699074074074074E-2</v>
      </c>
      <c r="E14" s="15">
        <v>1.923611111111111E-2</v>
      </c>
      <c r="F14" s="15">
        <v>2.3738425925925923E-2</v>
      </c>
      <c r="G14" s="15">
        <v>2.8275462962962964E-2</v>
      </c>
      <c r="H14" s="15">
        <v>3.3020833333333333E-2</v>
      </c>
      <c r="I14" s="15">
        <v>3.7673611111111109E-2</v>
      </c>
      <c r="J14" s="15">
        <v>4.2175925925925922E-2</v>
      </c>
      <c r="K14" s="15">
        <v>4.673611111111111E-2</v>
      </c>
      <c r="L14" s="15">
        <v>5.1446759259259262E-2</v>
      </c>
      <c r="M14" s="15">
        <v>5.6238425925925928E-2</v>
      </c>
      <c r="N14" s="15">
        <v>6.9594907407407411E-2</v>
      </c>
      <c r="O14" s="15">
        <v>8.0046296296296296E-2</v>
      </c>
      <c r="P14" s="10"/>
      <c r="Q14" s="10"/>
    </row>
    <row r="15" spans="2:17" x14ac:dyDescent="0.15">
      <c r="B15" s="14" t="s">
        <v>14</v>
      </c>
      <c r="C15" s="15">
        <v>1.0671296296296297E-2</v>
      </c>
      <c r="D15" s="15">
        <v>1.5324074074074073E-2</v>
      </c>
      <c r="E15" s="15">
        <v>1.9409722222222221E-2</v>
      </c>
      <c r="F15" s="15">
        <v>2.3483796296296298E-2</v>
      </c>
      <c r="G15" s="15">
        <v>2.7523148148148147E-2</v>
      </c>
      <c r="H15" s="15">
        <v>3.1435185185185184E-2</v>
      </c>
      <c r="I15" s="15">
        <v>3.5590277777777776E-2</v>
      </c>
      <c r="J15" s="15">
        <v>3.9560185185185184E-2</v>
      </c>
      <c r="K15" s="15">
        <v>4.3993055555555556E-2</v>
      </c>
      <c r="L15" s="15">
        <v>4.8738425925925921E-2</v>
      </c>
      <c r="M15" s="15">
        <v>5.2951388888888888E-2</v>
      </c>
      <c r="N15" s="15">
        <v>6.7719907407407409E-2</v>
      </c>
      <c r="O15" s="15">
        <v>8.1064814814814812E-2</v>
      </c>
      <c r="P15" s="10"/>
      <c r="Q15" s="10"/>
    </row>
    <row r="16" spans="2:17" x14ac:dyDescent="0.15">
      <c r="B16" s="14" t="s">
        <v>6</v>
      </c>
      <c r="C16" s="15">
        <v>1.037037037037037E-2</v>
      </c>
      <c r="D16" s="15">
        <v>1.5462962962962963E-2</v>
      </c>
      <c r="E16" s="15">
        <v>0.02</v>
      </c>
      <c r="F16" s="15">
        <v>2.4560185185185185E-2</v>
      </c>
      <c r="G16" s="15">
        <v>2.9074074074074075E-2</v>
      </c>
      <c r="H16" s="15">
        <v>3.3657407407407407E-2</v>
      </c>
      <c r="I16" s="15">
        <v>3.8113425925925926E-2</v>
      </c>
      <c r="J16" s="15">
        <v>4.2488425925925923E-2</v>
      </c>
      <c r="K16" s="15">
        <v>4.6990740740740743E-2</v>
      </c>
      <c r="L16" s="15">
        <v>5.136574074074074E-2</v>
      </c>
      <c r="M16" s="15">
        <v>5.5798611111111111E-2</v>
      </c>
      <c r="N16" s="15">
        <v>6.9317129629629631E-2</v>
      </c>
      <c r="O16" s="15">
        <v>8.1273148148148136E-2</v>
      </c>
      <c r="P16" s="10"/>
      <c r="Q16" s="10"/>
    </row>
    <row r="17" spans="2:17" x14ac:dyDescent="0.15">
      <c r="B17" s="14" t="s">
        <v>13</v>
      </c>
      <c r="C17" s="15">
        <v>1.042824074074074E-2</v>
      </c>
      <c r="D17" s="15">
        <v>1.525462962962963E-2</v>
      </c>
      <c r="E17" s="15">
        <v>1.9664351851851853E-2</v>
      </c>
      <c r="F17" s="15">
        <v>2.4062500000000001E-2</v>
      </c>
      <c r="G17" s="15">
        <v>2.8530092592592593E-2</v>
      </c>
      <c r="H17" s="15">
        <v>3.318287037037037E-2</v>
      </c>
      <c r="I17" s="15">
        <v>3.7731481481481484E-2</v>
      </c>
      <c r="J17" s="15">
        <v>4.2129629629629628E-2</v>
      </c>
      <c r="K17" s="15">
        <v>4.6597222222222227E-2</v>
      </c>
      <c r="L17" s="15">
        <v>5.1030092592592592E-2</v>
      </c>
      <c r="M17" s="15">
        <v>5.5567129629629626E-2</v>
      </c>
      <c r="N17" s="15">
        <v>6.850694444444444E-2</v>
      </c>
      <c r="O17" s="15">
        <v>8.1493055555555555E-2</v>
      </c>
      <c r="P17" s="10"/>
      <c r="Q17" s="10"/>
    </row>
    <row r="18" spans="2:17" x14ac:dyDescent="0.15">
      <c r="B18" s="14" t="s">
        <v>10</v>
      </c>
      <c r="C18" s="15">
        <v>9.8958333333333329E-3</v>
      </c>
      <c r="D18" s="15">
        <v>1.4976851851851852E-2</v>
      </c>
      <c r="E18" s="15">
        <v>1.9525462962962963E-2</v>
      </c>
      <c r="F18" s="15">
        <v>2.4004629629629629E-2</v>
      </c>
      <c r="G18" s="15">
        <v>2.8449074074074075E-2</v>
      </c>
      <c r="H18" s="15">
        <v>3.2928240740740737E-2</v>
      </c>
      <c r="I18" s="15">
        <v>3.7442129629629624E-2</v>
      </c>
      <c r="J18" s="15">
        <v>4.2199074074074076E-2</v>
      </c>
      <c r="K18" s="15">
        <v>4.670138888888889E-2</v>
      </c>
      <c r="L18" s="15">
        <v>5.1006944444444445E-2</v>
      </c>
      <c r="M18" s="15">
        <v>5.5567129629629626E-2</v>
      </c>
      <c r="N18" s="15">
        <v>6.9502314814814822E-2</v>
      </c>
      <c r="O18" s="15">
        <v>8.2118055555555555E-2</v>
      </c>
      <c r="P18" s="10"/>
      <c r="Q18" s="10"/>
    </row>
    <row r="19" spans="2:17" x14ac:dyDescent="0.15">
      <c r="B19" s="14" t="s">
        <v>8</v>
      </c>
      <c r="C19" s="16">
        <v>1.0069444444444445E-2</v>
      </c>
      <c r="D19" s="16">
        <v>1.5138888888888889E-2</v>
      </c>
      <c r="E19" s="16">
        <v>1.9467592592592595E-2</v>
      </c>
      <c r="F19" s="16">
        <v>2.3807870370370368E-2</v>
      </c>
      <c r="G19" s="16">
        <v>2.8229166666666666E-2</v>
      </c>
      <c r="H19" s="16">
        <v>3.2581018518518516E-2</v>
      </c>
      <c r="I19" s="16">
        <v>3.7048611111111109E-2</v>
      </c>
      <c r="J19" s="16">
        <v>4.1805555555555561E-2</v>
      </c>
      <c r="K19" s="16">
        <v>4.6550925925925919E-2</v>
      </c>
      <c r="L19" s="16">
        <v>5.1273148148148151E-2</v>
      </c>
      <c r="M19" s="16">
        <v>5.5798611111111111E-2</v>
      </c>
      <c r="N19" s="16">
        <v>6.9259259259259257E-2</v>
      </c>
      <c r="O19" s="16">
        <v>8.3101851851851857E-2</v>
      </c>
      <c r="P19" s="10"/>
      <c r="Q19" s="10"/>
    </row>
    <row r="20" spans="2:17" x14ac:dyDescent="0.15">
      <c r="B20" s="14" t="s">
        <v>12</v>
      </c>
      <c r="C20" s="15">
        <v>1.087962962962963E-2</v>
      </c>
      <c r="D20" s="15">
        <v>1.5810185185185184E-2</v>
      </c>
      <c r="E20" s="15">
        <v>2.0694444444444446E-2</v>
      </c>
      <c r="F20" s="15">
        <v>2.5636574074074072E-2</v>
      </c>
      <c r="G20" s="15">
        <v>3.0486111111111113E-2</v>
      </c>
      <c r="H20" s="15">
        <v>3.6087962962962968E-2</v>
      </c>
      <c r="I20" s="15">
        <v>4.0543981481481479E-2</v>
      </c>
      <c r="J20" s="15">
        <v>4.5891203703703705E-2</v>
      </c>
      <c r="K20" s="15">
        <v>5.1273148148148151E-2</v>
      </c>
      <c r="L20" s="15">
        <v>5.6724537037037039E-2</v>
      </c>
      <c r="M20" s="15">
        <v>6.2222222222222227E-2</v>
      </c>
      <c r="N20" s="15">
        <v>7.4837962962962967E-2</v>
      </c>
      <c r="O20" s="15">
        <v>8.9143518518518525E-2</v>
      </c>
      <c r="P20" s="10"/>
      <c r="Q20" s="10"/>
    </row>
    <row r="21" spans="2:17" x14ac:dyDescent="0.15">
      <c r="B21" s="14" t="s">
        <v>24</v>
      </c>
      <c r="C21" s="15">
        <v>1.1319444444444444E-2</v>
      </c>
      <c r="D21" s="15">
        <v>1.6736111111111111E-2</v>
      </c>
      <c r="E21" s="15">
        <v>2.119212962962963E-2</v>
      </c>
      <c r="F21" s="15">
        <v>2.5810185185185183E-2</v>
      </c>
      <c r="G21" s="15">
        <v>3.0555555555555555E-2</v>
      </c>
      <c r="H21" s="15">
        <v>3.5173611111111107E-2</v>
      </c>
      <c r="I21" s="15">
        <v>3.9884259259259258E-2</v>
      </c>
      <c r="J21" s="15">
        <v>4.4756944444444446E-2</v>
      </c>
      <c r="K21" s="15">
        <v>4.9641203703703701E-2</v>
      </c>
      <c r="L21" s="15">
        <v>5.4525462962962963E-2</v>
      </c>
      <c r="M21" s="15">
        <v>5.9444444444444446E-2</v>
      </c>
      <c r="N21" s="15">
        <v>7.4988425925925931E-2</v>
      </c>
      <c r="O21" s="15">
        <v>9.1481481481481483E-2</v>
      </c>
      <c r="P21" s="10"/>
      <c r="Q21" s="10"/>
    </row>
    <row r="22" spans="2:17" x14ac:dyDescent="0.15">
      <c r="B22" s="14" t="s">
        <v>5</v>
      </c>
      <c r="C22" s="15">
        <v>1.0960648148148148E-2</v>
      </c>
      <c r="D22" s="15">
        <v>1.7106481481481483E-2</v>
      </c>
      <c r="E22" s="15">
        <v>2.1689814814814815E-2</v>
      </c>
      <c r="F22" s="15">
        <v>2.6296296296296293E-2</v>
      </c>
      <c r="G22" s="15">
        <v>3.0844907407407404E-2</v>
      </c>
      <c r="H22" s="15">
        <v>3.5555555555555556E-2</v>
      </c>
      <c r="I22" s="15">
        <v>4.0335648148148148E-2</v>
      </c>
      <c r="J22" s="15">
        <v>4.5138888888888888E-2</v>
      </c>
      <c r="K22" s="15">
        <v>4.988425925925926E-2</v>
      </c>
      <c r="L22" s="15">
        <v>5.4722222222222228E-2</v>
      </c>
      <c r="M22" s="15">
        <v>5.9629629629629623E-2</v>
      </c>
      <c r="N22" s="15">
        <v>7.5462962962962968E-2</v>
      </c>
      <c r="O22" s="15">
        <v>9.1481481481481483E-2</v>
      </c>
      <c r="P22" s="10"/>
    </row>
    <row r="23" spans="2:17" x14ac:dyDescent="0.15">
      <c r="B23" s="14" t="s">
        <v>15</v>
      </c>
      <c r="C23" s="15">
        <v>1.0543981481481481E-2</v>
      </c>
      <c r="D23" s="15">
        <v>1.5289351851851851E-2</v>
      </c>
      <c r="E23" s="15">
        <v>1.9259259259259261E-2</v>
      </c>
      <c r="F23" s="15">
        <v>2.3402777777777783E-2</v>
      </c>
      <c r="G23" s="15">
        <v>2.7627314814814813E-2</v>
      </c>
      <c r="H23" s="15">
        <v>3.1770833333333331E-2</v>
      </c>
      <c r="I23" s="15">
        <v>3.6655092592592593E-2</v>
      </c>
      <c r="J23" s="15">
        <v>4.1979166666666672E-2</v>
      </c>
      <c r="K23" s="15">
        <v>4.6909722222222221E-2</v>
      </c>
      <c r="L23" s="15">
        <v>5.1273148148148151E-2</v>
      </c>
      <c r="M23" s="15">
        <v>5.5497685185185185E-2</v>
      </c>
      <c r="N23" s="15">
        <v>8.099537037037037E-2</v>
      </c>
      <c r="O23" s="15">
        <v>0.10508101851851852</v>
      </c>
      <c r="P23" s="10"/>
    </row>
    <row r="24" spans="2:17" x14ac:dyDescent="0.15">
      <c r="B24" s="10"/>
      <c r="C24" s="6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</row>
    <row r="25" spans="2:17" x14ac:dyDescent="0.15">
      <c r="B25" s="10"/>
      <c r="C25" s="6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</row>
    <row r="27" spans="2:17" x14ac:dyDescent="0.15">
      <c r="B27" s="14" t="s">
        <v>21</v>
      </c>
      <c r="C27">
        <v>3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</row>
    <row r="28" spans="2:17" x14ac:dyDescent="0.15">
      <c r="B28" s="14" t="s">
        <v>23</v>
      </c>
      <c r="C28">
        <v>2</v>
      </c>
      <c r="D28">
        <v>2</v>
      </c>
      <c r="E28">
        <v>2</v>
      </c>
      <c r="F28">
        <v>2</v>
      </c>
      <c r="G28">
        <v>2</v>
      </c>
      <c r="H28">
        <v>2</v>
      </c>
      <c r="I28">
        <v>2</v>
      </c>
      <c r="J28">
        <v>2</v>
      </c>
      <c r="K28">
        <v>2</v>
      </c>
      <c r="L28">
        <v>2</v>
      </c>
      <c r="M28">
        <v>2</v>
      </c>
      <c r="N28">
        <v>2</v>
      </c>
      <c r="O28">
        <v>2</v>
      </c>
    </row>
    <row r="29" spans="2:17" x14ac:dyDescent="0.15">
      <c r="B29" s="14" t="s">
        <v>16</v>
      </c>
      <c r="C29">
        <v>6</v>
      </c>
      <c r="D29">
        <v>4</v>
      </c>
      <c r="E29">
        <v>3</v>
      </c>
      <c r="F29">
        <v>3</v>
      </c>
      <c r="G29">
        <v>3</v>
      </c>
      <c r="H29">
        <v>3</v>
      </c>
      <c r="I29">
        <v>3</v>
      </c>
      <c r="J29">
        <v>3</v>
      </c>
      <c r="K29">
        <v>3</v>
      </c>
      <c r="L29">
        <v>3</v>
      </c>
      <c r="M29">
        <v>3</v>
      </c>
      <c r="N29">
        <v>3</v>
      </c>
      <c r="O29">
        <v>3</v>
      </c>
    </row>
    <row r="30" spans="2:17" x14ac:dyDescent="0.15">
      <c r="B30" s="14" t="s">
        <v>19</v>
      </c>
      <c r="C30">
        <v>1</v>
      </c>
      <c r="D30">
        <v>3</v>
      </c>
      <c r="E30">
        <v>4</v>
      </c>
      <c r="F30">
        <v>4</v>
      </c>
      <c r="G30">
        <v>5</v>
      </c>
      <c r="H30">
        <v>6</v>
      </c>
      <c r="I30">
        <v>7</v>
      </c>
      <c r="J30">
        <v>7</v>
      </c>
      <c r="K30">
        <v>7</v>
      </c>
      <c r="L30">
        <v>7</v>
      </c>
      <c r="M30">
        <v>7</v>
      </c>
      <c r="N30">
        <v>4</v>
      </c>
      <c r="O30">
        <v>4</v>
      </c>
    </row>
    <row r="31" spans="2:17" x14ac:dyDescent="0.15">
      <c r="B31" s="14" t="s">
        <v>20</v>
      </c>
      <c r="C31">
        <v>4</v>
      </c>
      <c r="D31">
        <v>7</v>
      </c>
      <c r="E31">
        <v>8</v>
      </c>
      <c r="F31">
        <v>10</v>
      </c>
      <c r="G31">
        <v>11</v>
      </c>
      <c r="H31">
        <v>12</v>
      </c>
      <c r="I31">
        <v>11</v>
      </c>
      <c r="J31">
        <v>12</v>
      </c>
      <c r="K31">
        <v>11</v>
      </c>
      <c r="L31">
        <v>11</v>
      </c>
      <c r="M31">
        <v>11</v>
      </c>
      <c r="N31">
        <v>6</v>
      </c>
      <c r="O31">
        <v>5</v>
      </c>
    </row>
    <row r="32" spans="2:17" x14ac:dyDescent="0.15">
      <c r="B32" s="14" t="s">
        <v>22</v>
      </c>
      <c r="C32">
        <v>9</v>
      </c>
      <c r="D32">
        <v>8</v>
      </c>
      <c r="E32">
        <v>7</v>
      </c>
      <c r="F32">
        <v>7</v>
      </c>
      <c r="G32">
        <v>6</v>
      </c>
      <c r="H32">
        <v>5</v>
      </c>
      <c r="I32">
        <v>5</v>
      </c>
      <c r="J32">
        <v>5</v>
      </c>
      <c r="K32">
        <v>5</v>
      </c>
      <c r="L32">
        <v>5</v>
      </c>
      <c r="M32">
        <v>5</v>
      </c>
      <c r="N32">
        <v>5</v>
      </c>
      <c r="O32">
        <v>6</v>
      </c>
    </row>
    <row r="33" spans="2:15" x14ac:dyDescent="0.15">
      <c r="B33" s="14" t="s">
        <v>7</v>
      </c>
      <c r="C33">
        <v>8</v>
      </c>
      <c r="D33">
        <v>11</v>
      </c>
      <c r="E33">
        <v>11</v>
      </c>
      <c r="F33">
        <v>11</v>
      </c>
      <c r="G33">
        <v>10</v>
      </c>
      <c r="H33">
        <v>10</v>
      </c>
      <c r="I33">
        <v>10</v>
      </c>
      <c r="J33">
        <v>11</v>
      </c>
      <c r="K33">
        <v>10</v>
      </c>
      <c r="L33">
        <v>10</v>
      </c>
      <c r="M33">
        <v>9</v>
      </c>
      <c r="N33">
        <v>8</v>
      </c>
      <c r="O33">
        <v>7</v>
      </c>
    </row>
    <row r="34" spans="2:15" x14ac:dyDescent="0.15">
      <c r="B34" s="14" t="s">
        <v>17</v>
      </c>
      <c r="C34">
        <v>7</v>
      </c>
      <c r="D34">
        <v>6</v>
      </c>
      <c r="E34">
        <v>6</v>
      </c>
      <c r="F34">
        <v>5</v>
      </c>
      <c r="G34">
        <v>4</v>
      </c>
      <c r="H34">
        <v>4</v>
      </c>
      <c r="I34">
        <v>4</v>
      </c>
      <c r="J34">
        <v>4</v>
      </c>
      <c r="K34">
        <v>4</v>
      </c>
      <c r="L34">
        <v>4</v>
      </c>
      <c r="M34">
        <v>4</v>
      </c>
      <c r="N34">
        <v>9</v>
      </c>
      <c r="O34">
        <v>8</v>
      </c>
    </row>
    <row r="35" spans="2:15" x14ac:dyDescent="0.15">
      <c r="B35" s="14" t="s">
        <v>26</v>
      </c>
      <c r="C35">
        <v>5</v>
      </c>
      <c r="D35">
        <v>5</v>
      </c>
      <c r="E35">
        <v>5</v>
      </c>
      <c r="F35">
        <v>6</v>
      </c>
      <c r="G35">
        <v>7</v>
      </c>
      <c r="H35">
        <v>8</v>
      </c>
      <c r="I35">
        <v>8</v>
      </c>
      <c r="J35">
        <v>8</v>
      </c>
      <c r="K35">
        <v>9</v>
      </c>
      <c r="L35">
        <v>9</v>
      </c>
      <c r="M35">
        <v>10</v>
      </c>
      <c r="N35">
        <v>10</v>
      </c>
      <c r="O35">
        <v>9</v>
      </c>
    </row>
    <row r="36" spans="2:15" x14ac:dyDescent="0.15">
      <c r="B36" s="14" t="s">
        <v>11</v>
      </c>
      <c r="C36">
        <v>11</v>
      </c>
      <c r="D36">
        <v>10</v>
      </c>
      <c r="E36">
        <v>10</v>
      </c>
      <c r="F36">
        <v>8</v>
      </c>
      <c r="G36">
        <v>8</v>
      </c>
      <c r="H36">
        <v>7</v>
      </c>
      <c r="I36">
        <v>6</v>
      </c>
      <c r="J36">
        <v>6</v>
      </c>
      <c r="K36">
        <v>6</v>
      </c>
      <c r="L36">
        <v>6</v>
      </c>
      <c r="M36">
        <v>6</v>
      </c>
      <c r="N36">
        <v>7</v>
      </c>
      <c r="O36">
        <v>10</v>
      </c>
    </row>
    <row r="37" spans="2:15" x14ac:dyDescent="0.15">
      <c r="B37" s="14" t="s">
        <v>18</v>
      </c>
      <c r="C37">
        <v>12</v>
      </c>
      <c r="D37">
        <v>13</v>
      </c>
      <c r="E37">
        <v>12</v>
      </c>
      <c r="F37">
        <v>14</v>
      </c>
      <c r="G37">
        <v>14</v>
      </c>
      <c r="H37">
        <v>15</v>
      </c>
      <c r="I37">
        <v>15</v>
      </c>
      <c r="J37">
        <v>13</v>
      </c>
      <c r="K37">
        <v>13</v>
      </c>
      <c r="L37">
        <v>13</v>
      </c>
      <c r="M37">
        <v>13</v>
      </c>
      <c r="N37">
        <v>12</v>
      </c>
      <c r="O37">
        <v>11</v>
      </c>
    </row>
    <row r="38" spans="2:15" x14ac:dyDescent="0.15">
      <c r="B38" s="14" t="s">
        <v>25</v>
      </c>
      <c r="C38">
        <v>15</v>
      </c>
      <c r="D38">
        <v>9</v>
      </c>
      <c r="E38">
        <v>9</v>
      </c>
      <c r="F38">
        <v>9</v>
      </c>
      <c r="G38">
        <v>9</v>
      </c>
      <c r="H38">
        <v>9</v>
      </c>
      <c r="I38">
        <v>9</v>
      </c>
      <c r="J38">
        <v>9</v>
      </c>
      <c r="K38">
        <v>8</v>
      </c>
      <c r="L38">
        <v>8</v>
      </c>
      <c r="M38">
        <v>8</v>
      </c>
      <c r="N38">
        <v>11</v>
      </c>
      <c r="O38">
        <v>12</v>
      </c>
    </row>
    <row r="39" spans="2:15" x14ac:dyDescent="0.15">
      <c r="B39" s="14" t="s">
        <v>9</v>
      </c>
      <c r="C39">
        <v>10</v>
      </c>
      <c r="D39">
        <v>12</v>
      </c>
      <c r="E39">
        <v>13</v>
      </c>
      <c r="F39">
        <v>15</v>
      </c>
      <c r="G39">
        <v>16</v>
      </c>
      <c r="H39">
        <v>17</v>
      </c>
      <c r="I39">
        <v>17</v>
      </c>
      <c r="J39">
        <v>17</v>
      </c>
      <c r="K39">
        <v>17</v>
      </c>
      <c r="L39">
        <v>19</v>
      </c>
      <c r="M39">
        <v>19</v>
      </c>
      <c r="N39">
        <v>18</v>
      </c>
      <c r="O39">
        <v>13</v>
      </c>
    </row>
    <row r="40" spans="2:15" x14ac:dyDescent="0.15">
      <c r="B40" s="14" t="s">
        <v>14</v>
      </c>
      <c r="C40">
        <v>19</v>
      </c>
      <c r="D40">
        <v>18</v>
      </c>
      <c r="E40">
        <v>15</v>
      </c>
      <c r="F40">
        <v>13</v>
      </c>
      <c r="G40">
        <v>12</v>
      </c>
      <c r="H40">
        <v>11</v>
      </c>
      <c r="I40">
        <v>12</v>
      </c>
      <c r="J40">
        <v>10</v>
      </c>
      <c r="K40">
        <v>12</v>
      </c>
      <c r="L40">
        <v>12</v>
      </c>
      <c r="M40">
        <v>12</v>
      </c>
      <c r="N40">
        <v>13</v>
      </c>
      <c r="O40">
        <v>14</v>
      </c>
    </row>
    <row r="41" spans="2:15" x14ac:dyDescent="0.15">
      <c r="B41" s="14" t="s">
        <v>6</v>
      </c>
      <c r="C41">
        <v>16</v>
      </c>
      <c r="D41">
        <v>19</v>
      </c>
      <c r="E41">
        <v>19</v>
      </c>
      <c r="F41">
        <v>19</v>
      </c>
      <c r="G41">
        <v>19</v>
      </c>
      <c r="H41">
        <v>19</v>
      </c>
      <c r="I41">
        <v>19</v>
      </c>
      <c r="J41">
        <v>19</v>
      </c>
      <c r="K41">
        <v>19</v>
      </c>
      <c r="L41">
        <v>18</v>
      </c>
      <c r="M41">
        <v>17</v>
      </c>
      <c r="N41">
        <v>16</v>
      </c>
      <c r="O41">
        <v>15</v>
      </c>
    </row>
    <row r="42" spans="2:15" x14ac:dyDescent="0.15">
      <c r="B42" s="14" t="s">
        <v>13</v>
      </c>
      <c r="C42">
        <v>17</v>
      </c>
      <c r="D42">
        <v>16</v>
      </c>
      <c r="E42">
        <v>18</v>
      </c>
      <c r="F42">
        <v>18</v>
      </c>
      <c r="G42">
        <v>18</v>
      </c>
      <c r="H42">
        <v>18</v>
      </c>
      <c r="I42">
        <v>18</v>
      </c>
      <c r="J42">
        <v>16</v>
      </c>
      <c r="K42">
        <v>15</v>
      </c>
      <c r="L42">
        <v>15</v>
      </c>
      <c r="M42">
        <v>15</v>
      </c>
      <c r="N42">
        <v>14</v>
      </c>
      <c r="O42">
        <v>16</v>
      </c>
    </row>
    <row r="43" spans="2:15" x14ac:dyDescent="0.15">
      <c r="B43" s="14" t="s">
        <v>10</v>
      </c>
      <c r="C43">
        <v>13</v>
      </c>
      <c r="D43">
        <v>14</v>
      </c>
      <c r="E43">
        <v>17</v>
      </c>
      <c r="F43">
        <v>17</v>
      </c>
      <c r="G43">
        <v>17</v>
      </c>
      <c r="H43">
        <v>16</v>
      </c>
      <c r="I43">
        <v>16</v>
      </c>
      <c r="J43">
        <v>18</v>
      </c>
      <c r="K43">
        <v>16</v>
      </c>
      <c r="L43">
        <v>14</v>
      </c>
      <c r="M43">
        <v>16</v>
      </c>
      <c r="N43">
        <v>17</v>
      </c>
      <c r="O43">
        <v>17</v>
      </c>
    </row>
    <row r="44" spans="2:15" x14ac:dyDescent="0.15">
      <c r="B44" s="14" t="s">
        <v>8</v>
      </c>
      <c r="C44">
        <v>14</v>
      </c>
      <c r="D44">
        <v>15</v>
      </c>
      <c r="E44">
        <v>16</v>
      </c>
      <c r="F44">
        <v>16</v>
      </c>
      <c r="G44">
        <v>15</v>
      </c>
      <c r="H44">
        <v>14</v>
      </c>
      <c r="I44">
        <v>14</v>
      </c>
      <c r="J44">
        <v>14</v>
      </c>
      <c r="K44">
        <v>14</v>
      </c>
      <c r="L44">
        <v>16</v>
      </c>
      <c r="M44">
        <v>18</v>
      </c>
      <c r="N44">
        <v>15</v>
      </c>
      <c r="O44">
        <v>18</v>
      </c>
    </row>
    <row r="45" spans="2:15" x14ac:dyDescent="0.15">
      <c r="B45" s="14" t="s">
        <v>12</v>
      </c>
      <c r="C45">
        <v>20</v>
      </c>
      <c r="D45">
        <v>20</v>
      </c>
      <c r="E45">
        <v>20</v>
      </c>
      <c r="F45">
        <v>20</v>
      </c>
      <c r="G45">
        <v>20</v>
      </c>
      <c r="H45">
        <v>22</v>
      </c>
      <c r="I45">
        <v>22</v>
      </c>
      <c r="J45">
        <v>22</v>
      </c>
      <c r="K45">
        <v>22</v>
      </c>
      <c r="L45">
        <v>22</v>
      </c>
      <c r="M45">
        <v>22</v>
      </c>
      <c r="N45">
        <v>19</v>
      </c>
      <c r="O45">
        <v>19</v>
      </c>
    </row>
    <row r="46" spans="2:15" x14ac:dyDescent="0.15">
      <c r="B46" s="14" t="s">
        <v>24</v>
      </c>
      <c r="C46">
        <v>21</v>
      </c>
      <c r="D46">
        <v>21</v>
      </c>
      <c r="E46">
        <v>21</v>
      </c>
      <c r="F46">
        <v>21</v>
      </c>
      <c r="G46">
        <v>21</v>
      </c>
      <c r="H46">
        <v>20</v>
      </c>
      <c r="I46">
        <v>20</v>
      </c>
      <c r="J46">
        <v>20</v>
      </c>
      <c r="K46">
        <v>20</v>
      </c>
      <c r="L46">
        <v>20</v>
      </c>
      <c r="M46">
        <v>20</v>
      </c>
      <c r="N46">
        <v>20</v>
      </c>
      <c r="O46">
        <v>20</v>
      </c>
    </row>
    <row r="47" spans="2:15" x14ac:dyDescent="0.15">
      <c r="B47" s="14" t="s">
        <v>5</v>
      </c>
      <c r="C47">
        <v>22</v>
      </c>
      <c r="D47">
        <v>22</v>
      </c>
      <c r="E47">
        <v>22</v>
      </c>
      <c r="F47">
        <v>22</v>
      </c>
      <c r="G47">
        <v>22</v>
      </c>
      <c r="H47">
        <v>21</v>
      </c>
      <c r="I47">
        <v>21</v>
      </c>
      <c r="J47">
        <v>21</v>
      </c>
      <c r="K47">
        <v>21</v>
      </c>
      <c r="L47">
        <v>21</v>
      </c>
      <c r="M47">
        <v>21</v>
      </c>
      <c r="N47">
        <v>21</v>
      </c>
      <c r="O47">
        <v>21</v>
      </c>
    </row>
    <row r="48" spans="2:15" x14ac:dyDescent="0.15">
      <c r="B48" s="14" t="s">
        <v>15</v>
      </c>
      <c r="C48">
        <v>18</v>
      </c>
      <c r="D48">
        <v>17</v>
      </c>
      <c r="E48">
        <v>14</v>
      </c>
      <c r="F48">
        <v>12</v>
      </c>
      <c r="G48">
        <v>13</v>
      </c>
      <c r="H48">
        <v>13</v>
      </c>
      <c r="I48">
        <v>13</v>
      </c>
      <c r="J48">
        <v>15</v>
      </c>
      <c r="K48">
        <v>18</v>
      </c>
      <c r="L48">
        <v>17</v>
      </c>
      <c r="M48">
        <v>14</v>
      </c>
      <c r="N48">
        <v>22</v>
      </c>
      <c r="O48">
        <v>22</v>
      </c>
    </row>
    <row r="49" spans="10:14" x14ac:dyDescent="0.15">
      <c r="J49" s="6"/>
      <c r="K49" s="10"/>
      <c r="L49" s="10"/>
      <c r="M49" s="10"/>
      <c r="N49" s="10"/>
    </row>
    <row r="50" spans="10:14" x14ac:dyDescent="0.15">
      <c r="J50" s="6"/>
      <c r="K50" s="10"/>
      <c r="L50" s="10"/>
      <c r="M50" s="10"/>
      <c r="N50" s="10"/>
    </row>
    <row r="51" spans="10:14" x14ac:dyDescent="0.15">
      <c r="J51" s="6"/>
      <c r="K51" s="10"/>
      <c r="L51" s="10"/>
      <c r="M51" s="10"/>
      <c r="N51" s="10"/>
    </row>
    <row r="52" spans="10:14" x14ac:dyDescent="0.15">
      <c r="J52" s="6"/>
      <c r="K52" s="10"/>
      <c r="L52" s="10"/>
      <c r="M52" s="10"/>
      <c r="N52" s="10"/>
    </row>
    <row r="53" spans="10:14" x14ac:dyDescent="0.15">
      <c r="J53" s="6"/>
      <c r="K53" s="10"/>
      <c r="L53" s="10"/>
      <c r="M53" s="10"/>
      <c r="N53" s="10"/>
    </row>
    <row r="54" spans="10:14" x14ac:dyDescent="0.15">
      <c r="J54" s="6"/>
      <c r="K54" s="10"/>
      <c r="L54" s="10"/>
      <c r="M54" s="10"/>
      <c r="N54" s="10"/>
    </row>
    <row r="55" spans="10:14" x14ac:dyDescent="0.15">
      <c r="J55" s="6"/>
      <c r="K55" s="10"/>
      <c r="L55" s="10"/>
      <c r="M55" s="10"/>
      <c r="N55" s="10"/>
    </row>
    <row r="56" spans="10:14" x14ac:dyDescent="0.15">
      <c r="J56" s="6"/>
      <c r="K56" s="10"/>
      <c r="L56" s="10"/>
      <c r="M56" s="10"/>
      <c r="N56" s="10"/>
    </row>
    <row r="57" spans="10:14" x14ac:dyDescent="0.15">
      <c r="J57" s="6"/>
      <c r="K57" s="10"/>
      <c r="L57" s="10"/>
      <c r="M57" s="10"/>
      <c r="N57" s="10"/>
    </row>
    <row r="58" spans="10:14" x14ac:dyDescent="0.15">
      <c r="J58" s="6"/>
      <c r="K58" s="10"/>
      <c r="L58" s="10"/>
      <c r="M58" s="10"/>
      <c r="N58" s="10"/>
    </row>
  </sheetData>
  <sortState ref="B2:O23">
    <sortCondition ref="O2"/>
  </sortState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Sheet2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貴裕</dc:creator>
  <cp:lastModifiedBy>root</cp:lastModifiedBy>
  <cp:lastPrinted>2011-05-23T03:44:00Z</cp:lastPrinted>
  <dcterms:created xsi:type="dcterms:W3CDTF">2010-05-20T13:25:19Z</dcterms:created>
  <dcterms:modified xsi:type="dcterms:W3CDTF">2011-05-23T03:53:07Z</dcterms:modified>
</cp:coreProperties>
</file>