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<sst xmlns="http://schemas.openxmlformats.org/spreadsheetml/2006/main" count="55" uniqueCount="40">
  <si>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シフト</t>
  </si>
  <si>
    <t>備考</t>
  </si>
  <si>
    <t>大須賀</t>
  </si>
  <si>
    <t>松岡</t>
  </si>
  <si>
    <t>越膳</t>
  </si>
  <si>
    <t>澤田</t>
  </si>
  <si>
    <t>向縄</t>
  </si>
  <si>
    <t>白神</t>
  </si>
  <si>
    <t>長野</t>
  </si>
  <si>
    <t>大野</t>
  </si>
  <si>
    <t>山口</t>
  </si>
  <si>
    <t>豊田</t>
  </si>
  <si>
    <t>菊田</t>
  </si>
  <si>
    <t>草木迫</t>
  </si>
  <si>
    <t>橘</t>
  </si>
  <si>
    <t>三木</t>
  </si>
  <si>
    <t>柴下</t>
  </si>
  <si>
    <t>東條</t>
  </si>
  <si>
    <t>村</t>
  </si>
  <si>
    <t>濱崎</t>
  </si>
  <si>
    <t>浅原</t>
  </si>
  <si>
    <t>計</t>
  </si>
  <si>
    <t>金</t>
  </si>
  <si>
    <t>土</t>
  </si>
  <si>
    <t>日</t>
  </si>
  <si>
    <r>
      <t>11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7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リハ</t>
    </r>
    <r>
      <rPr>
        <sz val="10"/>
        <rFont val="Arial"/>
        <family val="2"/>
      </rPr>
      <t>)</t>
    </r>
  </si>
  <si>
    <r>
      <t>14</t>
    </r>
    <r>
      <rPr>
        <sz val="10"/>
        <rFont val="ＭＳ Ｐゴシック"/>
        <family val="3"/>
      </rPr>
      <t>日予備日・昼</t>
    </r>
  </si>
  <si>
    <t>可能者数</t>
  </si>
  <si>
    <t>無理になった場合は黄色枠の人と話をつけること</t>
  </si>
  <si>
    <r>
      <t>10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卒研</t>
    </r>
    <r>
      <rPr>
        <sz val="10"/>
        <rFont val="Arial"/>
        <family val="2"/>
      </rPr>
      <t>)</t>
    </r>
  </si>
  <si>
    <t>月</t>
  </si>
  <si>
    <t>日</t>
  </si>
  <si>
    <t>芹澤</t>
  </si>
  <si>
    <t>土</t>
  </si>
  <si>
    <t>21日から駒祭開始</t>
  </si>
  <si>
    <t>卒研延期でこの日に</t>
  </si>
  <si>
    <t>一回あたり交通費</t>
  </si>
  <si>
    <t>回数</t>
  </si>
  <si>
    <t>計（往復）</t>
  </si>
  <si>
    <t>※値段はグーグル先生による。豊田、大野については人は本郷～駒場で計算、その他の人は家の最寄り駅～駒場で計算。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</si>
</sst>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5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56" fontId="1" fillId="0" borderId="0" xfId="0" applyNumberFormat="1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="80" zoomScaleNormal="80" zoomScalePageLayoutView="0" workbookViewId="0" topLeftCell="A4">
      <selection activeCell="E17" sqref="E17"/>
    </sheetView>
  </sheetViews>
  <sheetFormatPr defaultColWidth="9.140625" defaultRowHeight="12"/>
  <cols>
    <col min="1" max="1" width="15.00390625" style="0" customWidth="1"/>
    <col min="2" max="2" width="3.00390625" style="0" customWidth="1"/>
    <col min="3" max="3" width="17.421875" style="0" customWidth="1"/>
    <col min="4" max="24" width="6.7109375" style="1" customWidth="1"/>
  </cols>
  <sheetData>
    <row r="1" spans="1:3" ht="12">
      <c r="A1" t="s">
        <v>0</v>
      </c>
      <c r="C1" t="s">
        <v>28</v>
      </c>
    </row>
    <row r="3" spans="3:26" ht="12">
      <c r="C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32</v>
      </c>
      <c r="Y3" s="1" t="s">
        <v>21</v>
      </c>
      <c r="Z3" s="1" t="s">
        <v>27</v>
      </c>
    </row>
    <row r="4" spans="1:26" ht="12.75">
      <c r="A4" s="3">
        <v>40438</v>
      </c>
      <c r="B4" t="s">
        <v>22</v>
      </c>
      <c r="D4" s="15">
        <v>1</v>
      </c>
      <c r="E4" s="16">
        <v>1</v>
      </c>
      <c r="F4" s="16">
        <v>1</v>
      </c>
      <c r="G4" s="4"/>
      <c r="H4" s="16">
        <v>1</v>
      </c>
      <c r="M4" s="13">
        <v>0</v>
      </c>
      <c r="R4" s="16">
        <v>1</v>
      </c>
      <c r="S4" s="17"/>
      <c r="Y4" s="1">
        <f aca="true" t="shared" si="0" ref="Y4:Y23">SUM(D4:W4)</f>
        <v>5</v>
      </c>
      <c r="Z4" s="1">
        <f aca="true" t="shared" si="1" ref="Z4:Z23">COUNT(D4:W4)</f>
        <v>6</v>
      </c>
    </row>
    <row r="5" spans="1:26" ht="12.75">
      <c r="A5" s="3">
        <v>40439</v>
      </c>
      <c r="B5" t="s">
        <v>23</v>
      </c>
      <c r="D5" s="16">
        <v>1</v>
      </c>
      <c r="E5" s="14">
        <v>1</v>
      </c>
      <c r="F5" s="16">
        <v>1</v>
      </c>
      <c r="G5" s="16">
        <v>1</v>
      </c>
      <c r="H5" s="16">
        <v>1</v>
      </c>
      <c r="I5" s="4"/>
      <c r="P5" s="13">
        <v>0</v>
      </c>
      <c r="S5" s="17"/>
      <c r="T5" s="4"/>
      <c r="Y5" s="1">
        <f t="shared" si="0"/>
        <v>5</v>
      </c>
      <c r="Z5" s="1">
        <f t="shared" si="1"/>
        <v>6</v>
      </c>
    </row>
    <row r="6" spans="1:26" ht="12.75">
      <c r="A6" s="3">
        <v>40445</v>
      </c>
      <c r="B6" t="s">
        <v>22</v>
      </c>
      <c r="D6" s="15">
        <v>1</v>
      </c>
      <c r="E6" s="16">
        <v>1</v>
      </c>
      <c r="F6" s="13">
        <v>0</v>
      </c>
      <c r="G6" s="4"/>
      <c r="H6" s="13">
        <v>0</v>
      </c>
      <c r="I6" s="4"/>
      <c r="J6" s="16">
        <v>1</v>
      </c>
      <c r="K6" s="16">
        <v>1</v>
      </c>
      <c r="M6" s="13">
        <v>0</v>
      </c>
      <c r="N6" s="16">
        <v>1</v>
      </c>
      <c r="R6" s="13">
        <v>0</v>
      </c>
      <c r="S6" s="17"/>
      <c r="Y6" s="1">
        <f t="shared" si="0"/>
        <v>5</v>
      </c>
      <c r="Z6" s="1">
        <f t="shared" si="1"/>
        <v>9</v>
      </c>
    </row>
    <row r="7" spans="1:26" ht="12.75">
      <c r="A7" s="3">
        <v>40446</v>
      </c>
      <c r="B7" t="s">
        <v>23</v>
      </c>
      <c r="D7" s="11">
        <v>1</v>
      </c>
      <c r="E7" s="16">
        <v>1</v>
      </c>
      <c r="F7" s="4"/>
      <c r="G7" s="13">
        <v>0</v>
      </c>
      <c r="I7" s="13">
        <v>0</v>
      </c>
      <c r="J7" s="16">
        <v>1</v>
      </c>
      <c r="K7" s="14">
        <v>1</v>
      </c>
      <c r="R7" s="13">
        <v>0</v>
      </c>
      <c r="S7" s="17"/>
      <c r="T7" s="13">
        <v>0</v>
      </c>
      <c r="Y7" s="1">
        <f t="shared" si="0"/>
        <v>4</v>
      </c>
      <c r="Z7" s="1">
        <f t="shared" si="1"/>
        <v>8</v>
      </c>
    </row>
    <row r="8" spans="1:26" ht="12.75">
      <c r="A8" s="3">
        <v>40452</v>
      </c>
      <c r="B8" t="s">
        <v>22</v>
      </c>
      <c r="D8" s="12">
        <v>0</v>
      </c>
      <c r="E8" s="16">
        <v>1</v>
      </c>
      <c r="F8" s="13">
        <v>0</v>
      </c>
      <c r="G8" s="4"/>
      <c r="H8" s="13">
        <v>0</v>
      </c>
      <c r="I8" s="16">
        <v>1</v>
      </c>
      <c r="J8" s="14">
        <v>1</v>
      </c>
      <c r="M8" s="16">
        <v>1</v>
      </c>
      <c r="R8" s="13">
        <v>0</v>
      </c>
      <c r="S8" s="17"/>
      <c r="Y8" s="1">
        <f t="shared" si="0"/>
        <v>4</v>
      </c>
      <c r="Z8" s="1">
        <f t="shared" si="1"/>
        <v>8</v>
      </c>
    </row>
    <row r="9" spans="1:26" ht="12.75">
      <c r="A9" s="3">
        <v>40453</v>
      </c>
      <c r="B9" t="s">
        <v>23</v>
      </c>
      <c r="D9" s="12">
        <v>0</v>
      </c>
      <c r="E9" s="16">
        <v>1</v>
      </c>
      <c r="F9" s="14">
        <v>1</v>
      </c>
      <c r="G9" s="13">
        <v>0</v>
      </c>
      <c r="H9" s="4"/>
      <c r="I9" s="4"/>
      <c r="J9" s="13">
        <v>0</v>
      </c>
      <c r="P9" s="16">
        <v>1</v>
      </c>
      <c r="R9" s="4"/>
      <c r="S9" s="19"/>
      <c r="T9" s="16">
        <v>1</v>
      </c>
      <c r="Y9" s="1">
        <f t="shared" si="0"/>
        <v>4</v>
      </c>
      <c r="Z9" s="1">
        <f t="shared" si="1"/>
        <v>7</v>
      </c>
    </row>
    <row r="10" spans="1:26" ht="12.75">
      <c r="A10" s="3">
        <v>40459</v>
      </c>
      <c r="B10" t="s">
        <v>22</v>
      </c>
      <c r="D10" s="12">
        <v>0</v>
      </c>
      <c r="E10" s="16">
        <v>1</v>
      </c>
      <c r="F10" s="13">
        <v>0</v>
      </c>
      <c r="G10" s="4"/>
      <c r="H10" s="16">
        <v>1</v>
      </c>
      <c r="I10" s="13">
        <v>0</v>
      </c>
      <c r="M10" s="13">
        <v>0</v>
      </c>
      <c r="N10" s="13">
        <v>0</v>
      </c>
      <c r="O10" s="14">
        <v>1</v>
      </c>
      <c r="R10" s="16">
        <v>1</v>
      </c>
      <c r="S10" s="20">
        <v>1</v>
      </c>
      <c r="Y10" s="1">
        <f t="shared" si="0"/>
        <v>5</v>
      </c>
      <c r="Z10" s="1">
        <f t="shared" si="1"/>
        <v>10</v>
      </c>
    </row>
    <row r="11" spans="1:26" ht="12.75">
      <c r="A11" s="3">
        <v>40461</v>
      </c>
      <c r="B11" t="s">
        <v>31</v>
      </c>
      <c r="D11" s="15">
        <v>1</v>
      </c>
      <c r="E11" s="16">
        <v>1</v>
      </c>
      <c r="F11" s="16">
        <v>1</v>
      </c>
      <c r="G11" s="4"/>
      <c r="H11" s="4"/>
      <c r="I11" s="4"/>
      <c r="J11" s="4"/>
      <c r="K11" s="4"/>
      <c r="L11" s="4"/>
      <c r="M11" s="16">
        <v>1</v>
      </c>
      <c r="N11" s="4"/>
      <c r="O11" s="4"/>
      <c r="P11" s="4"/>
      <c r="Q11" s="4"/>
      <c r="R11" s="4"/>
      <c r="S11" s="19"/>
      <c r="T11" s="4"/>
      <c r="U11" s="4"/>
      <c r="Y11" s="1">
        <f t="shared" si="0"/>
        <v>4</v>
      </c>
      <c r="Z11" s="1">
        <f t="shared" si="1"/>
        <v>4</v>
      </c>
    </row>
    <row r="12" spans="1:26" ht="12.75">
      <c r="A12" s="21" t="s">
        <v>29</v>
      </c>
      <c r="B12" t="s">
        <v>30</v>
      </c>
      <c r="C12" t="s">
        <v>35</v>
      </c>
      <c r="D12" s="16">
        <v>1</v>
      </c>
      <c r="E12" s="16">
        <v>1</v>
      </c>
      <c r="F12" s="14">
        <v>1</v>
      </c>
      <c r="G12" s="4"/>
      <c r="H12" s="4"/>
      <c r="I12" s="13">
        <v>0</v>
      </c>
      <c r="J12" s="4"/>
      <c r="K12" s="16">
        <v>1</v>
      </c>
      <c r="O12" s="4"/>
      <c r="R12" s="13">
        <v>0</v>
      </c>
      <c r="S12" s="17"/>
      <c r="Y12" s="1">
        <f t="shared" si="0"/>
        <v>4</v>
      </c>
      <c r="Z12" s="1">
        <f t="shared" si="1"/>
        <v>6</v>
      </c>
    </row>
    <row r="13" spans="1:26" ht="12.75">
      <c r="A13" s="3">
        <v>40466</v>
      </c>
      <c r="B13" t="s">
        <v>22</v>
      </c>
      <c r="D13" s="15">
        <v>1</v>
      </c>
      <c r="E13" s="16">
        <v>1</v>
      </c>
      <c r="F13" s="16">
        <v>1</v>
      </c>
      <c r="G13" s="4"/>
      <c r="H13" s="16">
        <v>1</v>
      </c>
      <c r="I13" s="4"/>
      <c r="M13" s="13">
        <v>0</v>
      </c>
      <c r="N13" s="13">
        <v>1</v>
      </c>
      <c r="O13" s="4"/>
      <c r="R13" s="16">
        <v>1</v>
      </c>
      <c r="S13" s="17"/>
      <c r="Y13" s="1">
        <f t="shared" si="0"/>
        <v>6</v>
      </c>
      <c r="Z13" s="1">
        <f t="shared" si="1"/>
        <v>7</v>
      </c>
    </row>
    <row r="14" spans="1:26" ht="12.75">
      <c r="A14" s="3">
        <v>40467</v>
      </c>
      <c r="B14" t="s">
        <v>23</v>
      </c>
      <c r="D14" s="12">
        <v>0</v>
      </c>
      <c r="E14" s="16">
        <v>1</v>
      </c>
      <c r="F14" s="13">
        <v>0</v>
      </c>
      <c r="G14" s="16">
        <v>1</v>
      </c>
      <c r="H14" s="4"/>
      <c r="I14" s="4"/>
      <c r="P14" s="14">
        <v>1</v>
      </c>
      <c r="R14" s="13">
        <v>0</v>
      </c>
      <c r="S14" s="17"/>
      <c r="T14" s="16">
        <v>1</v>
      </c>
      <c r="Y14" s="1">
        <f t="shared" si="0"/>
        <v>4</v>
      </c>
      <c r="Z14" s="1">
        <f t="shared" si="1"/>
        <v>7</v>
      </c>
    </row>
    <row r="15" spans="1:26" ht="12.75">
      <c r="A15" s="3">
        <v>40473</v>
      </c>
      <c r="B15" t="s">
        <v>22</v>
      </c>
      <c r="D15" s="15">
        <v>1</v>
      </c>
      <c r="E15" s="16">
        <v>1</v>
      </c>
      <c r="F15" s="4"/>
      <c r="G15" s="4"/>
      <c r="H15" s="13">
        <v>0</v>
      </c>
      <c r="I15" s="16">
        <v>1</v>
      </c>
      <c r="J15" s="13">
        <v>0</v>
      </c>
      <c r="M15" s="13">
        <v>0</v>
      </c>
      <c r="O15" s="4"/>
      <c r="R15" s="13">
        <v>0</v>
      </c>
      <c r="S15" s="20">
        <v>1</v>
      </c>
      <c r="Y15" s="1">
        <f t="shared" si="0"/>
        <v>4</v>
      </c>
      <c r="Z15" s="1">
        <f t="shared" si="1"/>
        <v>8</v>
      </c>
    </row>
    <row r="16" spans="1:26" ht="12.75">
      <c r="A16" s="3">
        <v>40474</v>
      </c>
      <c r="B16" t="s">
        <v>23</v>
      </c>
      <c r="D16" s="12">
        <v>0</v>
      </c>
      <c r="E16" s="16">
        <v>1</v>
      </c>
      <c r="F16" s="14">
        <v>1</v>
      </c>
      <c r="G16" s="13">
        <v>0</v>
      </c>
      <c r="H16" s="4"/>
      <c r="I16" s="4"/>
      <c r="J16" s="16">
        <v>1</v>
      </c>
      <c r="L16" s="16">
        <v>1</v>
      </c>
      <c r="P16" s="13">
        <v>0</v>
      </c>
      <c r="R16" s="13">
        <v>0</v>
      </c>
      <c r="S16" s="19"/>
      <c r="T16" s="13">
        <v>0</v>
      </c>
      <c r="W16" s="16">
        <v>1</v>
      </c>
      <c r="X16" s="4"/>
      <c r="Y16" s="1">
        <f t="shared" si="0"/>
        <v>5</v>
      </c>
      <c r="Z16" s="1">
        <f t="shared" si="1"/>
        <v>10</v>
      </c>
    </row>
    <row r="17" spans="1:26" ht="12.75">
      <c r="A17" s="3">
        <v>40480</v>
      </c>
      <c r="B17" t="s">
        <v>22</v>
      </c>
      <c r="D17" s="12">
        <v>0</v>
      </c>
      <c r="E17" s="16">
        <v>1</v>
      </c>
      <c r="F17" s="13">
        <v>0</v>
      </c>
      <c r="G17" s="4"/>
      <c r="H17" s="16">
        <v>1</v>
      </c>
      <c r="I17" s="13">
        <v>0</v>
      </c>
      <c r="M17" s="13">
        <v>0</v>
      </c>
      <c r="O17" s="14">
        <v>1</v>
      </c>
      <c r="R17" s="16">
        <v>1</v>
      </c>
      <c r="S17" s="18">
        <v>0</v>
      </c>
      <c r="Y17" s="1">
        <f t="shared" si="0"/>
        <v>4</v>
      </c>
      <c r="Z17" s="1">
        <f t="shared" si="1"/>
        <v>9</v>
      </c>
    </row>
    <row r="18" spans="1:26" ht="12.75">
      <c r="A18" s="3">
        <v>40487</v>
      </c>
      <c r="B18" t="s">
        <v>22</v>
      </c>
      <c r="D18" s="11">
        <v>1</v>
      </c>
      <c r="E18" s="16">
        <v>1</v>
      </c>
      <c r="F18" s="13">
        <v>0</v>
      </c>
      <c r="G18" s="4"/>
      <c r="H18" s="13">
        <v>0</v>
      </c>
      <c r="I18" s="13">
        <v>0</v>
      </c>
      <c r="M18" s="16">
        <v>1</v>
      </c>
      <c r="O18" s="14">
        <v>1</v>
      </c>
      <c r="R18" s="13">
        <v>0</v>
      </c>
      <c r="S18" s="18">
        <v>0</v>
      </c>
      <c r="Y18" s="1">
        <f t="shared" si="0"/>
        <v>4</v>
      </c>
      <c r="Z18" s="1">
        <f t="shared" si="1"/>
        <v>9</v>
      </c>
    </row>
    <row r="19" spans="1:26" ht="12.75">
      <c r="A19" s="3">
        <v>40488</v>
      </c>
      <c r="B19" t="s">
        <v>23</v>
      </c>
      <c r="D19" s="11">
        <v>1</v>
      </c>
      <c r="E19" s="16">
        <v>1</v>
      </c>
      <c r="F19" s="4"/>
      <c r="G19" s="13">
        <v>0</v>
      </c>
      <c r="H19" s="4"/>
      <c r="I19" s="4"/>
      <c r="L19" s="14">
        <v>1</v>
      </c>
      <c r="N19" s="13">
        <v>0</v>
      </c>
      <c r="P19" s="4"/>
      <c r="R19" s="13">
        <v>0</v>
      </c>
      <c r="S19" s="19"/>
      <c r="T19" s="13">
        <v>0</v>
      </c>
      <c r="U19" s="16">
        <v>1</v>
      </c>
      <c r="Y19" s="1">
        <f t="shared" si="0"/>
        <v>4</v>
      </c>
      <c r="Z19" s="1">
        <f t="shared" si="1"/>
        <v>8</v>
      </c>
    </row>
    <row r="20" spans="1:26" ht="12.75">
      <c r="A20" s="5" t="s">
        <v>25</v>
      </c>
      <c r="B20" t="s">
        <v>24</v>
      </c>
      <c r="C20" s="6" t="s">
        <v>26</v>
      </c>
      <c r="D20" s="16">
        <v>1</v>
      </c>
      <c r="E20" s="16">
        <v>1</v>
      </c>
      <c r="F20" s="4"/>
      <c r="G20" s="4"/>
      <c r="H20" s="4"/>
      <c r="I20" s="13">
        <v>0</v>
      </c>
      <c r="J20" s="16">
        <v>1</v>
      </c>
      <c r="K20" s="16">
        <v>1</v>
      </c>
      <c r="L20" s="14">
        <v>1</v>
      </c>
      <c r="O20" s="16">
        <v>1</v>
      </c>
      <c r="P20" s="4"/>
      <c r="R20" s="13">
        <v>0</v>
      </c>
      <c r="S20" s="19"/>
      <c r="Y20" s="1">
        <f t="shared" si="0"/>
        <v>6</v>
      </c>
      <c r="Z20" s="1">
        <f t="shared" si="1"/>
        <v>8</v>
      </c>
    </row>
    <row r="21" spans="1:26" ht="12.75">
      <c r="A21" s="3">
        <v>40494</v>
      </c>
      <c r="B21" t="s">
        <v>22</v>
      </c>
      <c r="D21" s="15">
        <v>1</v>
      </c>
      <c r="E21" s="16">
        <v>1</v>
      </c>
      <c r="F21" s="4"/>
      <c r="G21" s="4"/>
      <c r="H21" s="13">
        <v>0</v>
      </c>
      <c r="I21" s="16">
        <v>1</v>
      </c>
      <c r="J21" s="13">
        <v>0</v>
      </c>
      <c r="M21" s="13">
        <v>0</v>
      </c>
      <c r="O21" s="13">
        <v>0</v>
      </c>
      <c r="P21" s="4"/>
      <c r="R21" s="16">
        <v>1</v>
      </c>
      <c r="S21" s="18">
        <v>0</v>
      </c>
      <c r="Y21" s="1">
        <f t="shared" si="0"/>
        <v>4</v>
      </c>
      <c r="Z21" s="1">
        <f t="shared" si="1"/>
        <v>9</v>
      </c>
    </row>
    <row r="22" spans="1:26" ht="12.75">
      <c r="A22" s="3">
        <v>40495</v>
      </c>
      <c r="B22" t="s">
        <v>23</v>
      </c>
      <c r="D22" s="12">
        <v>0</v>
      </c>
      <c r="E22" s="16">
        <v>1</v>
      </c>
      <c r="F22" s="4"/>
      <c r="G22" s="16"/>
      <c r="H22" s="4"/>
      <c r="I22" s="4"/>
      <c r="J22" s="14">
        <v>1</v>
      </c>
      <c r="L22" s="13">
        <v>1</v>
      </c>
      <c r="P22" s="4"/>
      <c r="R22" s="13">
        <v>0</v>
      </c>
      <c r="S22" s="19"/>
      <c r="T22" s="16"/>
      <c r="U22" s="13">
        <v>0</v>
      </c>
      <c r="W22" s="1">
        <v>1</v>
      </c>
      <c r="Y22" s="1">
        <f t="shared" si="0"/>
        <v>4</v>
      </c>
      <c r="Z22" s="1">
        <f t="shared" si="1"/>
        <v>7</v>
      </c>
    </row>
    <row r="23" spans="1:26" ht="12.75">
      <c r="A23" s="3">
        <v>40502</v>
      </c>
      <c r="B23" t="s">
        <v>33</v>
      </c>
      <c r="C23" t="s">
        <v>34</v>
      </c>
      <c r="D23" s="13">
        <v>0</v>
      </c>
      <c r="E23" s="13">
        <v>0</v>
      </c>
      <c r="F23" s="4"/>
      <c r="G23" s="4"/>
      <c r="H23" s="13">
        <v>0</v>
      </c>
      <c r="I23"/>
      <c r="J23" s="13">
        <v>0</v>
      </c>
      <c r="K23"/>
      <c r="L23"/>
      <c r="M23"/>
      <c r="N23"/>
      <c r="O23"/>
      <c r="P23" s="4"/>
      <c r="Q23"/>
      <c r="R23" s="13">
        <v>0</v>
      </c>
      <c r="S23" s="17"/>
      <c r="T23"/>
      <c r="U23"/>
      <c r="V23"/>
      <c r="W23"/>
      <c r="X23"/>
      <c r="Y23" s="1">
        <f t="shared" si="0"/>
        <v>0</v>
      </c>
      <c r="Z23" s="1">
        <f t="shared" si="1"/>
        <v>5</v>
      </c>
    </row>
    <row r="24" spans="25:26" ht="12">
      <c r="Y24" s="1"/>
      <c r="Z24" s="1"/>
    </row>
    <row r="25" spans="1:26" ht="12">
      <c r="A25" t="s">
        <v>21</v>
      </c>
      <c r="C25" t="s">
        <v>37</v>
      </c>
      <c r="D25" s="1">
        <f aca="true" t="shared" si="2" ref="D25:W25">SUM(D4:D24)</f>
        <v>12</v>
      </c>
      <c r="E25" s="1">
        <f t="shared" si="2"/>
        <v>19</v>
      </c>
      <c r="F25" s="1">
        <f t="shared" si="2"/>
        <v>7</v>
      </c>
      <c r="G25" s="1">
        <f t="shared" si="2"/>
        <v>2</v>
      </c>
      <c r="H25" s="1">
        <f t="shared" si="2"/>
        <v>5</v>
      </c>
      <c r="I25" s="1">
        <f t="shared" si="2"/>
        <v>3</v>
      </c>
      <c r="J25" s="1">
        <f t="shared" si="2"/>
        <v>6</v>
      </c>
      <c r="K25" s="1">
        <f t="shared" si="2"/>
        <v>4</v>
      </c>
      <c r="L25" s="1">
        <f t="shared" si="2"/>
        <v>4</v>
      </c>
      <c r="M25" s="1">
        <f t="shared" si="2"/>
        <v>3</v>
      </c>
      <c r="N25" s="1">
        <f t="shared" si="2"/>
        <v>2</v>
      </c>
      <c r="O25" s="1">
        <f t="shared" si="2"/>
        <v>4</v>
      </c>
      <c r="P25" s="1">
        <f t="shared" si="2"/>
        <v>2</v>
      </c>
      <c r="Q25" s="1">
        <f t="shared" si="2"/>
        <v>0</v>
      </c>
      <c r="R25" s="1">
        <f t="shared" si="2"/>
        <v>5</v>
      </c>
      <c r="S25" s="1">
        <f t="shared" si="2"/>
        <v>2</v>
      </c>
      <c r="T25" s="1">
        <f t="shared" si="2"/>
        <v>2</v>
      </c>
      <c r="U25" s="1">
        <f t="shared" si="2"/>
        <v>1</v>
      </c>
      <c r="V25" s="1">
        <f t="shared" si="2"/>
        <v>0</v>
      </c>
      <c r="W25" s="1">
        <f t="shared" si="2"/>
        <v>2</v>
      </c>
      <c r="Y25" s="1">
        <f>SUM(Y4:Y24)</f>
        <v>85</v>
      </c>
      <c r="Z25" s="1"/>
    </row>
    <row r="26" spans="3:26" ht="12">
      <c r="C26" t="s">
        <v>36</v>
      </c>
      <c r="D26" s="1">
        <v>310</v>
      </c>
      <c r="E26" s="1">
        <v>310</v>
      </c>
      <c r="F26" s="1">
        <v>280</v>
      </c>
      <c r="H26" s="1">
        <v>170</v>
      </c>
      <c r="J26" s="1">
        <v>440</v>
      </c>
      <c r="K26" s="1">
        <v>310</v>
      </c>
      <c r="L26" s="1">
        <v>310</v>
      </c>
      <c r="M26" s="1">
        <v>310</v>
      </c>
      <c r="O26" s="1">
        <v>310</v>
      </c>
      <c r="R26" s="1">
        <v>170</v>
      </c>
      <c r="Y26" s="1"/>
      <c r="Z26" s="1"/>
    </row>
    <row r="27" spans="3:26" ht="12">
      <c r="C27" t="s">
        <v>38</v>
      </c>
      <c r="D27" s="1">
        <f>D25*D26*2</f>
        <v>7440</v>
      </c>
      <c r="E27" s="1">
        <f aca="true" t="shared" si="3" ref="E27:W27">E25*E26*2</f>
        <v>11780</v>
      </c>
      <c r="F27" s="1">
        <f t="shared" si="3"/>
        <v>3920</v>
      </c>
      <c r="H27" s="1">
        <f t="shared" si="3"/>
        <v>1700</v>
      </c>
      <c r="J27" s="1">
        <f t="shared" si="3"/>
        <v>5280</v>
      </c>
      <c r="K27" s="1">
        <f t="shared" si="3"/>
        <v>2480</v>
      </c>
      <c r="L27" s="1">
        <f t="shared" si="3"/>
        <v>2480</v>
      </c>
      <c r="M27" s="1">
        <f t="shared" si="3"/>
        <v>1860</v>
      </c>
      <c r="O27" s="1">
        <f t="shared" si="3"/>
        <v>2480</v>
      </c>
      <c r="Q27" s="1">
        <f t="shared" si="3"/>
        <v>0</v>
      </c>
      <c r="R27" s="1">
        <f t="shared" si="3"/>
        <v>1700</v>
      </c>
      <c r="Y27" s="1"/>
      <c r="Z27" s="1"/>
    </row>
    <row r="28" spans="3:26" ht="12">
      <c r="C28" t="s">
        <v>39</v>
      </c>
      <c r="Y28" s="1"/>
      <c r="Z28" s="1"/>
    </row>
    <row r="29" spans="25:26" ht="12">
      <c r="Y29" s="1"/>
      <c r="Z29" s="1"/>
    </row>
    <row r="30" spans="25:26" ht="12">
      <c r="Y30" s="1"/>
      <c r="Z30" s="1"/>
    </row>
    <row r="31" spans="4:26" ht="12">
      <c r="D31" s="9"/>
      <c r="E31" s="10"/>
      <c r="F31" s="8"/>
      <c r="Y31" s="1"/>
      <c r="Z31" s="1"/>
    </row>
    <row r="32" spans="13:25" ht="12"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3:25" ht="12"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3:25" ht="12"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3:25" ht="12"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9:25" ht="12">
      <c r="I36"/>
      <c r="J36"/>
      <c r="K36"/>
      <c r="L36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9:25" ht="12">
      <c r="I37"/>
      <c r="J37"/>
      <c r="K37"/>
      <c r="L37"/>
      <c r="M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9:25" ht="12">
      <c r="I38"/>
      <c r="J38"/>
      <c r="K38"/>
      <c r="L38"/>
      <c r="M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9:25" ht="12">
      <c r="I39"/>
      <c r="J39"/>
      <c r="K39"/>
      <c r="L39"/>
      <c r="M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9:24" ht="12">
      <c r="I40"/>
      <c r="J40"/>
      <c r="K40"/>
      <c r="L40"/>
      <c r="M40"/>
      <c r="N40"/>
      <c r="O40" s="22"/>
      <c r="P40"/>
      <c r="Q40"/>
      <c r="R40"/>
      <c r="S40"/>
      <c r="T40"/>
      <c r="U40"/>
      <c r="V40"/>
      <c r="W40"/>
      <c r="X40"/>
    </row>
    <row r="41" spans="3:24" ht="12">
      <c r="C41" s="7"/>
      <c r="I41"/>
      <c r="J41"/>
      <c r="K41"/>
      <c r="L41"/>
      <c r="M41"/>
      <c r="N41"/>
      <c r="O41" s="22"/>
      <c r="P41"/>
      <c r="Q41"/>
      <c r="R41"/>
      <c r="S41"/>
      <c r="T41"/>
      <c r="U41"/>
      <c r="V41"/>
      <c r="W41"/>
      <c r="X41"/>
    </row>
    <row r="42" spans="9:24" ht="12">
      <c r="I42"/>
      <c r="J42"/>
      <c r="K42"/>
      <c r="L42"/>
      <c r="M42"/>
      <c r="N42"/>
      <c r="O42" s="22"/>
      <c r="P42"/>
      <c r="Q42"/>
      <c r="R42"/>
      <c r="S42"/>
      <c r="T42"/>
      <c r="U42"/>
      <c r="V42"/>
      <c r="W42"/>
      <c r="X42"/>
    </row>
    <row r="43" spans="8:24" ht="12">
      <c r="H43" s="4"/>
      <c r="I43"/>
      <c r="J43"/>
      <c r="K43"/>
      <c r="L43"/>
      <c r="M43"/>
      <c r="O43" s="22"/>
      <c r="P43"/>
      <c r="Q43"/>
      <c r="R43"/>
      <c r="S43"/>
      <c r="T43"/>
      <c r="U43"/>
      <c r="V43"/>
      <c r="W43"/>
      <c r="X43"/>
    </row>
    <row r="44" spans="9:24" ht="1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9:24" ht="1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9:24" ht="12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9:24" ht="1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9:24" ht="1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9:24" ht="1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9:24" ht="12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9:24" ht="12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4" ht="12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4:24" ht="12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4:24" ht="12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PCUser</cp:lastModifiedBy>
  <dcterms:created xsi:type="dcterms:W3CDTF">2010-09-13T12:28:51Z</dcterms:created>
  <dcterms:modified xsi:type="dcterms:W3CDTF">2011-01-22T08:03:53Z</dcterms:modified>
  <cp:category/>
  <cp:version/>
  <cp:contentType/>
  <cp:contentStatus/>
</cp:coreProperties>
</file>