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<sst xmlns="http://schemas.openxmlformats.org/spreadsheetml/2006/main" count="82" uniqueCount="67">
  <si>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町（丁）字名</t>
  </si>
  <si>
    <t>人口</t>
  </si>
  <si>
    <t>０～１４歳</t>
  </si>
  <si>
    <t>１５～６４歳</t>
  </si>
  <si>
    <t>６５歳以上</t>
  </si>
  <si>
    <t>（参考）世帯数</t>
  </si>
  <si>
    <t>総数</t>
  </si>
  <si>
    <t>男</t>
  </si>
  <si>
    <t>女</t>
  </si>
  <si>
    <t>構成比（％）</t>
  </si>
  <si>
    <t>７５歳以上</t>
  </si>
  <si>
    <t>沿線500メートル人口</t>
  </si>
  <si>
    <t>沿線にかかっている率</t>
  </si>
  <si>
    <t>東町１丁目</t>
  </si>
  <si>
    <t>東町２丁目</t>
  </si>
  <si>
    <t>天沼町１丁目</t>
  </si>
  <si>
    <t>天沼町２丁目</t>
  </si>
  <si>
    <t>下町１丁目</t>
  </si>
  <si>
    <t>下町２丁目</t>
  </si>
  <si>
    <t>下町３丁目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</si>
  <si>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</si>
  <si>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</si>
  <si>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</si>
  <si>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</si>
  <si>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</si>
  <si>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</si>
  <si>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</si>
  <si>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仲町１丁目</t>
  </si>
  <si>
    <t>仲町２丁目</t>
  </si>
  <si>
    <t>仲町３丁目</t>
  </si>
  <si>
    <t>堀の内町１丁目</t>
  </si>
  <si>
    <t>堀の内町２丁目</t>
  </si>
  <si>
    <t>堀の内町３丁目</t>
  </si>
  <si>
    <t>宮町１丁目</t>
  </si>
  <si>
    <t>宮町２丁目</t>
  </si>
  <si>
    <t>宮町３丁目</t>
  </si>
  <si>
    <t>宮町４丁目</t>
  </si>
  <si>
    <t>宮町５丁目</t>
  </si>
  <si>
    <t>片柳１丁目</t>
  </si>
  <si>
    <t>片柳２丁目</t>
  </si>
  <si>
    <t>片柳東</t>
  </si>
  <si>
    <t>大字上山口新田</t>
  </si>
  <si>
    <t>大字笹丸</t>
  </si>
  <si>
    <t>大字新右ヱ門新田</t>
  </si>
  <si>
    <t>大字染谷</t>
  </si>
  <si>
    <t>染谷２丁目</t>
  </si>
  <si>
    <t>染谷３丁目</t>
  </si>
  <si>
    <t>大字中川</t>
  </si>
  <si>
    <t>大字西山村新田</t>
  </si>
  <si>
    <t>大字東新井</t>
  </si>
  <si>
    <t>大字御蔵</t>
  </si>
  <si>
    <t>大字南中野</t>
  </si>
  <si>
    <t>大字南中丸</t>
  </si>
  <si>
    <t>大字山</t>
  </si>
  <si>
    <t>大字片柳</t>
  </si>
  <si>
    <t>大字上野田</t>
  </si>
  <si>
    <t>大字玄蕃新田</t>
  </si>
  <si>
    <t>大字代山</t>
  </si>
  <si>
    <t>大字高畑</t>
  </si>
  <si>
    <t>大字寺山</t>
  </si>
  <si>
    <t>大字中野田</t>
  </si>
  <si>
    <t>大字南部領辻</t>
  </si>
  <si>
    <t>大字尾ケ崎</t>
  </si>
  <si>
    <t>大字尾ケ崎新田</t>
  </si>
  <si>
    <t>大字笹久保</t>
  </si>
  <si>
    <t>大字笹久保新田</t>
  </si>
  <si>
    <t>大字横根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</si>
</sst>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176" fontId="0" fillId="0" borderId="8" xfId="0" applyNumberFormat="1" applyBorder="1" applyAlignment="1">
      <alignment vertical="center"/>
    </xf>
    <xf numFmtId="176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shrinkToFit="1"/>
    </xf>
    <xf numFmtId="176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F16">
      <selection activeCell="W59" sqref="W59"/>
    </sheetView>
  </sheetViews>
  <sheetFormatPr defaultColWidth="9.00390625" defaultRowHeight="13.5"/>
  <cols>
    <col min="1" max="1" width="19.50390625" style="0" customWidth="1"/>
    <col min="2" max="2" width="18.875" style="0" customWidth="1"/>
  </cols>
  <sheetData>
    <row r="1" ht="13.5">
      <c r="A1" t="s">
        <v>11</v>
      </c>
    </row>
    <row r="2" spans="1:22" ht="13.5">
      <c r="A2" s="1" t="s">
        <v>12</v>
      </c>
      <c r="B2" s="1" t="s">
        <v>0</v>
      </c>
      <c r="C2" s="2" t="s">
        <v>1</v>
      </c>
      <c r="D2" s="3"/>
      <c r="E2" s="3"/>
      <c r="F2" s="2" t="s">
        <v>2</v>
      </c>
      <c r="G2" s="3"/>
      <c r="H2" s="3"/>
      <c r="I2" s="4"/>
      <c r="J2" s="3" t="s">
        <v>3</v>
      </c>
      <c r="K2" s="3"/>
      <c r="L2" s="3"/>
      <c r="M2" s="4"/>
      <c r="N2" s="5" t="s">
        <v>4</v>
      </c>
      <c r="O2" s="5"/>
      <c r="P2" s="5"/>
      <c r="Q2" s="6"/>
      <c r="R2" s="5"/>
      <c r="S2" s="5"/>
      <c r="T2" s="5"/>
      <c r="U2" s="7"/>
      <c r="V2" s="8" t="s">
        <v>5</v>
      </c>
    </row>
    <row r="3" spans="1:22" ht="13.5">
      <c r="A3" s="9"/>
      <c r="B3" s="9"/>
      <c r="C3" s="10" t="s">
        <v>6</v>
      </c>
      <c r="D3" s="10" t="s">
        <v>7</v>
      </c>
      <c r="E3" s="10" t="s">
        <v>8</v>
      </c>
      <c r="F3" s="10" t="s">
        <v>6</v>
      </c>
      <c r="G3" s="10" t="s">
        <v>7</v>
      </c>
      <c r="H3" s="10" t="s">
        <v>8</v>
      </c>
      <c r="I3" s="11" t="s">
        <v>9</v>
      </c>
      <c r="J3" s="10" t="s">
        <v>6</v>
      </c>
      <c r="K3" s="10" t="s">
        <v>7</v>
      </c>
      <c r="L3" s="10" t="s">
        <v>8</v>
      </c>
      <c r="M3" s="11" t="s">
        <v>9</v>
      </c>
      <c r="N3" s="10" t="s">
        <v>6</v>
      </c>
      <c r="O3" s="10" t="s">
        <v>7</v>
      </c>
      <c r="P3" s="10" t="s">
        <v>8</v>
      </c>
      <c r="Q3" s="11" t="s">
        <v>9</v>
      </c>
      <c r="R3" s="12" t="s">
        <v>10</v>
      </c>
      <c r="S3" s="5"/>
      <c r="T3" s="5"/>
      <c r="U3" s="7"/>
      <c r="V3" s="13"/>
    </row>
    <row r="4" spans="1:22" ht="13.5">
      <c r="A4" s="14"/>
      <c r="B4" s="14"/>
      <c r="C4" s="15"/>
      <c r="D4" s="15"/>
      <c r="E4" s="15"/>
      <c r="F4" s="15"/>
      <c r="G4" s="15"/>
      <c r="H4" s="15"/>
      <c r="I4" s="16"/>
      <c r="J4" s="15"/>
      <c r="K4" s="15"/>
      <c r="L4" s="15"/>
      <c r="M4" s="16"/>
      <c r="N4" s="15"/>
      <c r="O4" s="15"/>
      <c r="P4" s="15"/>
      <c r="Q4" s="16"/>
      <c r="R4" s="17" t="s">
        <v>6</v>
      </c>
      <c r="S4" s="17" t="s">
        <v>7</v>
      </c>
      <c r="T4" s="17" t="s">
        <v>8</v>
      </c>
      <c r="U4" s="18" t="s">
        <v>9</v>
      </c>
      <c r="V4" s="19"/>
    </row>
    <row r="5" spans="1:23" ht="13.5">
      <c r="A5">
        <v>1</v>
      </c>
      <c r="B5" s="20" t="s">
        <v>13</v>
      </c>
      <c r="C5" s="21">
        <v>1358</v>
      </c>
      <c r="D5" s="21">
        <v>641</v>
      </c>
      <c r="E5" s="21">
        <v>717</v>
      </c>
      <c r="F5" s="21">
        <v>175</v>
      </c>
      <c r="G5" s="21">
        <v>79</v>
      </c>
      <c r="H5" s="21">
        <v>96</v>
      </c>
      <c r="I5" s="22">
        <v>12.89</v>
      </c>
      <c r="J5" s="21">
        <v>856</v>
      </c>
      <c r="K5" s="21">
        <v>430</v>
      </c>
      <c r="L5" s="21">
        <v>426</v>
      </c>
      <c r="M5" s="22">
        <v>63.03</v>
      </c>
      <c r="N5" s="21">
        <v>327</v>
      </c>
      <c r="O5" s="21">
        <v>132</v>
      </c>
      <c r="P5" s="21">
        <v>195</v>
      </c>
      <c r="Q5" s="22">
        <v>24.08</v>
      </c>
      <c r="R5" s="21">
        <v>173</v>
      </c>
      <c r="S5" s="21">
        <v>69</v>
      </c>
      <c r="T5" s="21">
        <v>104</v>
      </c>
      <c r="U5" s="22">
        <v>12.74</v>
      </c>
      <c r="V5" s="21">
        <v>620</v>
      </c>
      <c r="W5">
        <f>A5*C5</f>
        <v>1358</v>
      </c>
    </row>
    <row r="6" spans="1:23" ht="13.5">
      <c r="A6">
        <v>1</v>
      </c>
      <c r="B6" s="20" t="s">
        <v>14</v>
      </c>
      <c r="C6" s="21">
        <v>1472</v>
      </c>
      <c r="D6" s="21">
        <v>697</v>
      </c>
      <c r="E6" s="21">
        <v>775</v>
      </c>
      <c r="F6" s="21">
        <v>158</v>
      </c>
      <c r="G6" s="21">
        <v>89</v>
      </c>
      <c r="H6" s="21">
        <v>69</v>
      </c>
      <c r="I6" s="22">
        <v>10.73</v>
      </c>
      <c r="J6" s="21">
        <v>1005</v>
      </c>
      <c r="K6" s="21">
        <v>477</v>
      </c>
      <c r="L6" s="21">
        <v>528</v>
      </c>
      <c r="M6" s="22">
        <v>68.27</v>
      </c>
      <c r="N6" s="21">
        <v>309</v>
      </c>
      <c r="O6" s="21">
        <v>131</v>
      </c>
      <c r="P6" s="21">
        <v>178</v>
      </c>
      <c r="Q6" s="22">
        <v>20.99</v>
      </c>
      <c r="R6" s="21">
        <v>145</v>
      </c>
      <c r="S6" s="21">
        <v>54</v>
      </c>
      <c r="T6" s="21">
        <v>91</v>
      </c>
      <c r="U6" s="22">
        <v>9.85</v>
      </c>
      <c r="V6" s="21">
        <v>710</v>
      </c>
      <c r="W6">
        <f aca="true" t="shared" si="0" ref="W6:W58">A6*C6</f>
        <v>1472</v>
      </c>
    </row>
    <row r="7" spans="1:23" ht="13.5">
      <c r="A7">
        <v>1</v>
      </c>
      <c r="B7" s="20" t="s">
        <v>15</v>
      </c>
      <c r="C7" s="21">
        <v>4741</v>
      </c>
      <c r="D7" s="21">
        <v>2359</v>
      </c>
      <c r="E7" s="21">
        <v>2382</v>
      </c>
      <c r="F7" s="21">
        <v>496</v>
      </c>
      <c r="G7" s="21">
        <v>247</v>
      </c>
      <c r="H7" s="21">
        <v>249</v>
      </c>
      <c r="I7" s="22">
        <v>10.46</v>
      </c>
      <c r="J7" s="21">
        <v>3135</v>
      </c>
      <c r="K7" s="21">
        <v>1609</v>
      </c>
      <c r="L7" s="21">
        <v>1526</v>
      </c>
      <c r="M7" s="22">
        <v>66.13</v>
      </c>
      <c r="N7" s="21">
        <v>1110</v>
      </c>
      <c r="O7" s="21">
        <v>503</v>
      </c>
      <c r="P7" s="21">
        <v>607</v>
      </c>
      <c r="Q7" s="22">
        <v>23.41</v>
      </c>
      <c r="R7" s="21">
        <v>551</v>
      </c>
      <c r="S7" s="21">
        <v>221</v>
      </c>
      <c r="T7" s="21">
        <v>330</v>
      </c>
      <c r="U7" s="22">
        <v>11.62</v>
      </c>
      <c r="V7" s="21">
        <v>2146</v>
      </c>
      <c r="W7">
        <f t="shared" si="0"/>
        <v>4741</v>
      </c>
    </row>
    <row r="8" spans="1:23" ht="13.5">
      <c r="A8">
        <v>0.35</v>
      </c>
      <c r="B8" s="20" t="s">
        <v>16</v>
      </c>
      <c r="C8" s="21">
        <v>5070</v>
      </c>
      <c r="D8" s="21">
        <v>2462</v>
      </c>
      <c r="E8" s="21">
        <v>2608</v>
      </c>
      <c r="F8" s="21">
        <v>678</v>
      </c>
      <c r="G8" s="21">
        <v>324</v>
      </c>
      <c r="H8" s="21">
        <v>354</v>
      </c>
      <c r="I8" s="22">
        <v>13.37</v>
      </c>
      <c r="J8" s="21">
        <v>3325</v>
      </c>
      <c r="K8" s="21">
        <v>1683</v>
      </c>
      <c r="L8" s="21">
        <v>1642</v>
      </c>
      <c r="M8" s="22">
        <v>65.58</v>
      </c>
      <c r="N8" s="21">
        <v>1067</v>
      </c>
      <c r="O8" s="21">
        <v>455</v>
      </c>
      <c r="P8" s="21">
        <v>612</v>
      </c>
      <c r="Q8" s="22">
        <v>21.05</v>
      </c>
      <c r="R8" s="21">
        <v>571</v>
      </c>
      <c r="S8" s="21">
        <v>236</v>
      </c>
      <c r="T8" s="21">
        <v>335</v>
      </c>
      <c r="U8" s="22">
        <v>11.26</v>
      </c>
      <c r="V8" s="21">
        <v>2156</v>
      </c>
      <c r="W8">
        <f t="shared" si="0"/>
        <v>1774.5</v>
      </c>
    </row>
    <row r="9" spans="1:23" ht="13.5">
      <c r="A9">
        <v>1</v>
      </c>
      <c r="B9" s="20" t="s">
        <v>17</v>
      </c>
      <c r="C9" s="21">
        <v>393</v>
      </c>
      <c r="D9" s="21">
        <v>196</v>
      </c>
      <c r="E9" s="21">
        <v>197</v>
      </c>
      <c r="F9" s="21">
        <v>40</v>
      </c>
      <c r="G9" s="21">
        <v>21</v>
      </c>
      <c r="H9" s="21">
        <v>19</v>
      </c>
      <c r="I9" s="22">
        <v>10.18</v>
      </c>
      <c r="J9" s="21">
        <v>291</v>
      </c>
      <c r="K9" s="21">
        <v>153</v>
      </c>
      <c r="L9" s="21">
        <v>138</v>
      </c>
      <c r="M9" s="22">
        <v>74.05</v>
      </c>
      <c r="N9" s="21">
        <v>62</v>
      </c>
      <c r="O9" s="21">
        <v>22</v>
      </c>
      <c r="P9" s="21">
        <v>40</v>
      </c>
      <c r="Q9" s="22">
        <v>15.78</v>
      </c>
      <c r="R9" s="21">
        <v>35</v>
      </c>
      <c r="S9" s="21">
        <v>11</v>
      </c>
      <c r="T9" s="21">
        <v>24</v>
      </c>
      <c r="U9" s="22">
        <v>8.91</v>
      </c>
      <c r="V9" s="21">
        <v>208</v>
      </c>
      <c r="W9">
        <f t="shared" si="0"/>
        <v>393</v>
      </c>
    </row>
    <row r="10" spans="1:23" ht="13.5">
      <c r="A10">
        <v>1</v>
      </c>
      <c r="B10" s="20" t="s">
        <v>18</v>
      </c>
      <c r="C10" s="21">
        <v>251</v>
      </c>
      <c r="D10" s="21">
        <v>119</v>
      </c>
      <c r="E10" s="21">
        <v>132</v>
      </c>
      <c r="F10" s="21">
        <v>25</v>
      </c>
      <c r="G10" s="21">
        <v>9</v>
      </c>
      <c r="H10" s="21">
        <v>16</v>
      </c>
      <c r="I10" s="22">
        <v>9.96</v>
      </c>
      <c r="J10" s="21">
        <v>176</v>
      </c>
      <c r="K10" s="21">
        <v>90</v>
      </c>
      <c r="L10" s="21">
        <v>86</v>
      </c>
      <c r="M10" s="22">
        <v>70.12</v>
      </c>
      <c r="N10" s="21">
        <v>50</v>
      </c>
      <c r="O10" s="21">
        <v>20</v>
      </c>
      <c r="P10" s="21">
        <v>30</v>
      </c>
      <c r="Q10" s="22">
        <v>19.92</v>
      </c>
      <c r="R10" s="21">
        <v>27</v>
      </c>
      <c r="S10" s="21">
        <v>12</v>
      </c>
      <c r="T10" s="21">
        <v>15</v>
      </c>
      <c r="U10" s="22">
        <v>10.76</v>
      </c>
      <c r="V10" s="21">
        <v>140</v>
      </c>
      <c r="W10">
        <f t="shared" si="0"/>
        <v>251</v>
      </c>
    </row>
    <row r="11" spans="1:23" ht="13.5">
      <c r="A11">
        <v>1</v>
      </c>
      <c r="B11" s="20" t="s">
        <v>19</v>
      </c>
      <c r="C11" s="21">
        <v>50</v>
      </c>
      <c r="D11" s="21">
        <v>23</v>
      </c>
      <c r="E11" s="21">
        <v>27</v>
      </c>
      <c r="F11" s="21">
        <v>5</v>
      </c>
      <c r="G11" s="21">
        <v>4</v>
      </c>
      <c r="H11" s="21">
        <v>1</v>
      </c>
      <c r="I11" s="22">
        <v>10</v>
      </c>
      <c r="J11" s="21">
        <v>29</v>
      </c>
      <c r="K11" s="21">
        <v>11</v>
      </c>
      <c r="L11" s="21">
        <v>18</v>
      </c>
      <c r="M11" s="22">
        <v>58</v>
      </c>
      <c r="N11" s="21">
        <v>16</v>
      </c>
      <c r="O11" s="21">
        <v>8</v>
      </c>
      <c r="P11" s="21">
        <v>8</v>
      </c>
      <c r="Q11" s="22">
        <v>32</v>
      </c>
      <c r="R11" s="21">
        <v>6</v>
      </c>
      <c r="S11" s="21">
        <v>3</v>
      </c>
      <c r="T11" s="21">
        <v>3</v>
      </c>
      <c r="U11" s="22">
        <v>12</v>
      </c>
      <c r="V11" s="21">
        <v>22</v>
      </c>
      <c r="W11">
        <f t="shared" si="0"/>
        <v>50</v>
      </c>
    </row>
    <row r="12" spans="1:23" ht="13.5">
      <c r="A12">
        <v>1</v>
      </c>
      <c r="B12" s="20" t="s">
        <v>20</v>
      </c>
      <c r="C12" s="21">
        <v>1023</v>
      </c>
      <c r="D12" s="21">
        <v>486</v>
      </c>
      <c r="E12" s="21">
        <v>537</v>
      </c>
      <c r="F12" s="21">
        <v>95</v>
      </c>
      <c r="G12" s="21">
        <v>52</v>
      </c>
      <c r="H12" s="21">
        <v>43</v>
      </c>
      <c r="I12" s="22">
        <v>9.29</v>
      </c>
      <c r="J12" s="21">
        <v>669</v>
      </c>
      <c r="K12" s="21">
        <v>328</v>
      </c>
      <c r="L12" s="21">
        <v>341</v>
      </c>
      <c r="M12" s="22">
        <v>65.4</v>
      </c>
      <c r="N12" s="21">
        <v>259</v>
      </c>
      <c r="O12" s="21">
        <v>106</v>
      </c>
      <c r="P12" s="21">
        <v>153</v>
      </c>
      <c r="Q12" s="22">
        <v>25.32</v>
      </c>
      <c r="R12" s="21">
        <v>134</v>
      </c>
      <c r="S12" s="21">
        <v>44</v>
      </c>
      <c r="T12" s="21">
        <v>90</v>
      </c>
      <c r="U12" s="22">
        <v>13.1</v>
      </c>
      <c r="V12" s="21">
        <v>484</v>
      </c>
      <c r="W12">
        <f t="shared" si="0"/>
        <v>1023</v>
      </c>
    </row>
    <row r="13" spans="1:23" ht="13.5">
      <c r="A13">
        <v>0.3</v>
      </c>
      <c r="B13" s="20" t="s">
        <v>21</v>
      </c>
      <c r="C13" s="21">
        <v>1466</v>
      </c>
      <c r="D13" s="21">
        <v>728</v>
      </c>
      <c r="E13" s="21">
        <v>738</v>
      </c>
      <c r="F13" s="21">
        <v>170</v>
      </c>
      <c r="G13" s="21">
        <v>80</v>
      </c>
      <c r="H13" s="21">
        <v>90</v>
      </c>
      <c r="I13" s="22">
        <v>11.6</v>
      </c>
      <c r="J13" s="21">
        <v>1001</v>
      </c>
      <c r="K13" s="21">
        <v>526</v>
      </c>
      <c r="L13" s="21">
        <v>475</v>
      </c>
      <c r="M13" s="22">
        <v>68.28</v>
      </c>
      <c r="N13" s="21">
        <v>295</v>
      </c>
      <c r="O13" s="21">
        <v>122</v>
      </c>
      <c r="P13" s="21">
        <v>173</v>
      </c>
      <c r="Q13" s="22">
        <v>20.12</v>
      </c>
      <c r="R13" s="21">
        <v>164</v>
      </c>
      <c r="S13" s="21">
        <v>63</v>
      </c>
      <c r="T13" s="21">
        <v>101</v>
      </c>
      <c r="U13" s="22">
        <v>11.19</v>
      </c>
      <c r="V13" s="21">
        <v>647</v>
      </c>
      <c r="W13">
        <f t="shared" si="0"/>
        <v>439.8</v>
      </c>
    </row>
    <row r="14" spans="1:23" ht="13.5">
      <c r="A14">
        <v>1</v>
      </c>
      <c r="B14" s="20" t="s">
        <v>22</v>
      </c>
      <c r="C14" s="21">
        <v>66</v>
      </c>
      <c r="D14" s="21">
        <v>34</v>
      </c>
      <c r="E14" s="21">
        <v>32</v>
      </c>
      <c r="F14" s="21">
        <v>4</v>
      </c>
      <c r="G14" s="21">
        <v>3</v>
      </c>
      <c r="H14" s="21">
        <v>1</v>
      </c>
      <c r="I14" s="22">
        <v>6.06</v>
      </c>
      <c r="J14" s="21">
        <v>33</v>
      </c>
      <c r="K14" s="21">
        <v>20</v>
      </c>
      <c r="L14" s="21">
        <v>13</v>
      </c>
      <c r="M14" s="22">
        <v>50</v>
      </c>
      <c r="N14" s="21">
        <v>29</v>
      </c>
      <c r="O14" s="21">
        <v>11</v>
      </c>
      <c r="P14" s="21">
        <v>18</v>
      </c>
      <c r="Q14" s="22">
        <v>43.94</v>
      </c>
      <c r="R14" s="21">
        <v>17</v>
      </c>
      <c r="S14" s="21">
        <v>6</v>
      </c>
      <c r="T14" s="21">
        <v>11</v>
      </c>
      <c r="U14" s="22">
        <v>25.76</v>
      </c>
      <c r="V14" s="21">
        <v>32</v>
      </c>
      <c r="W14">
        <f t="shared" si="0"/>
        <v>66</v>
      </c>
    </row>
    <row r="15" spans="1:23" ht="13.5">
      <c r="A15">
        <v>1</v>
      </c>
      <c r="B15" s="20" t="s">
        <v>23</v>
      </c>
      <c r="C15" s="21">
        <v>78</v>
      </c>
      <c r="D15" s="21">
        <v>39</v>
      </c>
      <c r="E15" s="21">
        <v>39</v>
      </c>
      <c r="F15" s="21">
        <v>3</v>
      </c>
      <c r="G15" s="21">
        <v>1</v>
      </c>
      <c r="H15" s="21">
        <v>2</v>
      </c>
      <c r="I15" s="22">
        <v>3.85</v>
      </c>
      <c r="J15" s="21">
        <v>48</v>
      </c>
      <c r="K15" s="21">
        <v>28</v>
      </c>
      <c r="L15" s="21">
        <v>20</v>
      </c>
      <c r="M15" s="22">
        <v>61.54</v>
      </c>
      <c r="N15" s="21">
        <v>27</v>
      </c>
      <c r="O15" s="21">
        <v>10</v>
      </c>
      <c r="P15" s="21">
        <v>17</v>
      </c>
      <c r="Q15" s="22">
        <v>34.62</v>
      </c>
      <c r="R15" s="21">
        <v>11</v>
      </c>
      <c r="S15" s="21">
        <v>3</v>
      </c>
      <c r="T15" s="21">
        <v>8</v>
      </c>
      <c r="U15" s="22">
        <v>14.1</v>
      </c>
      <c r="V15" s="21">
        <v>42</v>
      </c>
      <c r="W15">
        <f t="shared" si="0"/>
        <v>78</v>
      </c>
    </row>
    <row r="16" spans="1:23" ht="13.5">
      <c r="A16">
        <v>1</v>
      </c>
      <c r="B16" s="20" t="s">
        <v>24</v>
      </c>
      <c r="C16" s="21">
        <v>1098</v>
      </c>
      <c r="D16" s="21">
        <v>526</v>
      </c>
      <c r="E16" s="21">
        <v>572</v>
      </c>
      <c r="F16" s="21">
        <v>156</v>
      </c>
      <c r="G16" s="21">
        <v>84</v>
      </c>
      <c r="H16" s="21">
        <v>72</v>
      </c>
      <c r="I16" s="22">
        <v>14.21</v>
      </c>
      <c r="J16" s="21">
        <v>788</v>
      </c>
      <c r="K16" s="21">
        <v>381</v>
      </c>
      <c r="L16" s="21">
        <v>407</v>
      </c>
      <c r="M16" s="22">
        <v>71.77</v>
      </c>
      <c r="N16" s="21">
        <v>154</v>
      </c>
      <c r="O16" s="21">
        <v>61</v>
      </c>
      <c r="P16" s="21">
        <v>93</v>
      </c>
      <c r="Q16" s="22">
        <v>14.03</v>
      </c>
      <c r="R16" s="21">
        <v>66</v>
      </c>
      <c r="S16" s="21">
        <v>23</v>
      </c>
      <c r="T16" s="21">
        <v>43</v>
      </c>
      <c r="U16" s="22">
        <v>6.01</v>
      </c>
      <c r="V16" s="21">
        <v>505</v>
      </c>
      <c r="W16">
        <f t="shared" si="0"/>
        <v>1098</v>
      </c>
    </row>
    <row r="17" spans="1:23" ht="13.5">
      <c r="A17">
        <v>0.35</v>
      </c>
      <c r="B17" s="20" t="s">
        <v>25</v>
      </c>
      <c r="C17" s="21">
        <v>1822</v>
      </c>
      <c r="D17" s="21">
        <v>846</v>
      </c>
      <c r="E17" s="21">
        <v>976</v>
      </c>
      <c r="F17" s="21">
        <v>166</v>
      </c>
      <c r="G17" s="21">
        <v>73</v>
      </c>
      <c r="H17" s="21">
        <v>93</v>
      </c>
      <c r="I17" s="22">
        <v>9.11</v>
      </c>
      <c r="J17" s="21">
        <v>1205</v>
      </c>
      <c r="K17" s="21">
        <v>577</v>
      </c>
      <c r="L17" s="21">
        <v>628</v>
      </c>
      <c r="M17" s="22">
        <v>66.14</v>
      </c>
      <c r="N17" s="21">
        <v>451</v>
      </c>
      <c r="O17" s="21">
        <v>196</v>
      </c>
      <c r="P17" s="21">
        <v>255</v>
      </c>
      <c r="Q17" s="22">
        <v>24.75</v>
      </c>
      <c r="R17" s="21">
        <v>213</v>
      </c>
      <c r="S17" s="21">
        <v>70</v>
      </c>
      <c r="T17" s="21">
        <v>143</v>
      </c>
      <c r="U17" s="22">
        <v>11.69</v>
      </c>
      <c r="V17" s="21">
        <v>807</v>
      </c>
      <c r="W17">
        <f t="shared" si="0"/>
        <v>637.6999999999999</v>
      </c>
    </row>
    <row r="18" spans="1:23" ht="13.5">
      <c r="A18">
        <v>0.2</v>
      </c>
      <c r="B18" s="20" t="s">
        <v>26</v>
      </c>
      <c r="C18" s="21">
        <v>1330</v>
      </c>
      <c r="D18" s="21">
        <v>657</v>
      </c>
      <c r="E18" s="21">
        <v>673</v>
      </c>
      <c r="F18" s="21">
        <v>139</v>
      </c>
      <c r="G18" s="21">
        <v>78</v>
      </c>
      <c r="H18" s="21">
        <v>61</v>
      </c>
      <c r="I18" s="22">
        <v>10.45</v>
      </c>
      <c r="J18" s="21">
        <v>807</v>
      </c>
      <c r="K18" s="21">
        <v>405</v>
      </c>
      <c r="L18" s="21">
        <v>402</v>
      </c>
      <c r="M18" s="22">
        <v>60.68</v>
      </c>
      <c r="N18" s="21">
        <v>384</v>
      </c>
      <c r="O18" s="21">
        <v>174</v>
      </c>
      <c r="P18" s="21">
        <v>210</v>
      </c>
      <c r="Q18" s="22">
        <v>28.87</v>
      </c>
      <c r="R18" s="21">
        <v>189</v>
      </c>
      <c r="S18" s="21">
        <v>78</v>
      </c>
      <c r="T18" s="21">
        <v>111</v>
      </c>
      <c r="U18" s="22">
        <v>14.21</v>
      </c>
      <c r="V18" s="21">
        <v>549</v>
      </c>
      <c r="W18">
        <f t="shared" si="0"/>
        <v>266</v>
      </c>
    </row>
    <row r="19" spans="1:23" ht="13.5">
      <c r="A19">
        <v>1</v>
      </c>
      <c r="B19" s="20" t="s">
        <v>27</v>
      </c>
      <c r="C19" s="21">
        <v>86</v>
      </c>
      <c r="D19" s="21">
        <v>54</v>
      </c>
      <c r="E19" s="21">
        <v>32</v>
      </c>
      <c r="F19" s="21">
        <v>4</v>
      </c>
      <c r="G19" s="21">
        <v>2</v>
      </c>
      <c r="H19" s="21">
        <v>2</v>
      </c>
      <c r="I19" s="20">
        <v>4.65</v>
      </c>
      <c r="J19" s="21">
        <v>56</v>
      </c>
      <c r="K19" s="21">
        <v>39</v>
      </c>
      <c r="L19" s="21">
        <v>17</v>
      </c>
      <c r="M19" s="20">
        <v>65.12</v>
      </c>
      <c r="N19" s="21">
        <v>26</v>
      </c>
      <c r="O19" s="21">
        <v>13</v>
      </c>
      <c r="P19" s="21">
        <v>13</v>
      </c>
      <c r="Q19" s="20">
        <v>30.23</v>
      </c>
      <c r="R19" s="21">
        <v>10</v>
      </c>
      <c r="S19" s="21">
        <v>6</v>
      </c>
      <c r="T19" s="21">
        <v>4</v>
      </c>
      <c r="U19" s="20">
        <v>11.63</v>
      </c>
      <c r="V19" s="21">
        <v>45</v>
      </c>
      <c r="W19">
        <f t="shared" si="0"/>
        <v>86</v>
      </c>
    </row>
    <row r="20" spans="1:23" ht="13.5">
      <c r="A20">
        <v>1</v>
      </c>
      <c r="B20" s="20" t="s">
        <v>28</v>
      </c>
      <c r="C20" s="21">
        <v>82</v>
      </c>
      <c r="D20" s="21">
        <v>47</v>
      </c>
      <c r="E20" s="21">
        <v>35</v>
      </c>
      <c r="F20" s="21">
        <v>4</v>
      </c>
      <c r="G20" s="21">
        <v>3</v>
      </c>
      <c r="H20" s="21">
        <v>1</v>
      </c>
      <c r="I20" s="20">
        <v>4.88</v>
      </c>
      <c r="J20" s="21">
        <v>48</v>
      </c>
      <c r="K20" s="21">
        <v>34</v>
      </c>
      <c r="L20" s="21">
        <v>14</v>
      </c>
      <c r="M20" s="20">
        <v>58.54</v>
      </c>
      <c r="N20" s="21">
        <v>30</v>
      </c>
      <c r="O20" s="21">
        <v>10</v>
      </c>
      <c r="P20" s="21">
        <v>20</v>
      </c>
      <c r="Q20" s="20">
        <v>36.59</v>
      </c>
      <c r="R20" s="21">
        <v>14</v>
      </c>
      <c r="S20" s="21">
        <v>7</v>
      </c>
      <c r="T20" s="21">
        <v>7</v>
      </c>
      <c r="U20" s="20">
        <v>17.07</v>
      </c>
      <c r="V20" s="21">
        <v>46</v>
      </c>
      <c r="W20">
        <f t="shared" si="0"/>
        <v>82</v>
      </c>
    </row>
    <row r="21" spans="1:23" ht="13.5">
      <c r="A21">
        <v>1</v>
      </c>
      <c r="B21" s="20" t="s">
        <v>29</v>
      </c>
      <c r="C21" s="21">
        <v>376</v>
      </c>
      <c r="D21" s="21">
        <v>194</v>
      </c>
      <c r="E21" s="21">
        <v>182</v>
      </c>
      <c r="F21" s="21">
        <v>21</v>
      </c>
      <c r="G21" s="21">
        <v>14</v>
      </c>
      <c r="H21" s="21">
        <v>7</v>
      </c>
      <c r="I21" s="20">
        <v>5.59</v>
      </c>
      <c r="J21" s="21">
        <v>263</v>
      </c>
      <c r="K21" s="21">
        <v>147</v>
      </c>
      <c r="L21" s="21">
        <v>116</v>
      </c>
      <c r="M21" s="20">
        <v>69.95</v>
      </c>
      <c r="N21" s="21">
        <v>92</v>
      </c>
      <c r="O21" s="21">
        <v>33</v>
      </c>
      <c r="P21" s="21">
        <v>59</v>
      </c>
      <c r="Q21" s="20">
        <v>24.47</v>
      </c>
      <c r="R21" s="21">
        <v>47</v>
      </c>
      <c r="S21" s="21">
        <v>14</v>
      </c>
      <c r="T21" s="21">
        <v>33</v>
      </c>
      <c r="U21" s="20">
        <v>12.5</v>
      </c>
      <c r="V21" s="21">
        <v>230</v>
      </c>
      <c r="W21">
        <f t="shared" si="0"/>
        <v>376</v>
      </c>
    </row>
    <row r="22" spans="1:23" ht="13.5">
      <c r="A22">
        <v>0.8</v>
      </c>
      <c r="B22" s="20" t="s">
        <v>30</v>
      </c>
      <c r="C22" s="21">
        <v>4715</v>
      </c>
      <c r="D22" s="21">
        <v>2360</v>
      </c>
      <c r="E22" s="21">
        <v>2355</v>
      </c>
      <c r="F22" s="21">
        <v>539</v>
      </c>
      <c r="G22" s="21">
        <v>285</v>
      </c>
      <c r="H22" s="21">
        <v>254</v>
      </c>
      <c r="I22" s="20">
        <v>11.43</v>
      </c>
      <c r="J22" s="21">
        <v>3331</v>
      </c>
      <c r="K22" s="21">
        <v>1707</v>
      </c>
      <c r="L22" s="21">
        <v>1624</v>
      </c>
      <c r="M22" s="20">
        <v>70.65</v>
      </c>
      <c r="N22" s="21">
        <v>845</v>
      </c>
      <c r="O22" s="21">
        <v>368</v>
      </c>
      <c r="P22" s="21">
        <v>477</v>
      </c>
      <c r="Q22" s="20">
        <v>17.92</v>
      </c>
      <c r="R22" s="21">
        <v>366</v>
      </c>
      <c r="S22" s="21">
        <v>159</v>
      </c>
      <c r="T22" s="21">
        <v>207</v>
      </c>
      <c r="U22" s="20">
        <v>7.76</v>
      </c>
      <c r="V22" s="21">
        <v>2027</v>
      </c>
      <c r="W22">
        <f t="shared" si="0"/>
        <v>3772</v>
      </c>
    </row>
    <row r="23" spans="1:23" ht="13.5">
      <c r="A23">
        <v>0.3</v>
      </c>
      <c r="B23" s="20" t="s">
        <v>31</v>
      </c>
      <c r="C23" s="21">
        <v>1635</v>
      </c>
      <c r="D23" s="21">
        <v>821</v>
      </c>
      <c r="E23" s="21">
        <v>814</v>
      </c>
      <c r="F23" s="21">
        <v>206</v>
      </c>
      <c r="G23" s="21">
        <v>109</v>
      </c>
      <c r="H23" s="21">
        <v>97</v>
      </c>
      <c r="I23" s="20">
        <v>12.6</v>
      </c>
      <c r="J23" s="21">
        <v>1109</v>
      </c>
      <c r="K23" s="21">
        <v>584</v>
      </c>
      <c r="L23" s="21">
        <v>525</v>
      </c>
      <c r="M23" s="20">
        <v>67.83</v>
      </c>
      <c r="N23" s="21">
        <v>320</v>
      </c>
      <c r="O23" s="21">
        <v>128</v>
      </c>
      <c r="P23" s="21">
        <v>192</v>
      </c>
      <c r="Q23" s="20">
        <v>19.57</v>
      </c>
      <c r="R23" s="21">
        <v>165</v>
      </c>
      <c r="S23" s="21">
        <v>62</v>
      </c>
      <c r="T23" s="21">
        <v>103</v>
      </c>
      <c r="U23" s="20">
        <v>10.09</v>
      </c>
      <c r="V23" s="21">
        <v>749</v>
      </c>
      <c r="W23">
        <f t="shared" si="0"/>
        <v>490.5</v>
      </c>
    </row>
    <row r="24" spans="1:23" ht="13.5">
      <c r="A24">
        <v>0.05</v>
      </c>
      <c r="B24" s="20" t="s">
        <v>32</v>
      </c>
      <c r="C24" s="21">
        <v>2246</v>
      </c>
      <c r="D24" s="21">
        <v>1108</v>
      </c>
      <c r="E24" s="21">
        <v>1138</v>
      </c>
      <c r="F24" s="21">
        <v>271</v>
      </c>
      <c r="G24" s="21">
        <v>151</v>
      </c>
      <c r="H24" s="21">
        <v>120</v>
      </c>
      <c r="I24" s="20">
        <v>12.07</v>
      </c>
      <c r="J24" s="21">
        <v>1478</v>
      </c>
      <c r="K24" s="21">
        <v>741</v>
      </c>
      <c r="L24" s="21">
        <v>737</v>
      </c>
      <c r="M24" s="20">
        <v>65.81</v>
      </c>
      <c r="N24" s="21">
        <v>497</v>
      </c>
      <c r="O24" s="21">
        <v>216</v>
      </c>
      <c r="P24" s="21">
        <v>281</v>
      </c>
      <c r="Q24" s="20">
        <v>22.13</v>
      </c>
      <c r="R24" s="21">
        <v>231</v>
      </c>
      <c r="S24" s="21">
        <v>93</v>
      </c>
      <c r="T24" s="21">
        <v>138</v>
      </c>
      <c r="U24" s="20">
        <v>10.28</v>
      </c>
      <c r="V24" s="21">
        <v>956</v>
      </c>
      <c r="W24">
        <f t="shared" si="0"/>
        <v>112.30000000000001</v>
      </c>
    </row>
    <row r="25" spans="1:23" ht="13.5">
      <c r="A25">
        <v>1</v>
      </c>
      <c r="B25" s="20" t="s">
        <v>33</v>
      </c>
      <c r="C25" s="21">
        <v>129</v>
      </c>
      <c r="D25" s="21">
        <v>65</v>
      </c>
      <c r="E25" s="21">
        <v>64</v>
      </c>
      <c r="F25" s="21">
        <v>2</v>
      </c>
      <c r="G25" s="21">
        <v>1</v>
      </c>
      <c r="H25" s="21">
        <v>1</v>
      </c>
      <c r="I25" s="20">
        <v>1.55</v>
      </c>
      <c r="J25" s="21">
        <v>70</v>
      </c>
      <c r="K25" s="21">
        <v>40</v>
      </c>
      <c r="L25" s="21">
        <v>30</v>
      </c>
      <c r="M25" s="20">
        <v>54.26</v>
      </c>
      <c r="N25" s="21">
        <v>57</v>
      </c>
      <c r="O25" s="21">
        <v>24</v>
      </c>
      <c r="P25" s="21">
        <v>33</v>
      </c>
      <c r="Q25" s="20">
        <v>44.19</v>
      </c>
      <c r="R25" s="21">
        <v>35</v>
      </c>
      <c r="S25" s="21">
        <v>15</v>
      </c>
      <c r="T25" s="21">
        <v>20</v>
      </c>
      <c r="U25" s="20">
        <v>27.13</v>
      </c>
      <c r="V25" s="21">
        <v>66</v>
      </c>
      <c r="W25">
        <f t="shared" si="0"/>
        <v>129</v>
      </c>
    </row>
    <row r="26" spans="1:23" ht="13.5">
      <c r="A26">
        <v>1</v>
      </c>
      <c r="B26" s="20" t="s">
        <v>34</v>
      </c>
      <c r="C26" s="21">
        <v>375</v>
      </c>
      <c r="D26" s="21">
        <v>190</v>
      </c>
      <c r="E26" s="21">
        <v>185</v>
      </c>
      <c r="F26" s="21">
        <v>25</v>
      </c>
      <c r="G26" s="21">
        <v>14</v>
      </c>
      <c r="H26" s="21">
        <v>11</v>
      </c>
      <c r="I26" s="20">
        <v>6.67</v>
      </c>
      <c r="J26" s="21">
        <v>270</v>
      </c>
      <c r="K26" s="21">
        <v>145</v>
      </c>
      <c r="L26" s="21">
        <v>125</v>
      </c>
      <c r="M26" s="20">
        <v>72</v>
      </c>
      <c r="N26" s="21">
        <v>80</v>
      </c>
      <c r="O26" s="21">
        <v>31</v>
      </c>
      <c r="P26" s="21">
        <v>49</v>
      </c>
      <c r="Q26" s="20">
        <v>21.33</v>
      </c>
      <c r="R26" s="21">
        <v>41</v>
      </c>
      <c r="S26" s="21">
        <v>16</v>
      </c>
      <c r="T26" s="21">
        <v>25</v>
      </c>
      <c r="U26" s="20">
        <v>10.93</v>
      </c>
      <c r="V26" s="21">
        <v>189</v>
      </c>
      <c r="W26">
        <f t="shared" si="0"/>
        <v>375</v>
      </c>
    </row>
    <row r="27" spans="1:23" ht="13.5">
      <c r="A27">
        <v>0.5</v>
      </c>
      <c r="B27" s="20" t="s">
        <v>35</v>
      </c>
      <c r="C27" s="21">
        <v>785</v>
      </c>
      <c r="D27" s="21">
        <v>405</v>
      </c>
      <c r="E27" s="21">
        <v>380</v>
      </c>
      <c r="F27" s="21">
        <v>65</v>
      </c>
      <c r="G27" s="21">
        <v>34</v>
      </c>
      <c r="H27" s="21">
        <v>31</v>
      </c>
      <c r="I27" s="20">
        <v>8.28</v>
      </c>
      <c r="J27" s="21">
        <v>523</v>
      </c>
      <c r="K27" s="21">
        <v>282</v>
      </c>
      <c r="L27" s="21">
        <v>241</v>
      </c>
      <c r="M27" s="20">
        <v>66.62</v>
      </c>
      <c r="N27" s="21">
        <v>197</v>
      </c>
      <c r="O27" s="21">
        <v>89</v>
      </c>
      <c r="P27" s="21">
        <v>108</v>
      </c>
      <c r="Q27" s="20">
        <v>25.1</v>
      </c>
      <c r="R27" s="21">
        <v>104</v>
      </c>
      <c r="S27" s="21">
        <v>38</v>
      </c>
      <c r="T27" s="21">
        <v>66</v>
      </c>
      <c r="U27" s="20">
        <v>13.25</v>
      </c>
      <c r="V27" s="21">
        <v>404</v>
      </c>
      <c r="W27">
        <f t="shared" si="0"/>
        <v>392.5</v>
      </c>
    </row>
    <row r="28" spans="1:23" ht="13.5">
      <c r="A28">
        <v>0.4</v>
      </c>
      <c r="B28" s="20" t="s">
        <v>36</v>
      </c>
      <c r="C28" s="21">
        <v>796</v>
      </c>
      <c r="D28" s="21">
        <v>401</v>
      </c>
      <c r="E28" s="21">
        <v>395</v>
      </c>
      <c r="F28" s="21">
        <v>81</v>
      </c>
      <c r="G28" s="21">
        <v>45</v>
      </c>
      <c r="H28" s="21">
        <v>36</v>
      </c>
      <c r="I28" s="20">
        <v>10.18</v>
      </c>
      <c r="J28" s="21">
        <v>605</v>
      </c>
      <c r="K28" s="21">
        <v>309</v>
      </c>
      <c r="L28" s="21">
        <v>296</v>
      </c>
      <c r="M28" s="20">
        <v>76.01</v>
      </c>
      <c r="N28" s="21">
        <v>110</v>
      </c>
      <c r="O28" s="21">
        <v>47</v>
      </c>
      <c r="P28" s="21">
        <v>63</v>
      </c>
      <c r="Q28" s="20">
        <v>13.82</v>
      </c>
      <c r="R28" s="21">
        <v>49</v>
      </c>
      <c r="S28" s="21">
        <v>17</v>
      </c>
      <c r="T28" s="21">
        <v>32</v>
      </c>
      <c r="U28" s="20">
        <v>6.16</v>
      </c>
      <c r="V28" s="21">
        <v>491</v>
      </c>
      <c r="W28">
        <f t="shared" si="0"/>
        <v>318.40000000000003</v>
      </c>
    </row>
    <row r="29" spans="1:23" ht="13.5">
      <c r="A29">
        <v>0.3</v>
      </c>
      <c r="B29" s="20" t="s">
        <v>37</v>
      </c>
      <c r="C29" s="21">
        <v>393</v>
      </c>
      <c r="D29" s="21">
        <v>202</v>
      </c>
      <c r="E29" s="21">
        <v>191</v>
      </c>
      <c r="F29" s="21">
        <v>18</v>
      </c>
      <c r="G29" s="21">
        <v>8</v>
      </c>
      <c r="H29" s="21">
        <v>10</v>
      </c>
      <c r="I29" s="20">
        <v>4.58</v>
      </c>
      <c r="J29" s="21">
        <v>265</v>
      </c>
      <c r="K29" s="21">
        <v>151</v>
      </c>
      <c r="L29" s="21">
        <v>114</v>
      </c>
      <c r="M29" s="20">
        <v>67.43</v>
      </c>
      <c r="N29" s="21">
        <v>110</v>
      </c>
      <c r="O29" s="21">
        <v>43</v>
      </c>
      <c r="P29" s="21">
        <v>67</v>
      </c>
      <c r="Q29" s="20">
        <v>27.99</v>
      </c>
      <c r="R29" s="21">
        <v>57</v>
      </c>
      <c r="S29" s="21">
        <v>22</v>
      </c>
      <c r="T29" s="21">
        <v>35</v>
      </c>
      <c r="U29" s="20">
        <v>14.5</v>
      </c>
      <c r="V29" s="21">
        <v>241</v>
      </c>
      <c r="W29">
        <f t="shared" si="0"/>
        <v>117.89999999999999</v>
      </c>
    </row>
    <row r="30" spans="1:23" ht="13.5">
      <c r="A30">
        <v>0.05</v>
      </c>
      <c r="B30" s="20" t="s">
        <v>38</v>
      </c>
      <c r="C30" s="21">
        <v>464</v>
      </c>
      <c r="D30" s="21">
        <v>231</v>
      </c>
      <c r="E30" s="21">
        <v>233</v>
      </c>
      <c r="F30" s="21">
        <v>50</v>
      </c>
      <c r="G30" s="21">
        <v>30</v>
      </c>
      <c r="H30" s="21">
        <v>20</v>
      </c>
      <c r="I30" s="22">
        <v>10.78</v>
      </c>
      <c r="J30" s="21">
        <v>293</v>
      </c>
      <c r="K30" s="21">
        <v>148</v>
      </c>
      <c r="L30" s="21">
        <v>145</v>
      </c>
      <c r="M30" s="22">
        <v>63.15</v>
      </c>
      <c r="N30" s="21">
        <v>121</v>
      </c>
      <c r="O30" s="21">
        <v>53</v>
      </c>
      <c r="P30" s="21">
        <v>68</v>
      </c>
      <c r="Q30" s="22">
        <v>26.08</v>
      </c>
      <c r="R30" s="21">
        <v>39</v>
      </c>
      <c r="S30" s="21">
        <v>14</v>
      </c>
      <c r="T30" s="21">
        <v>25</v>
      </c>
      <c r="U30" s="22">
        <v>8.41</v>
      </c>
      <c r="V30" s="21">
        <v>168</v>
      </c>
      <c r="W30">
        <f t="shared" si="0"/>
        <v>23.200000000000003</v>
      </c>
    </row>
    <row r="31" spans="1:23" ht="13.5">
      <c r="A31">
        <v>0.02</v>
      </c>
      <c r="B31" s="20" t="s">
        <v>39</v>
      </c>
      <c r="C31" s="21">
        <v>162</v>
      </c>
      <c r="D31" s="21">
        <v>83</v>
      </c>
      <c r="E31" s="21">
        <v>79</v>
      </c>
      <c r="F31" s="21">
        <v>20</v>
      </c>
      <c r="G31" s="21">
        <v>7</v>
      </c>
      <c r="H31" s="21">
        <v>13</v>
      </c>
      <c r="I31" s="22">
        <v>12.35</v>
      </c>
      <c r="J31" s="21">
        <v>113</v>
      </c>
      <c r="K31" s="21">
        <v>64</v>
      </c>
      <c r="L31" s="21">
        <v>49</v>
      </c>
      <c r="M31" s="22">
        <v>69.75</v>
      </c>
      <c r="N31" s="21">
        <v>29</v>
      </c>
      <c r="O31" s="21">
        <v>12</v>
      </c>
      <c r="P31" s="21">
        <v>17</v>
      </c>
      <c r="Q31" s="22">
        <v>17.9</v>
      </c>
      <c r="R31" s="21">
        <v>10</v>
      </c>
      <c r="S31" s="21">
        <v>2</v>
      </c>
      <c r="T31" s="21">
        <v>8</v>
      </c>
      <c r="U31" s="22">
        <v>6.17</v>
      </c>
      <c r="V31" s="21">
        <v>58</v>
      </c>
      <c r="W31">
        <f t="shared" si="0"/>
        <v>3.24</v>
      </c>
    </row>
    <row r="32" spans="1:23" ht="13.5">
      <c r="A32">
        <v>1</v>
      </c>
      <c r="B32" s="20" t="s">
        <v>40</v>
      </c>
      <c r="C32" s="21">
        <v>15</v>
      </c>
      <c r="D32" s="21">
        <v>8</v>
      </c>
      <c r="E32" s="21">
        <v>7</v>
      </c>
      <c r="F32" s="21">
        <v>3</v>
      </c>
      <c r="G32" s="21">
        <v>1</v>
      </c>
      <c r="H32" s="21">
        <v>2</v>
      </c>
      <c r="I32" s="22">
        <v>20</v>
      </c>
      <c r="J32" s="21">
        <v>11</v>
      </c>
      <c r="K32" s="21">
        <v>6</v>
      </c>
      <c r="L32" s="21">
        <v>5</v>
      </c>
      <c r="M32" s="22">
        <v>73.33</v>
      </c>
      <c r="N32" s="21">
        <v>1</v>
      </c>
      <c r="O32" s="21">
        <v>1</v>
      </c>
      <c r="P32" s="21">
        <v>0</v>
      </c>
      <c r="Q32" s="22">
        <v>6.67</v>
      </c>
      <c r="R32" s="21">
        <v>0</v>
      </c>
      <c r="S32" s="21">
        <v>0</v>
      </c>
      <c r="T32" s="21">
        <v>0</v>
      </c>
      <c r="U32" s="22">
        <v>0</v>
      </c>
      <c r="V32" s="21">
        <v>4</v>
      </c>
      <c r="W32">
        <f t="shared" si="0"/>
        <v>15</v>
      </c>
    </row>
    <row r="33" spans="1:23" ht="13.5">
      <c r="A33">
        <v>1</v>
      </c>
      <c r="B33" s="20" t="s">
        <v>41</v>
      </c>
      <c r="C33" s="21">
        <v>843</v>
      </c>
      <c r="D33" s="21">
        <v>415</v>
      </c>
      <c r="E33" s="21">
        <v>428</v>
      </c>
      <c r="F33" s="21">
        <v>67</v>
      </c>
      <c r="G33" s="21">
        <v>40</v>
      </c>
      <c r="H33" s="21">
        <v>27</v>
      </c>
      <c r="I33" s="22">
        <v>7.95</v>
      </c>
      <c r="J33" s="21">
        <v>551</v>
      </c>
      <c r="K33" s="21">
        <v>277</v>
      </c>
      <c r="L33" s="21">
        <v>274</v>
      </c>
      <c r="M33" s="22">
        <v>65.36</v>
      </c>
      <c r="N33" s="21">
        <v>225</v>
      </c>
      <c r="O33" s="21">
        <v>98</v>
      </c>
      <c r="P33" s="21">
        <v>127</v>
      </c>
      <c r="Q33" s="22">
        <v>26.69</v>
      </c>
      <c r="R33" s="21">
        <v>92</v>
      </c>
      <c r="S33" s="21">
        <v>37</v>
      </c>
      <c r="T33" s="21">
        <v>55</v>
      </c>
      <c r="U33" s="22">
        <v>10.91</v>
      </c>
      <c r="V33" s="21">
        <v>333</v>
      </c>
      <c r="W33">
        <f t="shared" si="0"/>
        <v>843</v>
      </c>
    </row>
    <row r="34" spans="1:23" ht="13.5">
      <c r="A34">
        <v>0.95</v>
      </c>
      <c r="B34" s="20" t="s">
        <v>42</v>
      </c>
      <c r="C34" s="21">
        <v>330</v>
      </c>
      <c r="D34" s="21">
        <v>167</v>
      </c>
      <c r="E34" s="21">
        <v>163</v>
      </c>
      <c r="F34" s="21">
        <v>37</v>
      </c>
      <c r="G34" s="21">
        <v>19</v>
      </c>
      <c r="H34" s="21">
        <v>18</v>
      </c>
      <c r="I34" s="22">
        <v>11.21</v>
      </c>
      <c r="J34" s="21">
        <v>194</v>
      </c>
      <c r="K34" s="21">
        <v>104</v>
      </c>
      <c r="L34" s="21">
        <v>90</v>
      </c>
      <c r="M34" s="22">
        <v>58.79</v>
      </c>
      <c r="N34" s="21">
        <v>99</v>
      </c>
      <c r="O34" s="21">
        <v>44</v>
      </c>
      <c r="P34" s="21">
        <v>55</v>
      </c>
      <c r="Q34" s="22">
        <v>30</v>
      </c>
      <c r="R34" s="21">
        <v>42</v>
      </c>
      <c r="S34" s="21">
        <v>18</v>
      </c>
      <c r="T34" s="21">
        <v>24</v>
      </c>
      <c r="U34" s="22">
        <v>12.73</v>
      </c>
      <c r="V34" s="21">
        <v>123</v>
      </c>
      <c r="W34">
        <f t="shared" si="0"/>
        <v>313.5</v>
      </c>
    </row>
    <row r="35" spans="1:23" ht="13.5">
      <c r="A35">
        <v>0.7</v>
      </c>
      <c r="B35" s="20" t="s">
        <v>43</v>
      </c>
      <c r="C35" s="21">
        <v>76</v>
      </c>
      <c r="D35" s="21">
        <v>40</v>
      </c>
      <c r="E35" s="21">
        <v>36</v>
      </c>
      <c r="F35" s="21">
        <v>7</v>
      </c>
      <c r="G35" s="21">
        <v>4</v>
      </c>
      <c r="H35" s="21">
        <v>3</v>
      </c>
      <c r="I35" s="22">
        <v>9.21</v>
      </c>
      <c r="J35" s="21">
        <v>57</v>
      </c>
      <c r="K35" s="21">
        <v>32</v>
      </c>
      <c r="L35" s="21">
        <v>25</v>
      </c>
      <c r="M35" s="22">
        <v>75</v>
      </c>
      <c r="N35" s="21">
        <v>12</v>
      </c>
      <c r="O35" s="21">
        <v>4</v>
      </c>
      <c r="P35" s="21">
        <v>8</v>
      </c>
      <c r="Q35" s="22">
        <v>15.79</v>
      </c>
      <c r="R35" s="21">
        <v>6</v>
      </c>
      <c r="S35" s="21">
        <v>2</v>
      </c>
      <c r="T35" s="21">
        <v>4</v>
      </c>
      <c r="U35" s="22">
        <v>7.89</v>
      </c>
      <c r="V35" s="21">
        <v>32</v>
      </c>
      <c r="W35">
        <f t="shared" si="0"/>
        <v>53.199999999999996</v>
      </c>
    </row>
    <row r="36" spans="1:23" ht="13.5">
      <c r="A36">
        <v>0.5</v>
      </c>
      <c r="B36" s="20" t="s">
        <v>44</v>
      </c>
      <c r="C36" s="21">
        <v>686</v>
      </c>
      <c r="D36" s="21">
        <v>358</v>
      </c>
      <c r="E36" s="21">
        <v>328</v>
      </c>
      <c r="F36" s="21">
        <v>106</v>
      </c>
      <c r="G36" s="21">
        <v>60</v>
      </c>
      <c r="H36" s="21">
        <v>46</v>
      </c>
      <c r="I36" s="22">
        <v>15.45</v>
      </c>
      <c r="J36" s="21">
        <v>422</v>
      </c>
      <c r="K36" s="21">
        <v>225</v>
      </c>
      <c r="L36" s="21">
        <v>197</v>
      </c>
      <c r="M36" s="22">
        <v>61.52</v>
      </c>
      <c r="N36" s="21">
        <v>158</v>
      </c>
      <c r="O36" s="21">
        <v>73</v>
      </c>
      <c r="P36" s="21">
        <v>85</v>
      </c>
      <c r="Q36" s="22">
        <v>23.03</v>
      </c>
      <c r="R36" s="21">
        <v>62</v>
      </c>
      <c r="S36" s="21">
        <v>24</v>
      </c>
      <c r="T36" s="21">
        <v>38</v>
      </c>
      <c r="U36" s="22">
        <v>9.04</v>
      </c>
      <c r="V36" s="21">
        <v>237</v>
      </c>
      <c r="W36">
        <f t="shared" si="0"/>
        <v>343</v>
      </c>
    </row>
    <row r="37" spans="1:23" ht="13.5">
      <c r="A37">
        <v>0.6</v>
      </c>
      <c r="B37" s="20" t="s">
        <v>45</v>
      </c>
      <c r="C37" s="21">
        <v>197</v>
      </c>
      <c r="D37" s="21">
        <v>103</v>
      </c>
      <c r="E37" s="21">
        <v>94</v>
      </c>
      <c r="F37" s="21">
        <v>22</v>
      </c>
      <c r="G37" s="21">
        <v>12</v>
      </c>
      <c r="H37" s="21">
        <v>10</v>
      </c>
      <c r="I37" s="22">
        <v>11.17</v>
      </c>
      <c r="J37" s="21">
        <v>133</v>
      </c>
      <c r="K37" s="21">
        <v>75</v>
      </c>
      <c r="L37" s="21">
        <v>58</v>
      </c>
      <c r="M37" s="22">
        <v>67.51</v>
      </c>
      <c r="N37" s="21">
        <v>42</v>
      </c>
      <c r="O37" s="21">
        <v>16</v>
      </c>
      <c r="P37" s="21">
        <v>26</v>
      </c>
      <c r="Q37" s="22">
        <v>21.32</v>
      </c>
      <c r="R37" s="21">
        <v>14</v>
      </c>
      <c r="S37" s="21">
        <v>3</v>
      </c>
      <c r="T37" s="21">
        <v>11</v>
      </c>
      <c r="U37" s="22">
        <v>7.11</v>
      </c>
      <c r="V37" s="21">
        <v>76</v>
      </c>
      <c r="W37">
        <f t="shared" si="0"/>
        <v>118.19999999999999</v>
      </c>
    </row>
    <row r="38" spans="1:23" ht="13.5">
      <c r="A38">
        <v>0.6</v>
      </c>
      <c r="B38" s="20" t="s">
        <v>46</v>
      </c>
      <c r="C38" s="21">
        <v>724</v>
      </c>
      <c r="D38" s="21">
        <v>351</v>
      </c>
      <c r="E38" s="21">
        <v>373</v>
      </c>
      <c r="F38" s="21">
        <v>95</v>
      </c>
      <c r="G38" s="21">
        <v>46</v>
      </c>
      <c r="H38" s="21">
        <v>49</v>
      </c>
      <c r="I38" s="22">
        <v>13.12</v>
      </c>
      <c r="J38" s="21">
        <v>431</v>
      </c>
      <c r="K38" s="21">
        <v>219</v>
      </c>
      <c r="L38" s="21">
        <v>212</v>
      </c>
      <c r="M38" s="22">
        <v>59.53</v>
      </c>
      <c r="N38" s="21">
        <v>198</v>
      </c>
      <c r="O38" s="21">
        <v>86</v>
      </c>
      <c r="P38" s="21">
        <v>112</v>
      </c>
      <c r="Q38" s="22">
        <v>27.35</v>
      </c>
      <c r="R38" s="21">
        <v>83</v>
      </c>
      <c r="S38" s="21">
        <v>31</v>
      </c>
      <c r="T38" s="21">
        <v>52</v>
      </c>
      <c r="U38" s="22">
        <v>11.46</v>
      </c>
      <c r="V38" s="21">
        <v>281</v>
      </c>
      <c r="W38">
        <f t="shared" si="0"/>
        <v>434.4</v>
      </c>
    </row>
    <row r="39" spans="1:23" ht="13.5">
      <c r="A39">
        <v>0.35</v>
      </c>
      <c r="B39" s="20" t="s">
        <v>47</v>
      </c>
      <c r="C39" s="21">
        <v>7596</v>
      </c>
      <c r="D39" s="21">
        <v>3774</v>
      </c>
      <c r="E39" s="21">
        <v>3822</v>
      </c>
      <c r="F39" s="21">
        <v>1065</v>
      </c>
      <c r="G39" s="21">
        <v>541</v>
      </c>
      <c r="H39" s="21">
        <v>524</v>
      </c>
      <c r="I39" s="22">
        <v>14.02</v>
      </c>
      <c r="J39" s="21">
        <v>5219</v>
      </c>
      <c r="K39" s="21">
        <v>2623</v>
      </c>
      <c r="L39" s="21">
        <v>2596</v>
      </c>
      <c r="M39" s="22">
        <v>68.71</v>
      </c>
      <c r="N39" s="21">
        <v>1312</v>
      </c>
      <c r="O39" s="21">
        <v>610</v>
      </c>
      <c r="P39" s="21">
        <v>702</v>
      </c>
      <c r="Q39" s="22">
        <v>17.27</v>
      </c>
      <c r="R39" s="21">
        <v>523</v>
      </c>
      <c r="S39" s="21">
        <v>218</v>
      </c>
      <c r="T39" s="21">
        <v>305</v>
      </c>
      <c r="U39" s="22">
        <v>6.89</v>
      </c>
      <c r="V39" s="21">
        <v>2959</v>
      </c>
      <c r="W39">
        <f t="shared" si="0"/>
        <v>2658.6</v>
      </c>
    </row>
    <row r="40" spans="1:23" ht="13.5">
      <c r="A40">
        <v>0.6</v>
      </c>
      <c r="B40" s="20" t="s">
        <v>48</v>
      </c>
      <c r="C40" s="21">
        <v>47</v>
      </c>
      <c r="D40" s="21">
        <v>26</v>
      </c>
      <c r="E40" s="21">
        <v>21</v>
      </c>
      <c r="F40" s="21">
        <v>4</v>
      </c>
      <c r="G40" s="21">
        <v>3</v>
      </c>
      <c r="H40" s="21">
        <v>1</v>
      </c>
      <c r="I40" s="22">
        <v>8.51</v>
      </c>
      <c r="J40" s="21">
        <v>31</v>
      </c>
      <c r="K40" s="21">
        <v>19</v>
      </c>
      <c r="L40" s="21">
        <v>12</v>
      </c>
      <c r="M40" s="22">
        <v>65.96</v>
      </c>
      <c r="N40" s="21">
        <v>12</v>
      </c>
      <c r="O40" s="21">
        <v>4</v>
      </c>
      <c r="P40" s="21">
        <v>8</v>
      </c>
      <c r="Q40" s="22">
        <v>25.53</v>
      </c>
      <c r="R40" s="21">
        <v>6</v>
      </c>
      <c r="S40" s="21">
        <v>1</v>
      </c>
      <c r="T40" s="21">
        <v>5</v>
      </c>
      <c r="U40" s="22">
        <v>12.77</v>
      </c>
      <c r="V40" s="21">
        <v>25</v>
      </c>
      <c r="W40">
        <f t="shared" si="0"/>
        <v>28.2</v>
      </c>
    </row>
    <row r="41" spans="1:23" ht="13.5">
      <c r="A41">
        <v>0.9</v>
      </c>
      <c r="B41" s="20" t="s">
        <v>49</v>
      </c>
      <c r="C41" s="21">
        <v>4563</v>
      </c>
      <c r="D41" s="21">
        <v>2178</v>
      </c>
      <c r="E41" s="21">
        <v>2385</v>
      </c>
      <c r="F41" s="21">
        <v>484</v>
      </c>
      <c r="G41" s="21">
        <v>248</v>
      </c>
      <c r="H41" s="21">
        <v>236</v>
      </c>
      <c r="I41" s="22">
        <v>10.61</v>
      </c>
      <c r="J41" s="21">
        <v>3134</v>
      </c>
      <c r="K41" s="21">
        <v>1464</v>
      </c>
      <c r="L41" s="21">
        <v>1670</v>
      </c>
      <c r="M41" s="22">
        <v>68.68</v>
      </c>
      <c r="N41" s="21">
        <v>945</v>
      </c>
      <c r="O41" s="21">
        <v>466</v>
      </c>
      <c r="P41" s="21">
        <v>479</v>
      </c>
      <c r="Q41" s="22">
        <v>20.71</v>
      </c>
      <c r="R41" s="21">
        <v>263</v>
      </c>
      <c r="S41" s="21">
        <v>110</v>
      </c>
      <c r="T41" s="21">
        <v>153</v>
      </c>
      <c r="U41" s="22">
        <v>5.76</v>
      </c>
      <c r="V41" s="21">
        <v>1816</v>
      </c>
      <c r="W41">
        <f t="shared" si="0"/>
        <v>4106.7</v>
      </c>
    </row>
    <row r="42" spans="1:23" ht="13.5">
      <c r="A42">
        <v>0.7</v>
      </c>
      <c r="B42" s="20" t="s">
        <v>50</v>
      </c>
      <c r="C42" s="21">
        <v>6660</v>
      </c>
      <c r="D42" s="21">
        <v>3279</v>
      </c>
      <c r="E42" s="21">
        <v>3381</v>
      </c>
      <c r="F42" s="21">
        <v>919</v>
      </c>
      <c r="G42" s="21">
        <v>471</v>
      </c>
      <c r="H42" s="21">
        <v>448</v>
      </c>
      <c r="I42" s="20">
        <v>13.8</v>
      </c>
      <c r="J42" s="21">
        <v>4374</v>
      </c>
      <c r="K42" s="21">
        <v>2182</v>
      </c>
      <c r="L42" s="21">
        <v>2192</v>
      </c>
      <c r="M42" s="20">
        <v>65.68</v>
      </c>
      <c r="N42" s="21">
        <v>1367</v>
      </c>
      <c r="O42" s="21">
        <v>626</v>
      </c>
      <c r="P42" s="21">
        <v>741</v>
      </c>
      <c r="Q42" s="20">
        <v>20.53</v>
      </c>
      <c r="R42" s="21">
        <v>515</v>
      </c>
      <c r="S42" s="21">
        <v>206</v>
      </c>
      <c r="T42" s="21">
        <v>309</v>
      </c>
      <c r="U42" s="20">
        <v>7.73</v>
      </c>
      <c r="V42" s="21">
        <v>2605</v>
      </c>
      <c r="W42">
        <f t="shared" si="0"/>
        <v>4662</v>
      </c>
    </row>
    <row r="43" spans="1:23" ht="13.5">
      <c r="A43">
        <v>0.55</v>
      </c>
      <c r="B43" s="20" t="s">
        <v>51</v>
      </c>
      <c r="C43" s="21">
        <v>6226</v>
      </c>
      <c r="D43" s="21">
        <v>3140</v>
      </c>
      <c r="E43" s="21">
        <v>3086</v>
      </c>
      <c r="F43" s="21">
        <v>911</v>
      </c>
      <c r="G43" s="21">
        <v>512</v>
      </c>
      <c r="H43" s="21">
        <v>399</v>
      </c>
      <c r="I43" s="20">
        <v>14.63</v>
      </c>
      <c r="J43" s="21">
        <v>4179</v>
      </c>
      <c r="K43" s="21">
        <v>2131</v>
      </c>
      <c r="L43" s="21">
        <v>2048</v>
      </c>
      <c r="M43" s="20">
        <v>67.12</v>
      </c>
      <c r="N43" s="21">
        <v>1136</v>
      </c>
      <c r="O43" s="21">
        <v>497</v>
      </c>
      <c r="P43" s="21">
        <v>639</v>
      </c>
      <c r="Q43" s="20">
        <v>18.25</v>
      </c>
      <c r="R43" s="21">
        <v>484</v>
      </c>
      <c r="S43" s="21">
        <v>170</v>
      </c>
      <c r="T43" s="21">
        <v>314</v>
      </c>
      <c r="U43" s="20">
        <v>7.77</v>
      </c>
      <c r="V43" s="21">
        <v>2512</v>
      </c>
      <c r="W43">
        <f t="shared" si="0"/>
        <v>3424.3</v>
      </c>
    </row>
    <row r="44" spans="1:23" ht="13.5">
      <c r="A44">
        <v>0.2</v>
      </c>
      <c r="B44" s="20" t="s">
        <v>52</v>
      </c>
      <c r="C44" s="21">
        <v>8228</v>
      </c>
      <c r="D44" s="21">
        <v>4114</v>
      </c>
      <c r="E44" s="21">
        <v>4114</v>
      </c>
      <c r="F44" s="21">
        <v>1084</v>
      </c>
      <c r="G44" s="21">
        <v>583</v>
      </c>
      <c r="H44" s="21">
        <v>501</v>
      </c>
      <c r="I44" s="20">
        <v>13.17</v>
      </c>
      <c r="J44" s="21">
        <v>5584</v>
      </c>
      <c r="K44" s="21">
        <v>2804</v>
      </c>
      <c r="L44" s="21">
        <v>2780</v>
      </c>
      <c r="M44" s="20">
        <v>67.87</v>
      </c>
      <c r="N44" s="21">
        <v>1560</v>
      </c>
      <c r="O44" s="21">
        <v>727</v>
      </c>
      <c r="P44" s="21">
        <v>833</v>
      </c>
      <c r="Q44" s="20">
        <v>18.96</v>
      </c>
      <c r="R44" s="21">
        <v>541</v>
      </c>
      <c r="S44" s="21">
        <v>229</v>
      </c>
      <c r="T44" s="21">
        <v>312</v>
      </c>
      <c r="U44" s="20">
        <v>6.58</v>
      </c>
      <c r="V44" s="21">
        <v>3244</v>
      </c>
      <c r="W44">
        <f t="shared" si="0"/>
        <v>1645.6000000000001</v>
      </c>
    </row>
    <row r="45" spans="1:23" ht="13.5">
      <c r="A45">
        <v>0.95</v>
      </c>
      <c r="B45" s="20" t="s">
        <v>53</v>
      </c>
      <c r="C45" s="21">
        <v>592</v>
      </c>
      <c r="D45" s="21">
        <v>294</v>
      </c>
      <c r="E45" s="21">
        <v>298</v>
      </c>
      <c r="F45" s="21">
        <v>77</v>
      </c>
      <c r="G45" s="21">
        <v>38</v>
      </c>
      <c r="H45" s="21">
        <v>39</v>
      </c>
      <c r="I45" s="20">
        <v>13.01</v>
      </c>
      <c r="J45" s="21">
        <v>375</v>
      </c>
      <c r="K45" s="21">
        <v>188</v>
      </c>
      <c r="L45" s="21">
        <v>187</v>
      </c>
      <c r="M45" s="20">
        <v>63.34</v>
      </c>
      <c r="N45" s="21">
        <v>140</v>
      </c>
      <c r="O45" s="21">
        <v>68</v>
      </c>
      <c r="P45" s="21">
        <v>72</v>
      </c>
      <c r="Q45" s="20">
        <v>23.65</v>
      </c>
      <c r="R45" s="21">
        <v>46</v>
      </c>
      <c r="S45" s="21">
        <v>16</v>
      </c>
      <c r="T45" s="21">
        <v>30</v>
      </c>
      <c r="U45" s="20">
        <v>7.77</v>
      </c>
      <c r="V45" s="21">
        <v>209</v>
      </c>
      <c r="W45">
        <f t="shared" si="0"/>
        <v>562.4</v>
      </c>
    </row>
    <row r="46" spans="1:23" ht="13.5">
      <c r="A46">
        <v>0.8</v>
      </c>
      <c r="B46" s="20" t="s">
        <v>54</v>
      </c>
      <c r="C46" s="21">
        <v>1995</v>
      </c>
      <c r="D46" s="21">
        <v>1009</v>
      </c>
      <c r="E46" s="21">
        <v>986</v>
      </c>
      <c r="F46" s="21">
        <v>226</v>
      </c>
      <c r="G46" s="21">
        <v>133</v>
      </c>
      <c r="H46" s="21">
        <v>93</v>
      </c>
      <c r="I46" s="22">
        <v>11.33</v>
      </c>
      <c r="J46" s="21">
        <v>1244</v>
      </c>
      <c r="K46" s="21">
        <v>650</v>
      </c>
      <c r="L46" s="21">
        <v>594</v>
      </c>
      <c r="M46" s="22">
        <v>62.36</v>
      </c>
      <c r="N46" s="21">
        <v>525</v>
      </c>
      <c r="O46" s="21">
        <v>226</v>
      </c>
      <c r="P46" s="21">
        <v>299</v>
      </c>
      <c r="Q46" s="22">
        <v>26.32</v>
      </c>
      <c r="R46" s="21">
        <v>216</v>
      </c>
      <c r="S46" s="21">
        <v>67</v>
      </c>
      <c r="T46" s="21">
        <v>149</v>
      </c>
      <c r="U46" s="22">
        <v>10.83</v>
      </c>
      <c r="V46" s="21">
        <v>800</v>
      </c>
      <c r="W46">
        <f t="shared" si="0"/>
        <v>1596</v>
      </c>
    </row>
    <row r="47" spans="1:23" ht="13.5">
      <c r="A47">
        <v>0.85</v>
      </c>
      <c r="B47" s="20" t="s">
        <v>55</v>
      </c>
      <c r="C47" s="21">
        <v>836</v>
      </c>
      <c r="D47" s="21">
        <v>461</v>
      </c>
      <c r="E47" s="21">
        <v>375</v>
      </c>
      <c r="F47" s="21">
        <v>107</v>
      </c>
      <c r="G47" s="21">
        <v>53</v>
      </c>
      <c r="H47" s="21">
        <v>54</v>
      </c>
      <c r="I47" s="22">
        <v>12.8</v>
      </c>
      <c r="J47" s="21">
        <v>586</v>
      </c>
      <c r="K47" s="21">
        <v>344</v>
      </c>
      <c r="L47" s="21">
        <v>242</v>
      </c>
      <c r="M47" s="22">
        <v>70.1</v>
      </c>
      <c r="N47" s="21">
        <v>143</v>
      </c>
      <c r="O47" s="21">
        <v>64</v>
      </c>
      <c r="P47" s="21">
        <v>79</v>
      </c>
      <c r="Q47" s="22">
        <v>17.11</v>
      </c>
      <c r="R47" s="21">
        <v>68</v>
      </c>
      <c r="S47" s="21">
        <v>27</v>
      </c>
      <c r="T47" s="21">
        <v>41</v>
      </c>
      <c r="U47" s="22">
        <v>8.13</v>
      </c>
      <c r="V47" s="21">
        <v>319</v>
      </c>
      <c r="W47">
        <f t="shared" si="0"/>
        <v>710.6</v>
      </c>
    </row>
    <row r="48" spans="1:23" ht="13.5">
      <c r="A48">
        <v>0.8</v>
      </c>
      <c r="B48" s="20" t="s">
        <v>56</v>
      </c>
      <c r="C48" s="21">
        <v>255</v>
      </c>
      <c r="D48" s="21">
        <v>126</v>
      </c>
      <c r="E48" s="21">
        <v>129</v>
      </c>
      <c r="F48" s="21">
        <v>39</v>
      </c>
      <c r="G48" s="21">
        <v>21</v>
      </c>
      <c r="H48" s="21">
        <v>18</v>
      </c>
      <c r="I48" s="22">
        <v>15.29</v>
      </c>
      <c r="J48" s="21">
        <v>171</v>
      </c>
      <c r="K48" s="21">
        <v>88</v>
      </c>
      <c r="L48" s="21">
        <v>83</v>
      </c>
      <c r="M48" s="22">
        <v>67.06</v>
      </c>
      <c r="N48" s="21">
        <v>45</v>
      </c>
      <c r="O48" s="21">
        <v>17</v>
      </c>
      <c r="P48" s="21">
        <v>28</v>
      </c>
      <c r="Q48" s="22">
        <v>17.65</v>
      </c>
      <c r="R48" s="21">
        <v>19</v>
      </c>
      <c r="S48" s="21">
        <v>4</v>
      </c>
      <c r="T48" s="21">
        <v>15</v>
      </c>
      <c r="U48" s="22">
        <v>7.45</v>
      </c>
      <c r="V48" s="21">
        <v>85</v>
      </c>
      <c r="W48">
        <f t="shared" si="0"/>
        <v>204</v>
      </c>
    </row>
    <row r="49" spans="1:23" ht="13.5">
      <c r="A49">
        <v>0.4</v>
      </c>
      <c r="B49" s="20" t="s">
        <v>57</v>
      </c>
      <c r="C49" s="21">
        <v>572</v>
      </c>
      <c r="D49" s="21">
        <v>300</v>
      </c>
      <c r="E49" s="21">
        <v>272</v>
      </c>
      <c r="F49" s="21">
        <v>70</v>
      </c>
      <c r="G49" s="21">
        <v>35</v>
      </c>
      <c r="H49" s="21">
        <v>35</v>
      </c>
      <c r="I49" s="22">
        <v>12.24</v>
      </c>
      <c r="J49" s="21">
        <v>347</v>
      </c>
      <c r="K49" s="21">
        <v>191</v>
      </c>
      <c r="L49" s="21">
        <v>156</v>
      </c>
      <c r="M49" s="22">
        <v>60.66</v>
      </c>
      <c r="N49" s="21">
        <v>155</v>
      </c>
      <c r="O49" s="21">
        <v>74</v>
      </c>
      <c r="P49" s="21">
        <v>81</v>
      </c>
      <c r="Q49" s="22">
        <v>27.1</v>
      </c>
      <c r="R49" s="21">
        <v>54</v>
      </c>
      <c r="S49" s="21">
        <v>21</v>
      </c>
      <c r="T49" s="21">
        <v>33</v>
      </c>
      <c r="U49" s="22">
        <v>9.44</v>
      </c>
      <c r="V49" s="21">
        <v>205</v>
      </c>
      <c r="W49">
        <f t="shared" si="0"/>
        <v>228.8</v>
      </c>
    </row>
    <row r="50" spans="1:23" ht="13.5">
      <c r="A50">
        <v>0.9</v>
      </c>
      <c r="B50" s="20" t="s">
        <v>58</v>
      </c>
      <c r="C50" s="21">
        <v>233</v>
      </c>
      <c r="D50" s="21">
        <v>119</v>
      </c>
      <c r="E50" s="21">
        <v>114</v>
      </c>
      <c r="F50" s="21">
        <v>24</v>
      </c>
      <c r="G50" s="21">
        <v>7</v>
      </c>
      <c r="H50" s="21">
        <v>17</v>
      </c>
      <c r="I50" s="22">
        <v>10.3</v>
      </c>
      <c r="J50" s="21">
        <v>151</v>
      </c>
      <c r="K50" s="21">
        <v>82</v>
      </c>
      <c r="L50" s="21">
        <v>69</v>
      </c>
      <c r="M50" s="22">
        <v>64.81</v>
      </c>
      <c r="N50" s="21">
        <v>58</v>
      </c>
      <c r="O50" s="21">
        <v>30</v>
      </c>
      <c r="P50" s="21">
        <v>28</v>
      </c>
      <c r="Q50" s="22">
        <v>24.89</v>
      </c>
      <c r="R50" s="21">
        <v>27</v>
      </c>
      <c r="S50" s="21">
        <v>18</v>
      </c>
      <c r="T50" s="21">
        <v>9</v>
      </c>
      <c r="U50" s="22">
        <v>11.59</v>
      </c>
      <c r="V50" s="21">
        <v>66</v>
      </c>
      <c r="W50">
        <f t="shared" si="0"/>
        <v>209.70000000000002</v>
      </c>
    </row>
    <row r="51" spans="1:23" ht="13.5">
      <c r="A51">
        <v>0.9</v>
      </c>
      <c r="B51" s="20" t="s">
        <v>59</v>
      </c>
      <c r="C51" s="21">
        <v>289</v>
      </c>
      <c r="D51" s="21">
        <v>139</v>
      </c>
      <c r="E51" s="21">
        <v>150</v>
      </c>
      <c r="F51" s="21">
        <v>26</v>
      </c>
      <c r="G51" s="21">
        <v>18</v>
      </c>
      <c r="H51" s="21">
        <v>8</v>
      </c>
      <c r="I51" s="22">
        <v>9</v>
      </c>
      <c r="J51" s="21">
        <v>178</v>
      </c>
      <c r="K51" s="21">
        <v>99</v>
      </c>
      <c r="L51" s="21">
        <v>79</v>
      </c>
      <c r="M51" s="22">
        <v>61.59</v>
      </c>
      <c r="N51" s="21">
        <v>85</v>
      </c>
      <c r="O51" s="21">
        <v>22</v>
      </c>
      <c r="P51" s="21">
        <v>63</v>
      </c>
      <c r="Q51" s="22">
        <v>29.41</v>
      </c>
      <c r="R51" s="21">
        <v>54</v>
      </c>
      <c r="S51" s="21">
        <v>8</v>
      </c>
      <c r="T51" s="21">
        <v>46</v>
      </c>
      <c r="U51" s="22">
        <v>18.69</v>
      </c>
      <c r="V51" s="21">
        <v>118</v>
      </c>
      <c r="W51">
        <f t="shared" si="0"/>
        <v>260.1</v>
      </c>
    </row>
    <row r="52" spans="1:23" ht="13.5">
      <c r="A52">
        <v>0.5</v>
      </c>
      <c r="B52" s="20" t="s">
        <v>60</v>
      </c>
      <c r="C52" s="21">
        <v>486</v>
      </c>
      <c r="D52" s="21">
        <v>248</v>
      </c>
      <c r="E52" s="21">
        <v>238</v>
      </c>
      <c r="F52" s="21">
        <v>49</v>
      </c>
      <c r="G52" s="21">
        <v>21</v>
      </c>
      <c r="H52" s="21">
        <v>28</v>
      </c>
      <c r="I52" s="22">
        <v>10.08</v>
      </c>
      <c r="J52" s="21">
        <v>343</v>
      </c>
      <c r="K52" s="21">
        <v>185</v>
      </c>
      <c r="L52" s="21">
        <v>158</v>
      </c>
      <c r="M52" s="22">
        <v>70.58</v>
      </c>
      <c r="N52" s="21">
        <v>94</v>
      </c>
      <c r="O52" s="21">
        <v>42</v>
      </c>
      <c r="P52" s="21">
        <v>52</v>
      </c>
      <c r="Q52" s="22">
        <v>19.34</v>
      </c>
      <c r="R52" s="21">
        <v>44</v>
      </c>
      <c r="S52" s="21">
        <v>16</v>
      </c>
      <c r="T52" s="21">
        <v>28</v>
      </c>
      <c r="U52" s="22">
        <v>9.05</v>
      </c>
      <c r="V52" s="21">
        <v>161</v>
      </c>
      <c r="W52">
        <f t="shared" si="0"/>
        <v>243</v>
      </c>
    </row>
    <row r="53" spans="1:23" ht="13.5">
      <c r="A53">
        <v>0.05</v>
      </c>
      <c r="B53" s="20" t="s">
        <v>61</v>
      </c>
      <c r="C53" s="21">
        <v>676</v>
      </c>
      <c r="D53" s="21">
        <v>328</v>
      </c>
      <c r="E53" s="21">
        <v>348</v>
      </c>
      <c r="F53" s="21">
        <v>78</v>
      </c>
      <c r="G53" s="21">
        <v>35</v>
      </c>
      <c r="H53" s="21">
        <v>43</v>
      </c>
      <c r="I53" s="22">
        <v>11.54</v>
      </c>
      <c r="J53" s="21">
        <v>455</v>
      </c>
      <c r="K53" s="21">
        <v>226</v>
      </c>
      <c r="L53" s="21">
        <v>229</v>
      </c>
      <c r="M53" s="22">
        <v>67.31</v>
      </c>
      <c r="N53" s="21">
        <v>143</v>
      </c>
      <c r="O53" s="21">
        <v>67</v>
      </c>
      <c r="P53" s="21">
        <v>76</v>
      </c>
      <c r="Q53" s="22">
        <v>21.15</v>
      </c>
      <c r="R53" s="21">
        <v>62</v>
      </c>
      <c r="S53" s="21">
        <v>21</v>
      </c>
      <c r="T53" s="21">
        <v>41</v>
      </c>
      <c r="U53" s="22">
        <v>9.17</v>
      </c>
      <c r="V53" s="21">
        <v>210</v>
      </c>
      <c r="W53">
        <f t="shared" si="0"/>
        <v>33.800000000000004</v>
      </c>
    </row>
    <row r="54" spans="1:23" ht="13.5">
      <c r="A54">
        <v>0.1</v>
      </c>
      <c r="B54" s="20" t="s">
        <v>62</v>
      </c>
      <c r="C54" s="21">
        <v>826</v>
      </c>
      <c r="D54" s="21">
        <v>428</v>
      </c>
      <c r="E54" s="21">
        <v>398</v>
      </c>
      <c r="F54" s="21">
        <v>96</v>
      </c>
      <c r="G54" s="21">
        <v>43</v>
      </c>
      <c r="H54" s="21">
        <v>53</v>
      </c>
      <c r="I54" s="22">
        <v>11.62</v>
      </c>
      <c r="J54" s="21">
        <v>549</v>
      </c>
      <c r="K54" s="21">
        <v>298</v>
      </c>
      <c r="L54" s="21">
        <v>251</v>
      </c>
      <c r="M54" s="22">
        <v>66.46</v>
      </c>
      <c r="N54" s="21">
        <v>181</v>
      </c>
      <c r="O54" s="21">
        <v>87</v>
      </c>
      <c r="P54" s="21">
        <v>94</v>
      </c>
      <c r="Q54" s="22">
        <v>21.91</v>
      </c>
      <c r="R54" s="21">
        <v>68</v>
      </c>
      <c r="S54" s="21">
        <v>30</v>
      </c>
      <c r="T54" s="21">
        <v>38</v>
      </c>
      <c r="U54" s="22">
        <v>8.23</v>
      </c>
      <c r="V54" s="21">
        <v>270</v>
      </c>
      <c r="W54">
        <f t="shared" si="0"/>
        <v>82.60000000000001</v>
      </c>
    </row>
    <row r="55" spans="1:23" ht="13.5">
      <c r="A55">
        <v>0.7</v>
      </c>
      <c r="B55" s="20" t="s">
        <v>63</v>
      </c>
      <c r="C55" s="21">
        <v>200</v>
      </c>
      <c r="D55" s="21">
        <v>98</v>
      </c>
      <c r="E55" s="21">
        <v>102</v>
      </c>
      <c r="F55" s="21">
        <v>20</v>
      </c>
      <c r="G55" s="21">
        <v>11</v>
      </c>
      <c r="H55" s="21">
        <v>9</v>
      </c>
      <c r="I55" s="22">
        <v>10</v>
      </c>
      <c r="J55" s="21">
        <v>136</v>
      </c>
      <c r="K55" s="21">
        <v>68</v>
      </c>
      <c r="L55" s="21">
        <v>68</v>
      </c>
      <c r="M55" s="22">
        <v>68</v>
      </c>
      <c r="N55" s="21">
        <v>44</v>
      </c>
      <c r="O55" s="21">
        <v>19</v>
      </c>
      <c r="P55" s="21">
        <v>25</v>
      </c>
      <c r="Q55" s="22">
        <v>22</v>
      </c>
      <c r="R55" s="21">
        <v>26</v>
      </c>
      <c r="S55" s="21">
        <v>12</v>
      </c>
      <c r="T55" s="21">
        <v>14</v>
      </c>
      <c r="U55" s="22">
        <v>13</v>
      </c>
      <c r="V55" s="21">
        <v>55</v>
      </c>
      <c r="W55">
        <f t="shared" si="0"/>
        <v>140</v>
      </c>
    </row>
    <row r="56" spans="1:23" ht="13.5">
      <c r="A56">
        <v>0.15</v>
      </c>
      <c r="B56" s="20" t="s">
        <v>64</v>
      </c>
      <c r="C56" s="21">
        <v>1050</v>
      </c>
      <c r="D56" s="21">
        <v>539</v>
      </c>
      <c r="E56" s="21">
        <v>511</v>
      </c>
      <c r="F56" s="21">
        <v>132</v>
      </c>
      <c r="G56" s="21">
        <v>70</v>
      </c>
      <c r="H56" s="21">
        <v>62</v>
      </c>
      <c r="I56" s="20">
        <v>12.57</v>
      </c>
      <c r="J56" s="21">
        <v>717</v>
      </c>
      <c r="K56" s="21">
        <v>373</v>
      </c>
      <c r="L56" s="21">
        <v>344</v>
      </c>
      <c r="M56" s="20">
        <v>68.29</v>
      </c>
      <c r="N56" s="21">
        <v>201</v>
      </c>
      <c r="O56" s="21">
        <v>96</v>
      </c>
      <c r="P56" s="21">
        <v>105</v>
      </c>
      <c r="Q56" s="20">
        <v>19.14</v>
      </c>
      <c r="R56" s="21">
        <v>81</v>
      </c>
      <c r="S56" s="21">
        <v>29</v>
      </c>
      <c r="T56" s="21">
        <v>52</v>
      </c>
      <c r="U56" s="20">
        <v>7.71</v>
      </c>
      <c r="V56" s="21">
        <v>424</v>
      </c>
      <c r="W56">
        <f t="shared" si="0"/>
        <v>157.5</v>
      </c>
    </row>
    <row r="57" spans="1:23" ht="13.5">
      <c r="A57">
        <v>0.7</v>
      </c>
      <c r="B57" s="20" t="s">
        <v>65</v>
      </c>
      <c r="C57" s="21">
        <v>545</v>
      </c>
      <c r="D57" s="21">
        <v>292</v>
      </c>
      <c r="E57" s="21">
        <v>253</v>
      </c>
      <c r="F57" s="21">
        <v>40</v>
      </c>
      <c r="G57" s="21">
        <v>21</v>
      </c>
      <c r="H57" s="21">
        <v>19</v>
      </c>
      <c r="I57" s="20">
        <v>7.34</v>
      </c>
      <c r="J57" s="21">
        <v>382</v>
      </c>
      <c r="K57" s="21">
        <v>213</v>
      </c>
      <c r="L57" s="21">
        <v>169</v>
      </c>
      <c r="M57" s="20">
        <v>70.09</v>
      </c>
      <c r="N57" s="21">
        <v>123</v>
      </c>
      <c r="O57" s="21">
        <v>58</v>
      </c>
      <c r="P57" s="21">
        <v>65</v>
      </c>
      <c r="Q57" s="20">
        <v>22.57</v>
      </c>
      <c r="R57" s="21">
        <v>57</v>
      </c>
      <c r="S57" s="21">
        <v>19</v>
      </c>
      <c r="T57" s="21">
        <v>38</v>
      </c>
      <c r="U57" s="20">
        <v>10.46</v>
      </c>
      <c r="V57" s="21">
        <v>192</v>
      </c>
      <c r="W57">
        <f t="shared" si="0"/>
        <v>381.5</v>
      </c>
    </row>
    <row r="58" spans="1:23" ht="13.5">
      <c r="A58">
        <v>0.02</v>
      </c>
      <c r="B58" s="20" t="s">
        <v>66</v>
      </c>
      <c r="C58" s="21">
        <v>592</v>
      </c>
      <c r="D58" s="21">
        <v>310</v>
      </c>
      <c r="E58" s="21">
        <v>282</v>
      </c>
      <c r="F58" s="21">
        <v>75</v>
      </c>
      <c r="G58" s="21">
        <v>39</v>
      </c>
      <c r="H58" s="21">
        <v>36</v>
      </c>
      <c r="I58" s="20">
        <v>12.67</v>
      </c>
      <c r="J58" s="21">
        <v>366</v>
      </c>
      <c r="K58" s="21">
        <v>209</v>
      </c>
      <c r="L58" s="21">
        <v>157</v>
      </c>
      <c r="M58" s="20">
        <v>61.82</v>
      </c>
      <c r="N58" s="21">
        <v>151</v>
      </c>
      <c r="O58" s="21">
        <v>62</v>
      </c>
      <c r="P58" s="21">
        <v>89</v>
      </c>
      <c r="Q58" s="20">
        <v>25.51</v>
      </c>
      <c r="R58" s="21">
        <v>98</v>
      </c>
      <c r="S58" s="21">
        <v>36</v>
      </c>
      <c r="T58" s="21">
        <v>62</v>
      </c>
      <c r="U58" s="20">
        <v>16.55</v>
      </c>
      <c r="V58" s="21">
        <v>232</v>
      </c>
      <c r="W58">
        <f t="shared" si="0"/>
        <v>11.84</v>
      </c>
    </row>
    <row r="59" ht="13.5">
      <c r="W59">
        <f>SUM(W5:W58)</f>
        <v>43393.58000000001</v>
      </c>
    </row>
  </sheetData>
  <mergeCells count="18">
    <mergeCell ref="N3:N4"/>
    <mergeCell ref="O3:O4"/>
    <mergeCell ref="P3:P4"/>
    <mergeCell ref="Q3:Q4"/>
    <mergeCell ref="J3:J4"/>
    <mergeCell ref="K3:K4"/>
    <mergeCell ref="L3:L4"/>
    <mergeCell ref="M3:M4"/>
    <mergeCell ref="A2:A4"/>
    <mergeCell ref="B2:B4"/>
    <mergeCell ref="V2:V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ITC</dc:creator>
  <cp:keywords/>
  <dc:description/>
  <cp:lastModifiedBy>Mita ITC</cp:lastModifiedBy>
  <dcterms:created xsi:type="dcterms:W3CDTF">2008-09-10T03:58:36Z</dcterms:created>
  <dcterms:modified xsi:type="dcterms:W3CDTF">2008-09-10T04:29:13Z</dcterms:modified>
  <cp:category/>
  <cp:version/>
  <cp:contentType/>
  <cp:contentStatus/>
</cp:coreProperties>
</file>