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Default Extension="vml" ContentType="application/vnd.openxmlformats-officedocument.vmlDrawing"/>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10635" windowHeight="8445" tabRatio="775" activeTab="0"/>
  </bookViews>
  <sheets>
    <sheet name="当日スケ" sheetId="1" r:id="rId1"/>
    <sheet name="役割分担" sheetId="2" r:id="rId2"/>
    <sheet name="積残りメモ" sheetId="3" r:id="rId3"/>
    <sheet name="名簿" sheetId="4" r:id="rId4"/>
    <sheet name="費用" sheetId="5" r:id="rId5"/>
    <sheet name="Sheet1" sheetId="6" r:id="rId6"/>
    <sheet name="【不要】クイズリスト（ビンゴ） " sheetId="7" r:id="rId7"/>
    <sheet name="【不要「】レイアウト図" sheetId="8" r:id="rId8"/>
    <sheet name="【不要】台本" sheetId="9" r:id="rId9"/>
    <sheet name="チェック表" sheetId="10" r:id="rId10"/>
    <sheet name="【ボツ】ビンゴ運営" sheetId="11" r:id="rId11"/>
  </sheets>
  <definedNames>
    <definedName name="_xlnm.Print_Area" localSheetId="10">'【ボツ】ビンゴ運営'!$A$1:$G$58</definedName>
    <definedName name="_xlnm.Print_Area" localSheetId="7">'【不要「】レイアウト図'!$A$1:$BF$57</definedName>
    <definedName name="_xlnm.Print_Area" localSheetId="6">'【不要】クイズリスト（ビンゴ） '!$A$1:$H$26</definedName>
    <definedName name="_xlnm.Print_Area" localSheetId="8">'【不要】台本'!$B$1:$D$175</definedName>
    <definedName name="_xlnm.Print_Area" localSheetId="9">'チェック表'!$A$1:$F$42</definedName>
    <definedName name="_xlnm.Print_Area" localSheetId="2">'積残りメモ'!$A$1:$G$29</definedName>
    <definedName name="_xlnm.Print_Area" localSheetId="0">'当日スケ'!$A$1:$F$61</definedName>
    <definedName name="_xlnm.Print_Area" localSheetId="4">'費用'!$A$1:$H$52</definedName>
    <definedName name="_xlnm.Print_Area" localSheetId="3">'名簿'!$A$2:$G$29</definedName>
    <definedName name="_xlnm.Print_Area" localSheetId="1">'役割分担'!$B$1:$P$65</definedName>
    <definedName name="_xlnm.Print_Titles" localSheetId="8">'【不要】台本'!$1:$3</definedName>
  </definedNames>
  <calcPr calcMode="manual" fullCalcOnLoad="1"/>
</workbook>
</file>

<file path=xl/sharedStrings.xml><?xml version="1.0" encoding="utf-8"?>
<sst xmlns="http://schemas.openxmlformats.org/spreadsheetml/2006/main" count="676" uniqueCount="540">
  <si>
    <t>イベント</t>
  </si>
  <si>
    <t>準備物</t>
  </si>
  <si>
    <t>備考</t>
  </si>
  <si>
    <t>時間</t>
  </si>
  <si>
    <t>受付開始</t>
  </si>
  <si>
    <t>スタート</t>
  </si>
  <si>
    <t>　</t>
  </si>
  <si>
    <t>司会挨拶</t>
  </si>
  <si>
    <t>ＢＧＭ</t>
  </si>
  <si>
    <t>なし</t>
  </si>
  <si>
    <t>担当</t>
  </si>
  <si>
    <t>－</t>
  </si>
  <si>
    <t>新郎</t>
  </si>
  <si>
    <t>解散</t>
  </si>
  <si>
    <t>収入</t>
  </si>
  <si>
    <t>項目</t>
  </si>
  <si>
    <t>詳細</t>
  </si>
  <si>
    <t>単価</t>
  </si>
  <si>
    <t>数</t>
  </si>
  <si>
    <t>金額</t>
  </si>
  <si>
    <t>用意</t>
  </si>
  <si>
    <t>参加費</t>
  </si>
  <si>
    <t>新郎新婦</t>
  </si>
  <si>
    <t>幹事</t>
  </si>
  <si>
    <t>収入合計</t>
  </si>
  <si>
    <t>支出</t>
  </si>
  <si>
    <t>料理</t>
  </si>
  <si>
    <t>飲み物</t>
  </si>
  <si>
    <t>オプション</t>
  </si>
  <si>
    <t>ゲーム景品</t>
  </si>
  <si>
    <t>その他</t>
  </si>
  <si>
    <t>支出合計</t>
  </si>
  <si>
    <t>収入計</t>
  </si>
  <si>
    <t>支出計</t>
  </si>
  <si>
    <t>残り予算</t>
  </si>
  <si>
    <t>二次会費用予算</t>
  </si>
  <si>
    <t>入口</t>
  </si>
  <si>
    <t>【クイズ】ビンゴであたった場合の特賞チャンスクイズリスト</t>
  </si>
  <si>
    <t>クイズ</t>
  </si>
  <si>
    <t>　</t>
  </si>
  <si>
    <t>　◇流れは以下のとおり</t>
  </si>
  <si>
    <t>ビンゴ準備</t>
  </si>
  <si>
    <t>内容</t>
  </si>
  <si>
    <t>ビンゴ開始</t>
  </si>
  <si>
    <t>ビンゴ発生</t>
  </si>
  <si>
    <t>動き</t>
  </si>
  <si>
    <t>前に来てもらい、クイズに挑戦。</t>
  </si>
  <si>
    <t>以下、繰り返し</t>
  </si>
  <si>
    <t>ＢＧＭ</t>
  </si>
  <si>
    <t>確認項目</t>
  </si>
  <si>
    <t>結果</t>
  </si>
  <si>
    <t>なし</t>
  </si>
  <si>
    <t>◇事前確認メモ</t>
  </si>
  <si>
    <t>花</t>
  </si>
  <si>
    <t>A</t>
  </si>
  <si>
    <t>B</t>
  </si>
  <si>
    <t>No.</t>
  </si>
  <si>
    <t>ジャンル</t>
  </si>
  <si>
    <t>新婦</t>
  </si>
  <si>
    <t>　　　　パネルを用意し、ジャンルごとに下の問題を出題。</t>
  </si>
  <si>
    <t>コメント</t>
  </si>
  <si>
    <t>賞品　：正解→特別賞がもらえる</t>
  </si>
  <si>
    <t>終了</t>
  </si>
  <si>
    <t>一言もらう</t>
  </si>
  <si>
    <t>（氏名、関係、一言）</t>
  </si>
  <si>
    <t>↓</t>
  </si>
  <si>
    <t>リーチ時</t>
  </si>
  <si>
    <t>ビンゴ</t>
  </si>
  <si>
    <t>クイズに挑戦</t>
  </si>
  <si>
    <t>Ｎｏ．</t>
  </si>
  <si>
    <t>おつり準備</t>
  </si>
  <si>
    <t>適宜スライドとの切替要</t>
  </si>
  <si>
    <t>新郎新婦入場</t>
  </si>
  <si>
    <t>次第</t>
  </si>
  <si>
    <t>・名簿</t>
  </si>
  <si>
    <t>【確認】</t>
  </si>
  <si>
    <t>【用意】</t>
  </si>
  <si>
    <t>・曲の順番</t>
  </si>
  <si>
    <t>受付・案内を行なう</t>
  </si>
  <si>
    <t>・受付</t>
  </si>
  <si>
    <t>名簿チェック</t>
  </si>
  <si>
    <t>・おつり</t>
  </si>
  <si>
    <t>【やること】</t>
  </si>
  <si>
    <t>・ボリューム</t>
  </si>
  <si>
    <t>・ルール説明</t>
  </si>
  <si>
    <t>◇役割別タイムスケジュール</t>
  </si>
  <si>
    <t>○ビンゴになったら前に出てきてもらい、クイズに挑戦。（ビンゴはクイズへの挑戦権ＧＥＴのみ）</t>
  </si>
  <si>
    <t>○通常の数字ビンゴ。（スライドにて行なう）</t>
  </si>
  <si>
    <t>●●</t>
  </si>
  <si>
    <t>（店のＢＧＭ？）</t>
  </si>
  <si>
    <t>受付</t>
  </si>
  <si>
    <t>大橋</t>
  </si>
  <si>
    <t>孝口</t>
  </si>
  <si>
    <t>新郎の職場は体育会系のノリだそうですが、新郎が職場で体験したものはどれ？</t>
  </si>
  <si>
    <t>お酒を飲まされすぎて病院に運ばれた</t>
  </si>
  <si>
    <t>余興で裸踊りをさせられた</t>
  </si>
  <si>
    <t>文科系のイメージが強い新婦の泰世さんですが、高校時代には運動部に所属していました。その部活はどれでしょう</t>
  </si>
  <si>
    <t>弓道</t>
  </si>
  <si>
    <t>職場では社畜で知られる新婦の泰世さんですが、新郎が最も驚いた社畜スキルはどれでしょう</t>
  </si>
  <si>
    <t>早起きな分、寝るのも早い</t>
  </si>
  <si>
    <t>走るのが早い</t>
  </si>
  <si>
    <t>Ｃ</t>
  </si>
  <si>
    <t>仕事のある日は目覚ましの５分前に起きる</t>
  </si>
  <si>
    <t>新婦の泰世さんは旅行が大好きですが、これまででいったことがない国はどれでしょうか。</t>
  </si>
  <si>
    <t>新郎がプロポーズをした場所はどこでしょう</t>
  </si>
  <si>
    <t>成田空港</t>
  </si>
  <si>
    <t>プロポーズの言葉を聞く</t>
  </si>
  <si>
    <t>２人が最近ハマっているストレス解消法はなんでしょう？</t>
  </si>
  <si>
    <t>漫画喫茶に昼から晩まで入り浸る</t>
  </si>
  <si>
    <t>かわいい猫の動画を見る</t>
  </si>
  <si>
    <t>箱根に日帰り温泉に行く</t>
  </si>
  <si>
    <t>朝の３時まで説教された</t>
  </si>
  <si>
    <t>ルール：ビンゴで当たった人はクイズに挑戦。</t>
  </si>
  <si>
    <t>　　　　不正解→ＧＯＬＤティッシュ</t>
  </si>
  <si>
    <t>　　　　　　　不正解　⇒　ＧＯＬＤティッシュ</t>
  </si>
  <si>
    <t>済</t>
  </si>
  <si>
    <t>チェキ撮影場所</t>
  </si>
  <si>
    <t>クローク</t>
  </si>
  <si>
    <t>スクリーン</t>
  </si>
  <si>
    <t>ＰＣ・音響</t>
  </si>
  <si>
    <t>バーカウンター（ドリンク）</t>
  </si>
  <si>
    <t>Ｗ／Ｃ</t>
  </si>
  <si>
    <t>厨房</t>
  </si>
  <si>
    <t>司会</t>
  </si>
  <si>
    <t>机</t>
  </si>
  <si>
    <t>司会用の机って用意してもらえる？</t>
  </si>
  <si>
    <t>ソファー関</t>
  </si>
  <si>
    <t>ドリンクの種類の確認</t>
  </si>
  <si>
    <t>完全撤収が２２：３０？それとも２３：００くらいまで片付けしててもＯＫ？</t>
  </si>
  <si>
    <t>お店にお金を払うタイミングはいつ？解散後でＯＫ？</t>
  </si>
  <si>
    <t>受付簿作成</t>
  </si>
  <si>
    <t>積残り・確認事項</t>
  </si>
  <si>
    <t>補足</t>
  </si>
  <si>
    <t>　◇ビンゴ＆クイズのルールは以下のとおり</t>
  </si>
  <si>
    <t>□ゲーム運営（ビンゴ＆クイズ）</t>
  </si>
  <si>
    <t>○クイズに正解　 　⇒　豪華賞品をＧＥＴ（右記囲み参照）</t>
  </si>
  <si>
    <t>景品の陳列</t>
  </si>
  <si>
    <t>マイクはインタビュー用</t>
  </si>
  <si>
    <t>ルールの説明</t>
  </si>
  <si>
    <t>賞品紹介</t>
  </si>
  <si>
    <t>補助</t>
  </si>
  <si>
    <t>マイクの準備</t>
  </si>
  <si>
    <t>スライドの切替、ＢＧＭ準備</t>
  </si>
  <si>
    <t>おりえさん</t>
  </si>
  <si>
    <t>●●</t>
  </si>
  <si>
    <t>失敗時⇒ＧＯＬＤティッシュ</t>
  </si>
  <si>
    <t>成功時⇒景品</t>
  </si>
  <si>
    <t>◇運営詳細（21:05～22:00）</t>
  </si>
  <si>
    <t>前方に出てきてもらう</t>
  </si>
  <si>
    <t>挙手（ビンゴと大声で）</t>
  </si>
  <si>
    <t>一言もらう（氏名、関係、新郎新婦に一言）</t>
  </si>
  <si>
    <t>新郎・新婦・二人のことの３種</t>
  </si>
  <si>
    <t>景品番号を選択</t>
  </si>
  <si>
    <t>番号に応じた商品をＧＥＴ</t>
  </si>
  <si>
    <t>（９個全て出るまで続ける）</t>
  </si>
  <si>
    <t>Ｄ</t>
  </si>
  <si>
    <t>飲み会で年配女性にキスを強要された</t>
  </si>
  <si>
    <t>陸上</t>
  </si>
  <si>
    <t>食べるのが早い</t>
  </si>
  <si>
    <t>おいしいものを食べに行く</t>
  </si>
  <si>
    <t>スケッチブック、○×棒の準備</t>
  </si>
  <si>
    <t>正解は新郎新婦に答えてもらう</t>
  </si>
  <si>
    <t>□</t>
  </si>
  <si>
    <t>カメラマン来てるから、全体集合写真とかとってもらう？</t>
  </si>
  <si>
    <t>確認先</t>
  </si>
  <si>
    <t>泉</t>
  </si>
  <si>
    <t>ファーストバイトにあたり、皿とフォークは借りれるか</t>
  </si>
  <si>
    <t>お店</t>
  </si>
  <si>
    <t>受付用</t>
  </si>
  <si>
    <t>低いやつしか無理か？</t>
  </si>
  <si>
    <t>食事はブッフェ形式？</t>
  </si>
  <si>
    <t>（冒頭～乾杯まで）</t>
  </si>
  <si>
    <t>受付時音楽</t>
  </si>
  <si>
    <t>いただきましてありがとうございます。</t>
  </si>
  <si>
    <t>私、本日司会を勤めさせて頂きます、新郎の会社の同期で大橋と申します。</t>
  </si>
  <si>
    <t>思いますが、宜しくお願いします。</t>
  </si>
  <si>
    <t>トイレの位置は</t>
  </si>
  <si>
    <t>させていただきたいと思います。</t>
  </si>
  <si>
    <t>最終確認要</t>
  </si>
  <si>
    <t>バーカウンターとなっておりますので、乾杯終了後、順次ご利用いただければと思います。</t>
  </si>
  <si>
    <t>司会に合わせて</t>
  </si>
  <si>
    <t>（ゆっくりと席まで移動。）</t>
  </si>
  <si>
    <t>それでは、新郎新婦が入場したところで、新郎より、本日お集まりの皆様にご挨拶が</t>
  </si>
  <si>
    <t>マイクは新郎の</t>
  </si>
  <si>
    <t>ございます。</t>
  </si>
  <si>
    <t>座席においておく</t>
  </si>
  <si>
    <t>○○～</t>
  </si>
  <si>
    <t>はい、ありがとうございました。（適当にコメント）</t>
  </si>
  <si>
    <t>（ケーキ準備終了）</t>
  </si>
  <si>
    <t>シャッターチャンスですので、是非とも前のほうまで来てください。</t>
  </si>
  <si>
    <t>お二方、愛情たっぷりのファーストバイト、ありがとうございました。</t>
  </si>
  <si>
    <t>　</t>
  </si>
  <si>
    <t>【ビンゴゲーム】</t>
  </si>
  <si>
    <t>皆様、ご歓談中ではありますが、ただいまより、ビンゴゲームを開始したいと思います。</t>
  </si>
  <si>
    <t>豪華景品も準備しておりますので、張り切ってご参加ください。</t>
  </si>
  <si>
    <t>皆さん、お手元にビンゴ用紙はありますか？？</t>
  </si>
  <si>
    <t>ない方は手を上げてください。</t>
  </si>
  <si>
    <t>・・・。はい、それでは今からビンゴを開始します。今から簡単にルールを説明します。</t>
  </si>
  <si>
    <t>ゲームは『ビンゴ』と『クイズ』の２段階構成となっております。</t>
  </si>
  <si>
    <t>リーチ・ビンゴになった方は大きな声で『リーチ（ビンゴ）！』といってください。</t>
  </si>
  <si>
    <t>見事ビンゴになった方は前に出てきていただき、クイズに挑戦していただきます。</t>
  </si>
  <si>
    <t>クイズは新郎新婦にちなんだものとなっております。クイズに正解した方は見事、</t>
  </si>
  <si>
    <t>適宜コメント</t>
  </si>
  <si>
    <t>【ビンゴ終了後】</t>
  </si>
  <si>
    <t>（挨拶）</t>
  </si>
  <si>
    <t>ありがとうございました。さて、それでは新郎新婦は出口で皆様をお見送り</t>
  </si>
  <si>
    <t>の準備をいたしますので一足先に失礼させて頂きます。</t>
  </si>
  <si>
    <t>皆様、大きな拍手でお見送りください。</t>
  </si>
  <si>
    <t>つたない司会でしたが、皆様のご協力のおかげで無事進行することが</t>
  </si>
  <si>
    <t>出来ました。ありがとうございました。</t>
  </si>
  <si>
    <t>新郎・新婦が出口でちょっとしたプレゼントを準備しておりますのでお受け取りください。</t>
  </si>
  <si>
    <t>先ほど時間がなくてお祝いの言葉がいえなかった方も存分に祝ってあげてください。</t>
  </si>
  <si>
    <t>（ＭＥＭＯ）</t>
  </si>
  <si>
    <t>東京</t>
  </si>
  <si>
    <t>新郎が一番好きなスポーツは？</t>
  </si>
  <si>
    <t>新郎が、出身地である京都の次に長く住んだ場所は？</t>
  </si>
  <si>
    <t>野球</t>
  </si>
  <si>
    <t>京都出身の新郎が嫌いな食べ物は次のうちどれ？</t>
  </si>
  <si>
    <t>納豆</t>
  </si>
  <si>
    <t>豆腐</t>
  </si>
  <si>
    <t>八つ橋</t>
  </si>
  <si>
    <t>新郎の得意なモノマネは次のどちらでしょう？</t>
  </si>
  <si>
    <t>タラちゃん</t>
  </si>
  <si>
    <t>新婦の兄弟構成は？</t>
  </si>
  <si>
    <t>妹と弟</t>
  </si>
  <si>
    <t>姉と妹</t>
  </si>
  <si>
    <t>※網掛けが正解</t>
  </si>
  <si>
    <t>新婦が実家で飼っている犬の名前は？</t>
  </si>
  <si>
    <t>新郎と新婦の新婚旅行の行先はどこでしょう？</t>
  </si>
  <si>
    <t>仕事が忙しくてそれどころじゃない？</t>
  </si>
  <si>
    <t>新郎と新婦がシンガポールから帰ってきて日本で衝撃を受けたことは「？</t>
  </si>
  <si>
    <t>ご飯の味が薄すぎる</t>
  </si>
  <si>
    <t>エスカレーターが遅すぎる</t>
  </si>
  <si>
    <t>日本人が時間を守ることに厳格すぎる</t>
  </si>
  <si>
    <t>新郎と新婦がお互いをけなしあっていることは？</t>
  </si>
  <si>
    <t>（モノマネを披露してもらう）</t>
  </si>
  <si>
    <t>（その他いったことのある珍しい国を教えてもらう）</t>
  </si>
  <si>
    <t>　クイズに挑戦する人にはＡ～Ｄのクリアファイルを渡しておき、回答時に周囲に見えるように上に上げてもらう。</t>
  </si>
  <si>
    <t>おりえ</t>
  </si>
  <si>
    <t>なにぶん二人とも司会には不慣れなところもあり、ご迷惑をおかけすることもあるかと</t>
  </si>
  <si>
    <t>2人ともお辞儀</t>
  </si>
  <si>
    <t>現在、新郎新婦が会場に向かっておりますので、その間に本日の会場の説明を簡単に</t>
  </si>
  <si>
    <t>本日はブッフェ形式となっております。皆様の正面向かって左手が料理、右手に</t>
  </si>
  <si>
    <t>また、お手洗いですが、バーカウンターの右手にあります。　　　　　　　　　側が</t>
  </si>
  <si>
    <t>女性用、　　　　　　　　が男性用となっておりますので、お間違えなきようお願い致します。</t>
  </si>
  <si>
    <t>喫煙は？</t>
  </si>
  <si>
    <t>おりえ</t>
  </si>
  <si>
    <t>はい、ありがとうございました。</t>
  </si>
  <si>
    <t>続きまして、乾杯のご挨拶を新郎の会社の同期であります、櫻井　透くん</t>
  </si>
  <si>
    <t>より頂戴したいと思います。櫻井君、宜しくお願い致します。</t>
  </si>
  <si>
    <t>櫻井</t>
  </si>
  <si>
    <r>
      <rPr>
        <sz val="11"/>
        <rFont val="ＭＳ Ｐゴシック"/>
        <family val="3"/>
      </rPr>
      <t>いう</t>
    </r>
    <r>
      <rPr>
        <sz val="11"/>
        <rFont val="ＭＳ Ｐゴシック"/>
        <family val="3"/>
      </rPr>
      <t>意味が込められています。</t>
    </r>
  </si>
  <si>
    <t>まずは新郎から新婦に一生食べさせてあげるんだという思いを込めて、ケーキを食べさせて</t>
  </si>
  <si>
    <t>あげてください。</t>
  </si>
  <si>
    <t>では、今度は新婦から新郎に思いを大きさに込めて食べさせてあげてください。</t>
  </si>
  <si>
    <t>はい、それでは以上でビンゴゲームを終了します。</t>
  </si>
  <si>
    <t>みなさま楽しんでいただけましたでしょうか？２次会のビンゴでいつも当たらない方もいらっしゃるかと</t>
  </si>
  <si>
    <t>おもい、今回は一味違った形で開催させていただきました。残念ながら、クイズで外れた方は</t>
  </si>
  <si>
    <t>後日新郎新婦の新居に遊びに行ったときにでも何かねだってください。</t>
  </si>
  <si>
    <t>さて、続いて、幸せたっぷりの新郎新婦から幸せのおすそ分け、ブーケトスを実施したいと</t>
  </si>
  <si>
    <t>思います。</t>
  </si>
  <si>
    <t>新郎の有樹君おねがいします。</t>
  </si>
  <si>
    <t>（泉、舞台へ）</t>
  </si>
  <si>
    <t>はい、ありがとうございました。</t>
  </si>
  <si>
    <t>最後に、新郎新婦より皆様にご挨拶をいただきます。</t>
  </si>
  <si>
    <t>それでは、よろしくお願いします。</t>
  </si>
  <si>
    <t>それでは、以上を持ちまして、「泉有樹君・泰世さんを祝う会」をお開きとさせていただきます。</t>
  </si>
  <si>
    <t>完全撤収</t>
  </si>
  <si>
    <t>机
（司会物置）</t>
  </si>
  <si>
    <t>アナゴさん</t>
  </si>
  <si>
    <t>サッカー</t>
  </si>
  <si>
    <t>テニス</t>
  </si>
  <si>
    <t>アメフト</t>
  </si>
  <si>
    <t>琵琶湖</t>
  </si>
  <si>
    <t>デニーズ</t>
  </si>
  <si>
    <t>アメリカ</t>
  </si>
  <si>
    <t>マイケルちゃん</t>
  </si>
  <si>
    <t>ハナちゃん</t>
  </si>
  <si>
    <t>弟１０人</t>
  </si>
  <si>
    <t>エジプト</t>
  </si>
  <si>
    <t>ベネズエラ</t>
  </si>
  <si>
    <t>チュニジア</t>
  </si>
  <si>
    <t>キューバ</t>
  </si>
  <si>
    <t>バドミントン</t>
  </si>
  <si>
    <t>ダンス</t>
  </si>
  <si>
    <t>ファッションセンスがない</t>
  </si>
  <si>
    <t>デリカシーがない</t>
  </si>
  <si>
    <t>イタリア</t>
  </si>
  <si>
    <t>ハワイ</t>
  </si>
  <si>
    <t>としま園</t>
  </si>
  <si>
    <t>モリバカフェ</t>
  </si>
  <si>
    <t>ルノアール</t>
  </si>
  <si>
    <t>ドトール</t>
  </si>
  <si>
    <t>ＭＥＭＯ</t>
  </si>
  <si>
    <t>氏　名</t>
  </si>
  <si>
    <t>　</t>
  </si>
  <si>
    <t>性別</t>
  </si>
  <si>
    <t>チェック欄</t>
  </si>
  <si>
    <t>男</t>
  </si>
  <si>
    <t>女</t>
  </si>
  <si>
    <t>撮る</t>
  </si>
  <si>
    <t>ＯＫ。持ち込み時に渡しておけば、タイミングみて出してくれる</t>
  </si>
  <si>
    <t>なし</t>
  </si>
  <si>
    <t>ビール、ワイン、ウイスキー、焼酎、カクテル</t>
  </si>
  <si>
    <t>カクテルは聞いてみて</t>
  </si>
  <si>
    <t>はい</t>
  </si>
  <si>
    <t>２３：００完全撤収</t>
  </si>
  <si>
    <t>都合のいい時でＯＫ</t>
  </si>
  <si>
    <t>２２：３０の解散後が多い。ただし、金庫にお金が入った状態ではあずかれないらしい</t>
  </si>
  <si>
    <t>選んでくれてＯＫ</t>
  </si>
  <si>
    <t>→泉と相談して完全禁煙に。</t>
  </si>
  <si>
    <t>　そとの灰皿ですってもらう</t>
  </si>
  <si>
    <t>音響（孝口）</t>
  </si>
  <si>
    <t>デジタルビンゴで数字を決める</t>
  </si>
  <si>
    <t>Ａ～Ｄ札を上げてもらう</t>
  </si>
  <si>
    <t>☆有樹＆泰世さんを祝う会　台本</t>
  </si>
  <si>
    <t>皆様、本日はお忙しい中「泉有樹君・泰世さんを祝う会」にご出席</t>
  </si>
  <si>
    <t>同じく、本日司会を務めさせていただきます、新婦の職場の同僚の内野です。</t>
  </si>
  <si>
    <t>★みさこさんから新郎新婦到着の連絡をもらう</t>
  </si>
  <si>
    <t>適宜飲み物を受け取っておくようアナウンス</t>
  </si>
  <si>
    <t>（開始前）</t>
  </si>
  <si>
    <t>なお、会場は全席禁煙となっております。喫煙される方は、入口階段を下りていただき、扉をあけて</t>
  </si>
  <si>
    <t>左に灰皿を備え付けておりますので、そちらでお願いいたします。</t>
  </si>
  <si>
    <t>さぁ、どうやら新郎新婦の到着したようです。</t>
  </si>
  <si>
    <t>では、入り口に注目してください。新郎・新婦入場です！！</t>
  </si>
  <si>
    <t>大きな拍手でお迎えしましょう。お手元にクラッカーのある方はそちらもご活用ください。</t>
  </si>
  <si>
    <t>続きまして、お二人によるファーストバイトに移りたいと思います。</t>
  </si>
  <si>
    <t>「一生食べるものに困らせない」</t>
  </si>
  <si>
    <t>ファーストバイトについては皆様ご存知のことかと思いますが、新郎から新婦への一口は</t>
  </si>
  <si>
    <t>「一生おいしいものを作ってあげる」</t>
  </si>
  <si>
    <t>という思いが、新婦から新郎への一口は</t>
  </si>
  <si>
    <t>（はい、あーんなど適宜コメント）</t>
  </si>
  <si>
    <t>それでは、しばしご歓談ください。なお、前方スクリーンに、お二人のプロフィールを投影しており</t>
  </si>
  <si>
    <t>ますので、是非ご覧ください。</t>
  </si>
  <si>
    <t>いれば配布（おりえ）</t>
  </si>
  <si>
    <t>ビンゴは通常通りのルールです。新郎新婦の前にあるビンゴマシーンに数字が表示されますので、</t>
  </si>
  <si>
    <t>お手元のビンゴカードに該当の番号があれば穴をあけてください。</t>
  </si>
  <si>
    <t>豪華賞品獲得となります。</t>
  </si>
  <si>
    <t>賞品については定番の「ディズニーペアチケット」や、新婦の出身地である「熊本県産馬刺しセット」</t>
  </si>
  <si>
    <t>女性必見の「ナノケア」などがあります。ほかにも豪華賞品を準備しておりますので、奮ってご参加</t>
  </si>
  <si>
    <t>ください。</t>
  </si>
  <si>
    <t>それでは早速始めましょう。泉君、よろしくお願いします。</t>
  </si>
  <si>
    <t>（ビンゴ発生）</t>
  </si>
  <si>
    <t>おめでとうございます！どうぞ前にお越しください。</t>
  </si>
  <si>
    <t>それでは、お名前と、新郎新婦との関係、意気込みやお二人へのお祝い等一言お願いします。</t>
  </si>
  <si>
    <t>●●</t>
  </si>
  <si>
    <t>～～</t>
  </si>
  <si>
    <t>ありがとうございます。それでは、今から景品獲得に向けてクイズに挑戦いただきます。</t>
  </si>
  <si>
    <t>クイズに見事正解すれば、景品選択チャレンジに、外れた場合は金運上昇間違いなしのＧＯＬＤティッシュ</t>
  </si>
  <si>
    <t>を獲得となります。</t>
  </si>
  <si>
    <t>なお、クイズについては、新郎・新婦・新郎新婦の３つのジャンルから選択いただき、それに応じた</t>
  </si>
  <si>
    <t>問題が出題されます。各ジャンル、１問目は２択、２問目は３択、３問目以降は４択となりますので、</t>
  </si>
  <si>
    <t>その点留意の上選択ください。</t>
  </si>
  <si>
    <t>それでは、どうぞ！</t>
  </si>
  <si>
    <t>新郎！</t>
  </si>
  <si>
    <t>はい、それでは新郎の１番から行きましょう。問題はこちら。</t>
  </si>
  <si>
    <t>スライド切替</t>
  </si>
  <si>
    <t>（問題読み上げ）</t>
  </si>
  <si>
    <t>それでは、正解と思うアルファベットの札を上げてください。</t>
  </si>
  <si>
    <t>（札を上げる）</t>
  </si>
  <si>
    <t>では、新郎の有樹君、正解をお願いします。</t>
  </si>
  <si>
    <t>【正解の場合】</t>
  </si>
  <si>
    <t>　おめでとうございます。それでは景品選択チャレンジに突入です。１～９番のうち、お好きな</t>
  </si>
  <si>
    <t>　番号をお選びください。</t>
  </si>
  <si>
    <t>　●●です、おめでとうございます。それでは、新郎（or新婦）よりお渡しいただきましょう。</t>
  </si>
  <si>
    <t>　（授与）</t>
  </si>
  <si>
    <t>　おめでとうございました。まだまだ景品はありますので、続いてまいりましょう！</t>
  </si>
  <si>
    <t>【はずれの場合】</t>
  </si>
  <si>
    <t>　残念！それでは、残念賞として、新郎よりＧＯＬＤティッシュを授与いただきます。</t>
  </si>
  <si>
    <t>　さぁ、みなさんまだまだチャンスはありますので、頑張ってください。</t>
  </si>
  <si>
    <t>（以下、景品がなくなるまで続ける。クイズが切れたら新郎新婦とのじゃんけん）</t>
  </si>
  <si>
    <t>ブーケを投げるのは・・・・なんと新郎です。</t>
  </si>
  <si>
    <t>皆様、どうぞ前方の階段下にお集まりください。</t>
  </si>
  <si>
    <t>（移動）</t>
  </si>
  <si>
    <t>どうぞ、みなさま是非階段下へお集まりください。</t>
  </si>
  <si>
    <t>それでは、有樹君、お願いします。</t>
  </si>
  <si>
    <t>（投げる）</t>
  </si>
  <si>
    <t>受け取った人の</t>
  </si>
  <si>
    <t>ところへ</t>
  </si>
  <si>
    <t>おめでとうございます。それでは、お名前と今のお気持ちをどうぞ！</t>
  </si>
  <si>
    <t>是非、幸せを掴めるといいですね。ちなみに、このブーケ、エコ精神の強い新郎新婦が、無駄なく</t>
  </si>
  <si>
    <t>使えるように、ブロッコリーを使用しています。マヨネーズもつけていますので、是非おうちで</t>
  </si>
  <si>
    <t>塩茹でにして食べてください。</t>
  </si>
  <si>
    <t>続きまして、集合写真を撮影したいと思います。</t>
  </si>
  <si>
    <t>皆様ぜひ新郎新婦の前にお集まりください。</t>
  </si>
  <si>
    <t>（撮影）</t>
  </si>
  <si>
    <t>それではみなさま、名残惜しいかとは思いますが、そろそろお開きの時間が近づいてまいりました。</t>
  </si>
  <si>
    <t xml:space="preserve"> </t>
  </si>
  <si>
    <t>平成２８年１０月　３０日（日）　開場18：30　開宴19：00</t>
  </si>
  <si>
    <t>　　　　パーティー名　：　　ハロウィンお見合いパーティ　　　　　　</t>
  </si>
  <si>
    <t>【会費】　男性9,000円、女性2,000円</t>
  </si>
  <si>
    <t>澁谷　憲二</t>
  </si>
  <si>
    <t>シブタニ　ケンジ</t>
  </si>
  <si>
    <t>孝口　哲也</t>
  </si>
  <si>
    <t>コウグチ　テツヤ</t>
  </si>
  <si>
    <t>関戸　靖明</t>
  </si>
  <si>
    <t>セキド　ヤスアキ</t>
  </si>
  <si>
    <t>松井　竜也</t>
  </si>
  <si>
    <t>マツイ　タツヤ</t>
  </si>
  <si>
    <t>未定</t>
  </si>
  <si>
    <t>年齢</t>
  </si>
  <si>
    <t>スタバ　プリペイドカード</t>
  </si>
  <si>
    <t>さかいくん　報酬</t>
  </si>
  <si>
    <t>タイムスケジュール</t>
  </si>
  <si>
    <t>店舗オープン</t>
  </si>
  <si>
    <t>名簿、おつり</t>
  </si>
  <si>
    <t>ネームプレート、ペン</t>
  </si>
  <si>
    <t>席決めアプリ</t>
  </si>
  <si>
    <t>藤本・大橋</t>
  </si>
  <si>
    <t>受付終了後、適宜トイレ・厨房で着替え</t>
  </si>
  <si>
    <t>●●</t>
  </si>
  <si>
    <t>席替え</t>
  </si>
  <si>
    <t>ドリンクは適宜受け取ってもらう</t>
  </si>
  <si>
    <t>②マリカー大会</t>
  </si>
  <si>
    <t>③黒ひげ危機一髪（仮）</t>
  </si>
  <si>
    <t>しりとりの紙×６、ペン</t>
  </si>
  <si>
    <t>ファミコン</t>
  </si>
  <si>
    <t>黒ひげ</t>
  </si>
  <si>
    <t>テキーラ</t>
  </si>
  <si>
    <t>仮装大賞の発表</t>
  </si>
  <si>
    <t>投票どこでやる？</t>
  </si>
  <si>
    <t>マッチングタイム</t>
  </si>
  <si>
    <t>投票用紙、ペン</t>
  </si>
  <si>
    <t>ルール説明・乾杯</t>
  </si>
  <si>
    <t>テキーラ勝負３連戦</t>
  </si>
  <si>
    <t>①回転しりとり</t>
  </si>
  <si>
    <t>１００均でおけ</t>
  </si>
  <si>
    <t>ペン</t>
  </si>
  <si>
    <t>個数</t>
  </si>
  <si>
    <t>ネームプレート</t>
  </si>
  <si>
    <t>ゲームや投票で使用</t>
  </si>
  <si>
    <t>最低６あればおけ</t>
  </si>
  <si>
    <t>回転しりとりの紙</t>
  </si>
  <si>
    <t>ゲーム用</t>
  </si>
  <si>
    <t>スタートと真ん中の文字等ルール設定は必要決めておく必要あり</t>
  </si>
  <si>
    <t>検討事項</t>
  </si>
  <si>
    <t>女性の着替えた服をどこに置いておく？厨房？？</t>
  </si>
  <si>
    <t>男性の動き（想定）</t>
  </si>
  <si>
    <t>女性の動き（想定）</t>
  </si>
  <si>
    <t>店開店</t>
  </si>
  <si>
    <t>開店準備</t>
  </si>
  <si>
    <t>・オードブルの受け取り</t>
  </si>
  <si>
    <t>・ネームプレート</t>
  </si>
  <si>
    <t>・ペン</t>
  </si>
  <si>
    <t>飾りつけどーする？？</t>
  </si>
  <si>
    <t>・ネームプレート記入</t>
  </si>
  <si>
    <t>・着替え</t>
  </si>
  <si>
    <t>（同左）</t>
  </si>
  <si>
    <t>ネームプレート手交・記載内容説明</t>
  </si>
  <si>
    <t>着替え案内</t>
  </si>
  <si>
    <t>・ドリンク配布</t>
  </si>
  <si>
    <t>・ドリンク適当に飲む</t>
  </si>
  <si>
    <t>・着席</t>
  </si>
  <si>
    <t>・席決めアプリで席を決定</t>
  </si>
  <si>
    <t>（事前に名前入力しておくとスムーズ）</t>
  </si>
  <si>
    <t>オーナー挨拶</t>
  </si>
  <si>
    <t>・挨拶</t>
  </si>
  <si>
    <t>ルール説明、乾杯</t>
  </si>
  <si>
    <t>座らせて、ルール説明と乾杯</t>
  </si>
  <si>
    <t>ウェルカムスピーチみたいなのと席決め</t>
  </si>
  <si>
    <t>ルールブック</t>
  </si>
  <si>
    <t>しばし歓談</t>
  </si>
  <si>
    <t>・自己紹介等</t>
  </si>
  <si>
    <t>・テーブルセッティング</t>
  </si>
  <si>
    <t>→皿、割りばしを配置</t>
  </si>
  <si>
    <t>適宜料理の配膳・ドリンクの提供を行う</t>
  </si>
  <si>
    <t>ルールブックに、移動時はドリンクと皿を移動してもらうよう記載しておく</t>
  </si>
  <si>
    <t>・席決めアプリの準備</t>
  </si>
  <si>
    <t>席替え準備</t>
  </si>
  <si>
    <t>席替え（１回目）</t>
  </si>
  <si>
    <t>席をシャッフルさせる</t>
  </si>
  <si>
    <t>・席替えのアナウンス</t>
  </si>
  <si>
    <t>・座席の決定</t>
  </si>
  <si>
    <t>・席移動</t>
  </si>
  <si>
    <t>・移動促す</t>
  </si>
  <si>
    <t>席替え（２回目）</t>
  </si>
  <si>
    <t>テキーラ３連戦</t>
  </si>
  <si>
    <t>ゲーム準備</t>
  </si>
  <si>
    <t>・回転しりとりの用紙、ペンを配る</t>
  </si>
  <si>
    <t>・ファミコンのセッティング</t>
  </si>
  <si>
    <t>・協力してしりとりする</t>
  </si>
  <si>
    <t>・回答の確認</t>
  </si>
  <si>
    <t>（下位２チームがテキーラ）</t>
  </si>
  <si>
    <t>・テキーラを準備しておく×４杯</t>
  </si>
  <si>
    <t>・テキーラを準備しておく×２杯＋α</t>
  </si>
  <si>
    <t>（敗北チーム＋BET負けチームがテキーラ）</t>
  </si>
  <si>
    <t>・プレイヤーを募る
（立候補ない場合は関戸と孝口）</t>
  </si>
  <si>
    <t>・プレイヤー２名はバトルゲーム</t>
  </si>
  <si>
    <t>・応援</t>
  </si>
  <si>
    <t>・残りはどちらが勝つかBET</t>
  </si>
  <si>
    <t>・テキーラ飲む</t>
  </si>
  <si>
    <t>③黒ひげ危機一髪</t>
  </si>
  <si>
    <t>・テキーラを準備しておく×１０杯</t>
  </si>
  <si>
    <t>（当てたチーム以外全員</t>
  </si>
  <si>
    <t>　　テキーラ）</t>
  </si>
  <si>
    <t>・刺す</t>
  </si>
  <si>
    <t>女性の仮装で一番可愛かった</t>
  </si>
  <si>
    <t>のを選出。景品をあげる</t>
  </si>
  <si>
    <t>・景品準備</t>
  </si>
  <si>
    <t>・集計</t>
  </si>
  <si>
    <t>・発表</t>
  </si>
  <si>
    <t>・景品授与</t>
  </si>
  <si>
    <t>◇準備物リスト</t>
  </si>
  <si>
    <t>景品</t>
  </si>
  <si>
    <t>スタバ３０００円チケット</t>
  </si>
  <si>
    <t>自己紹介等のルール書いた紙</t>
  </si>
  <si>
    <t>ルールブック／メニュー</t>
  </si>
  <si>
    <t>組数分。食べ物の配膳ルール書いとくといいかと</t>
  </si>
  <si>
    <t>準備</t>
  </si>
  <si>
    <t>黒ひげ危機一髪</t>
  </si>
  <si>
    <t>仮装大賞投票用紙</t>
  </si>
  <si>
    <t>マッチング投票用紙</t>
  </si>
  <si>
    <t>ルールブックに書いておくか？</t>
  </si>
  <si>
    <t>参加者がつけるやつ。藤・大の分もｗ</t>
  </si>
  <si>
    <t>受付用（１０００円×２０枚）</t>
  </si>
  <si>
    <t>・マッチング用紙・ペンの配布</t>
  </si>
  <si>
    <t>・記入・投票</t>
  </si>
  <si>
    <t>記入・投票</t>
  </si>
  <si>
    <t>発表</t>
  </si>
  <si>
    <t>・マッチングカップルの発表</t>
  </si>
  <si>
    <t>・ライン交換</t>
  </si>
  <si>
    <t>会計</t>
  </si>
  <si>
    <t>会費の回収</t>
  </si>
  <si>
    <t>・着替える</t>
  </si>
  <si>
    <t>・撤収</t>
  </si>
  <si>
    <t>完全退出</t>
  </si>
  <si>
    <t>・片づけ等</t>
  </si>
  <si>
    <t>藤本OR大橋</t>
  </si>
  <si>
    <t>・ゲームの時だけ別の曲準備するか？？</t>
  </si>
  <si>
    <t>テキーラ用のプラスチックカップ</t>
  </si>
  <si>
    <t>使い捨てとして、大体３０くらい</t>
  </si>
  <si>
    <t>かご</t>
  </si>
  <si>
    <t>服入れるかご。女分は最低必要</t>
  </si>
  <si>
    <t>人数分</t>
  </si>
  <si>
    <t>オードブルの予約</t>
  </si>
  <si>
    <t>テキーラ</t>
  </si>
  <si>
    <t>２本</t>
  </si>
  <si>
    <t>12人前</t>
  </si>
  <si>
    <t>席替えアプリ</t>
  </si>
  <si>
    <t>事前にインストール</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</si>
</sst>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quot;年&quot;"/>
    <numFmt numFmtId="177" formatCode="#\ &quot;月&quot;"/>
    <numFmt numFmtId="178" formatCode="h:mm;@"/>
    <numFmt numFmtId="179" formatCode="hh:mm;@"/>
    <numFmt numFmtId="180" formatCode="yyyy/mm/dd"/>
    <numFmt numFmtId="181" formatCode="#"/>
    <numFmt numFmtId="182" formatCode="#\ &quot;日～&quot;"/>
    <numFmt numFmtId="183" formatCode="d"/>
    <numFmt numFmtId="184" formatCode="m&quot;日&quot;"/>
    <numFmt numFmtId="185" formatCode="d&quot;日&quot;"/>
    <numFmt numFmtId="186" formatCode="#\ &quot;日&quot;"/>
  </numFmts>
  <fonts count="6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6"/>
      <name val="HG丸ｺﾞｼｯｸM-PRO"/>
      <family val="3"/>
    </font>
    <font>
      <sz val="14"/>
      <name val="ＭＳ Ｐゴシック"/>
      <family val="3"/>
    </font>
    <font>
      <b/>
      <sz val="16"/>
      <color indexed="12"/>
      <name val="ＭＳ Ｐゴシック"/>
      <family val="3"/>
    </font>
    <font>
      <b/>
      <sz val="16"/>
      <color indexed="10"/>
      <name val="ＭＳ Ｐゴシック"/>
      <family val="3"/>
    </font>
    <font>
      <u val="single"/>
      <sz val="6"/>
      <color indexed="12"/>
      <name val="ＭＳ Ｐゴシック"/>
      <family val="3"/>
    </font>
    <font>
      <sz val="20"/>
      <name val="ＭＳ Ｐゴシック"/>
      <family val="3"/>
    </font>
    <font>
      <sz val="16"/>
      <name val="ＭＳ Ｐゴシック"/>
      <family val="3"/>
    </font>
    <font>
      <u val="double"/>
      <sz val="20"/>
      <name val="HG丸ｺﾞｼｯｸM-PRO"/>
      <family val="3"/>
    </font>
    <font>
      <u val="single"/>
      <sz val="21"/>
      <name val="ＭＳ 明朝"/>
      <family val="1"/>
    </font>
    <font>
      <sz val="14"/>
      <name val="ＭＳ 明朝"/>
      <family val="1"/>
    </font>
    <font>
      <u val="single"/>
      <sz val="14"/>
      <name val="ＭＳ 明朝"/>
      <family val="1"/>
    </font>
    <font>
      <sz val="24"/>
      <name val="HG丸ｺﾞｼｯｸM-PRO"/>
      <family val="3"/>
    </font>
    <font>
      <sz val="11"/>
      <name val="HG丸ｺﾞｼｯｸM-PRO"/>
      <family val="3"/>
    </font>
    <font>
      <sz val="14"/>
      <name val="HG丸ｺﾞｼｯｸM-PRO"/>
      <family val="3"/>
    </font>
    <font>
      <sz val="9"/>
      <name val="ＭＳ Ｐゴシック"/>
      <family val="3"/>
    </font>
    <font>
      <sz val="12"/>
      <name val="ＭＳ Ｐゴシック"/>
      <family val="3"/>
    </font>
    <font>
      <sz val="24"/>
      <name val="HG創英角ﾎﾟｯﾌﾟ体"/>
      <family val="3"/>
    </font>
    <font>
      <sz val="10"/>
      <name val="ＭＳ Ｐゴシック"/>
      <family val="3"/>
    </font>
    <font>
      <sz val="14"/>
      <color indexed="8"/>
      <name val="HG丸ｺﾞｼｯｸM-PRO"/>
      <family val="3"/>
    </font>
    <font>
      <b/>
      <u val="single"/>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HG丸ｺﾞｼｯｸM-PRO"/>
      <family val="3"/>
    </font>
    <font>
      <sz val="11"/>
      <color indexed="8"/>
      <name val="Calibri"/>
      <family val="2"/>
    </font>
    <font>
      <sz val="14"/>
      <color indexed="8"/>
      <name val="ＭＳ Ｐゴシック"/>
      <family val="3"/>
    </font>
    <font>
      <sz val="10"/>
      <color indexed="8"/>
      <name val="ＭＳ Ｐゴシック"/>
      <family val="3"/>
    </font>
    <font>
      <sz val="10"/>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ＭＳ Ｐゴシック"/>
      <family val="3"/>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indexed="45"/>
        <bgColor indexed="64"/>
      </patternFill>
    </fill>
    <fill>
      <patternFill patternType="solid">
        <fgColor indexed="42"/>
        <bgColor indexed="64"/>
      </patternFill>
    </fill>
    <fill>
      <patternFill patternType="solid">
        <fgColor indexed="13"/>
        <bgColor indexed="64"/>
      </patternFill>
    </fill>
    <fill>
      <patternFill patternType="solid">
        <fgColor indexed="9"/>
        <bgColor indexed="64"/>
      </patternFill>
    </fill>
    <fill>
      <patternFill patternType="solid">
        <fgColor theme="0"/>
        <bgColor indexed="64"/>
      </patternFill>
    </fill>
    <fill>
      <patternFill patternType="solid">
        <fgColor indexed="15"/>
        <bgColor indexed="64"/>
      </patternFill>
    </fill>
    <fill>
      <patternFill patternType="solid">
        <fgColor theme="3" tint="-0.4999699890613556"/>
        <bgColor indexed="64"/>
      </patternFill>
    </fill>
    <fill>
      <patternFill patternType="solid">
        <fgColor rgb="FFFFFF00"/>
        <bgColor indexed="64"/>
      </patternFill>
    </fill>
  </fills>
  <borders count="6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color indexed="63"/>
      </bottom>
    </border>
    <border>
      <left style="thin"/>
      <right style="thin"/>
      <top>
        <color indexed="63"/>
      </top>
      <bottom style="thin"/>
    </border>
    <border>
      <left style="thin"/>
      <right style="thin"/>
      <top style="hair"/>
      <bottom>
        <color indexed="63"/>
      </bottom>
    </border>
    <border>
      <left style="thin"/>
      <right style="thin"/>
      <top>
        <color indexed="63"/>
      </top>
      <bottom style="hair"/>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style="thin"/>
      <right style="thin"/>
      <top style="thin"/>
      <bottom>
        <color indexed="63"/>
      </bottom>
    </border>
    <border>
      <left style="thin"/>
      <right style="thin"/>
      <top style="thin"/>
      <bottom style="hair"/>
    </border>
    <border>
      <left style="thin"/>
      <right style="thin"/>
      <top style="hair"/>
      <bottom style="hair"/>
    </border>
    <border>
      <left style="thin"/>
      <right style="thin"/>
      <top style="hair"/>
      <bottom style="thin"/>
    </border>
    <border>
      <left style="thin"/>
      <right style="thin"/>
      <top style="double"/>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color indexed="63"/>
      </right>
      <top>
        <color indexed="63"/>
      </top>
      <bottom style="thin"/>
    </border>
    <border>
      <left>
        <color indexed="63"/>
      </left>
      <right>
        <color indexed="63"/>
      </right>
      <top style="thin"/>
      <bottom style="thin"/>
    </border>
    <border>
      <left style="thin"/>
      <right>
        <color indexed="63"/>
      </right>
      <top style="hair"/>
      <bottom>
        <color indexed="63"/>
      </bottom>
    </border>
    <border>
      <left>
        <color indexed="63"/>
      </left>
      <right style="thin"/>
      <top style="hair"/>
      <bottom>
        <color indexed="63"/>
      </bottom>
    </border>
    <border>
      <left style="thin">
        <color theme="0"/>
      </left>
      <right style="thin">
        <color theme="0"/>
      </right>
      <top style="thin"/>
      <bottom style="thin"/>
    </border>
    <border>
      <left style="thin">
        <color theme="0"/>
      </left>
      <right>
        <color indexed="63"/>
      </right>
      <top style="thin"/>
      <bottom style="thin"/>
    </border>
    <border>
      <left style="hair"/>
      <right style="thin"/>
      <top style="thin"/>
      <bottom style="thin"/>
    </border>
    <border>
      <left style="thick">
        <color rgb="FFFF0000"/>
      </left>
      <right style="thick">
        <color rgb="FFFF0000"/>
      </right>
      <top style="thick">
        <color rgb="FFFF0000"/>
      </top>
      <bottom style="thick">
        <color rgb="FFFF0000"/>
      </bottom>
    </border>
    <border>
      <left style="thin"/>
      <right>
        <color indexed="63"/>
      </right>
      <top style="double"/>
      <bottom style="thin"/>
    </border>
    <border>
      <left>
        <color indexed="63"/>
      </left>
      <right style="thin"/>
      <top style="double"/>
      <bottom style="thin"/>
    </border>
    <border>
      <left style="thin"/>
      <right style="thin"/>
      <top>
        <color indexed="63"/>
      </top>
      <bottom style="double"/>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style="hair"/>
      <top>
        <color indexed="63"/>
      </top>
      <bottom style="hair"/>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3" fillId="0" borderId="0" applyNumberFormat="0" applyFill="0" applyBorder="0" applyAlignment="0" applyProtection="0"/>
    <xf numFmtId="0" fontId="62" fillId="32" borderId="0" applyNumberFormat="0" applyBorder="0" applyAlignment="0" applyProtection="0"/>
  </cellStyleXfs>
  <cellXfs count="293">
    <xf numFmtId="0" fontId="0" fillId="0" borderId="0" xfId="0" applyAlignment="1">
      <alignment vertical="center"/>
    </xf>
    <xf numFmtId="0" fontId="0" fillId="0" borderId="0" xfId="0" applyAlignment="1">
      <alignment horizontal="center" vertical="center"/>
    </xf>
    <xf numFmtId="0" fontId="0" fillId="0" borderId="10" xfId="0" applyBorder="1" applyAlignment="1">
      <alignment vertical="center"/>
    </xf>
    <xf numFmtId="20" fontId="0" fillId="0" borderId="10" xfId="0" applyNumberFormat="1" applyBorder="1" applyAlignment="1">
      <alignment vertical="center"/>
    </xf>
    <xf numFmtId="0" fontId="0" fillId="0" borderId="11" xfId="0" applyBorder="1" applyAlignment="1">
      <alignmen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33" borderId="14" xfId="0" applyFill="1" applyBorder="1" applyAlignment="1">
      <alignment horizontal="center"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0" xfId="0" applyFont="1" applyBorder="1" applyAlignment="1">
      <alignment vertical="center"/>
    </xf>
    <xf numFmtId="0" fontId="5" fillId="0" borderId="0" xfId="0" applyFont="1" applyAlignment="1">
      <alignment vertical="center"/>
    </xf>
    <xf numFmtId="38" fontId="0" fillId="0" borderId="0" xfId="49" applyAlignment="1">
      <alignment vertical="center"/>
    </xf>
    <xf numFmtId="0" fontId="6" fillId="0" borderId="0" xfId="0" applyFont="1" applyAlignment="1">
      <alignment vertical="center"/>
    </xf>
    <xf numFmtId="0" fontId="0" fillId="34" borderId="14" xfId="0" applyFill="1" applyBorder="1" applyAlignment="1">
      <alignment horizontal="distributed" vertical="center"/>
    </xf>
    <xf numFmtId="38" fontId="0" fillId="34" borderId="14" xfId="49" applyFill="1" applyBorder="1" applyAlignment="1">
      <alignment horizontal="distributed" vertical="center"/>
    </xf>
    <xf numFmtId="38" fontId="0" fillId="34" borderId="14" xfId="49" applyFont="1" applyFill="1" applyBorder="1" applyAlignment="1">
      <alignment horizontal="distributed" vertical="center"/>
    </xf>
    <xf numFmtId="38" fontId="0" fillId="34" borderId="14" xfId="49" applyFont="1" applyFill="1" applyBorder="1" applyAlignment="1">
      <alignment horizontal="center" vertical="center"/>
    </xf>
    <xf numFmtId="0" fontId="0" fillId="33" borderId="18" xfId="0" applyFill="1" applyBorder="1" applyAlignment="1">
      <alignment horizontal="distributed" vertical="center"/>
    </xf>
    <xf numFmtId="38" fontId="0" fillId="0" borderId="18" xfId="49" applyBorder="1" applyAlignment="1">
      <alignment vertical="center"/>
    </xf>
    <xf numFmtId="0" fontId="0" fillId="0" borderId="18" xfId="0" applyBorder="1" applyAlignment="1">
      <alignment horizontal="center" vertical="center"/>
    </xf>
    <xf numFmtId="0" fontId="0" fillId="33" borderId="19" xfId="0" applyFill="1" applyBorder="1" applyAlignment="1">
      <alignment horizontal="distributed" vertical="center"/>
    </xf>
    <xf numFmtId="38" fontId="0" fillId="0" borderId="19" xfId="49" applyBorder="1" applyAlignment="1">
      <alignment vertical="center"/>
    </xf>
    <xf numFmtId="0" fontId="0" fillId="0" borderId="19" xfId="0" applyBorder="1" applyAlignment="1">
      <alignment horizontal="center" vertical="center"/>
    </xf>
    <xf numFmtId="0" fontId="0" fillId="33" borderId="12" xfId="0" applyFill="1" applyBorder="1" applyAlignment="1">
      <alignment horizontal="distributed" vertical="center"/>
    </xf>
    <xf numFmtId="38" fontId="0" fillId="0" borderId="12" xfId="49" applyBorder="1" applyAlignment="1">
      <alignment vertical="center"/>
    </xf>
    <xf numFmtId="0" fontId="0" fillId="0" borderId="20" xfId="0" applyBorder="1" applyAlignment="1">
      <alignment horizontal="center" vertical="center"/>
    </xf>
    <xf numFmtId="38" fontId="0" fillId="0" borderId="21" xfId="49" applyBorder="1" applyAlignment="1">
      <alignment vertical="center"/>
    </xf>
    <xf numFmtId="0" fontId="7" fillId="0" borderId="0" xfId="0" applyFont="1" applyAlignment="1">
      <alignment vertical="center"/>
    </xf>
    <xf numFmtId="0" fontId="8" fillId="0" borderId="0" xfId="43" applyFont="1" applyAlignment="1" applyProtection="1">
      <alignment vertical="center"/>
      <protection/>
    </xf>
    <xf numFmtId="38" fontId="0" fillId="0" borderId="19" xfId="49" applyFont="1" applyBorder="1" applyAlignment="1">
      <alignment vertical="center"/>
    </xf>
    <xf numFmtId="38" fontId="0" fillId="35" borderId="14" xfId="49" applyFill="1" applyBorder="1" applyAlignment="1">
      <alignment horizontal="distributed" vertical="center"/>
    </xf>
    <xf numFmtId="38" fontId="0" fillId="0" borderId="14" xfId="49" applyBorder="1" applyAlignment="1">
      <alignment vertical="center"/>
    </xf>
    <xf numFmtId="38" fontId="0" fillId="36" borderId="14" xfId="49" applyFill="1" applyBorder="1" applyAlignment="1">
      <alignment horizontal="distributed" vertical="center"/>
    </xf>
    <xf numFmtId="38" fontId="0" fillId="37" borderId="14" xfId="49" applyFont="1" applyFill="1" applyBorder="1" applyAlignment="1">
      <alignment horizontal="distributed" vertical="center"/>
    </xf>
    <xf numFmtId="0" fontId="0" fillId="33" borderId="13" xfId="0" applyFill="1" applyBorder="1" applyAlignment="1">
      <alignment horizontal="distributed" vertical="center"/>
    </xf>
    <xf numFmtId="38" fontId="0" fillId="0" borderId="13" xfId="49" applyBorder="1" applyAlignment="1">
      <alignment vertical="center"/>
    </xf>
    <xf numFmtId="0" fontId="0" fillId="33" borderId="20" xfId="0" applyFill="1" applyBorder="1" applyAlignment="1">
      <alignment horizontal="distributed" vertical="center"/>
    </xf>
    <xf numFmtId="38" fontId="0" fillId="0" borderId="20" xfId="49" applyFont="1" applyBorder="1" applyAlignment="1">
      <alignment vertical="center"/>
    </xf>
    <xf numFmtId="38" fontId="0" fillId="0" borderId="20" xfId="49"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0" xfId="0" applyFont="1" applyAlignment="1">
      <alignment vertical="center"/>
    </xf>
    <xf numFmtId="0" fontId="9" fillId="0" borderId="0" xfId="0" applyFont="1" applyAlignment="1">
      <alignment vertical="center"/>
    </xf>
    <xf numFmtId="0" fontId="15" fillId="0" borderId="0" xfId="0" applyFont="1" applyAlignment="1">
      <alignment horizontal="left" vertical="center"/>
    </xf>
    <xf numFmtId="0" fontId="16" fillId="0" borderId="0" xfId="0" applyFont="1" applyAlignment="1">
      <alignment horizontal="left" vertical="center"/>
    </xf>
    <xf numFmtId="0" fontId="17" fillId="0" borderId="0" xfId="0" applyFont="1" applyAlignment="1">
      <alignment vertical="center"/>
    </xf>
    <xf numFmtId="0" fontId="16" fillId="0" borderId="0" xfId="0" applyFont="1" applyAlignment="1">
      <alignment vertical="center"/>
    </xf>
    <xf numFmtId="0" fontId="5" fillId="0" borderId="0" xfId="0" applyFont="1" applyAlignment="1">
      <alignment horizontal="left" vertical="center"/>
    </xf>
    <xf numFmtId="0" fontId="10" fillId="34" borderId="14" xfId="0" applyFont="1" applyFill="1" applyBorder="1" applyAlignment="1">
      <alignment horizontal="center" vertical="center"/>
    </xf>
    <xf numFmtId="0" fontId="0" fillId="33" borderId="11" xfId="0" applyFill="1" applyBorder="1" applyAlignment="1">
      <alignment horizontal="distributed"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38" borderId="25" xfId="0" applyFill="1" applyBorder="1" applyAlignment="1">
      <alignment horizontal="center" vertical="center"/>
    </xf>
    <xf numFmtId="0" fontId="0" fillId="38" borderId="26" xfId="0" applyFill="1" applyBorder="1" applyAlignment="1">
      <alignment horizontal="center" vertical="center"/>
    </xf>
    <xf numFmtId="0" fontId="0" fillId="38" borderId="14" xfId="0" applyFill="1" applyBorder="1" applyAlignment="1">
      <alignment horizontal="center" vertical="center"/>
    </xf>
    <xf numFmtId="0" fontId="0" fillId="0" borderId="27" xfId="0" applyFill="1" applyBorder="1" applyAlignment="1">
      <alignment horizontal="center" vertical="center"/>
    </xf>
    <xf numFmtId="0" fontId="0" fillId="0" borderId="28" xfId="0" applyFill="1" applyBorder="1" applyAlignment="1">
      <alignment horizontal="center" vertical="center"/>
    </xf>
    <xf numFmtId="0" fontId="0" fillId="0" borderId="0" xfId="0" applyAlignment="1">
      <alignment horizontal="left" vertical="center"/>
    </xf>
    <xf numFmtId="38" fontId="0" fillId="0" borderId="13" xfId="49" applyFont="1" applyBorder="1" applyAlignment="1">
      <alignment horizontal="center" vertical="center"/>
    </xf>
    <xf numFmtId="20" fontId="0" fillId="0" borderId="17" xfId="0" applyNumberFormat="1" applyBorder="1" applyAlignment="1">
      <alignment vertical="center"/>
    </xf>
    <xf numFmtId="0" fontId="18" fillId="34" borderId="14" xfId="0" applyFont="1" applyFill="1" applyBorder="1" applyAlignment="1">
      <alignment horizontal="center" vertical="center"/>
    </xf>
    <xf numFmtId="0" fontId="0" fillId="39" borderId="0" xfId="0" applyFill="1" applyAlignment="1">
      <alignment vertical="center"/>
    </xf>
    <xf numFmtId="0" fontId="20" fillId="39" borderId="14" xfId="0" applyFont="1" applyFill="1" applyBorder="1" applyAlignment="1">
      <alignment horizontal="center" vertical="center"/>
    </xf>
    <xf numFmtId="0" fontId="0" fillId="33" borderId="14" xfId="0" applyFill="1" applyBorder="1" applyAlignment="1">
      <alignment vertical="center"/>
    </xf>
    <xf numFmtId="0" fontId="0" fillId="38" borderId="14" xfId="0" applyFill="1" applyBorder="1" applyAlignment="1">
      <alignment vertical="center"/>
    </xf>
    <xf numFmtId="0" fontId="21" fillId="33" borderId="19" xfId="0" applyFont="1" applyFill="1" applyBorder="1" applyAlignment="1">
      <alignment horizontal="distributed" vertical="center"/>
    </xf>
    <xf numFmtId="0" fontId="0" fillId="0" borderId="14" xfId="0" applyBorder="1" applyAlignment="1">
      <alignment vertical="center"/>
    </xf>
    <xf numFmtId="0" fontId="10" fillId="0" borderId="0" xfId="0" applyFont="1" applyAlignment="1">
      <alignment vertical="center"/>
    </xf>
    <xf numFmtId="0" fontId="19" fillId="0" borderId="29" xfId="0" applyFont="1" applyBorder="1" applyAlignment="1">
      <alignment horizontal="left" vertical="center"/>
    </xf>
    <xf numFmtId="0" fontId="19" fillId="0" borderId="30" xfId="0" applyFont="1" applyBorder="1" applyAlignment="1">
      <alignment horizontal="center" vertical="center"/>
    </xf>
    <xf numFmtId="0" fontId="19" fillId="0" borderId="30" xfId="0" applyFont="1" applyBorder="1" applyAlignment="1">
      <alignment vertical="center"/>
    </xf>
    <xf numFmtId="0" fontId="19" fillId="0" borderId="31" xfId="0" applyFont="1" applyBorder="1" applyAlignment="1">
      <alignment vertical="center"/>
    </xf>
    <xf numFmtId="0" fontId="19" fillId="0" borderId="32" xfId="0" applyFont="1" applyBorder="1" applyAlignment="1">
      <alignment horizontal="left" vertical="center"/>
    </xf>
    <xf numFmtId="0" fontId="19" fillId="0" borderId="33" xfId="0" applyFont="1" applyBorder="1" applyAlignment="1">
      <alignment horizontal="left" vertical="center"/>
    </xf>
    <xf numFmtId="0" fontId="19" fillId="0" borderId="34" xfId="0" applyFont="1" applyBorder="1" applyAlignment="1">
      <alignment horizontal="left" vertical="center"/>
    </xf>
    <xf numFmtId="0" fontId="19" fillId="0" borderId="35" xfId="0" applyFont="1" applyBorder="1" applyAlignment="1">
      <alignment horizontal="left" vertical="center"/>
    </xf>
    <xf numFmtId="0" fontId="19" fillId="0" borderId="36" xfId="0" applyFont="1" applyBorder="1" applyAlignment="1">
      <alignment horizontal="left" vertical="center"/>
    </xf>
    <xf numFmtId="0" fontId="19" fillId="0" borderId="37" xfId="0" applyFont="1" applyBorder="1" applyAlignment="1">
      <alignment horizontal="left" vertical="center"/>
    </xf>
    <xf numFmtId="0" fontId="10" fillId="34" borderId="14" xfId="0" applyFont="1" applyFill="1" applyBorder="1" applyAlignment="1">
      <alignment horizontal="center" vertical="center" wrapText="1"/>
    </xf>
    <xf numFmtId="0" fontId="19" fillId="0" borderId="18" xfId="0" applyFont="1" applyBorder="1" applyAlignment="1">
      <alignment vertical="center" wrapText="1"/>
    </xf>
    <xf numFmtId="0" fontId="0" fillId="0" borderId="10" xfId="0" applyFont="1" applyBorder="1" applyAlignment="1">
      <alignment vertical="center" wrapText="1"/>
    </xf>
    <xf numFmtId="0" fontId="19" fillId="0" borderId="19" xfId="0" applyFont="1" applyBorder="1" applyAlignment="1">
      <alignment vertical="center" wrapText="1"/>
    </xf>
    <xf numFmtId="0" fontId="19" fillId="0" borderId="20" xfId="0" applyFont="1" applyBorder="1" applyAlignment="1">
      <alignment vertical="center" wrapText="1"/>
    </xf>
    <xf numFmtId="0" fontId="19" fillId="0" borderId="12" xfId="0" applyFont="1" applyBorder="1" applyAlignment="1">
      <alignment vertical="center" wrapText="1"/>
    </xf>
    <xf numFmtId="0" fontId="19" fillId="0" borderId="38" xfId="0" applyFont="1" applyBorder="1" applyAlignment="1">
      <alignment horizontal="left" vertical="center"/>
    </xf>
    <xf numFmtId="0" fontId="19" fillId="0" borderId="39" xfId="0" applyFont="1" applyBorder="1" applyAlignment="1">
      <alignment horizontal="left" vertical="center"/>
    </xf>
    <xf numFmtId="0" fontId="19" fillId="0" borderId="40" xfId="0" applyFont="1" applyBorder="1" applyAlignment="1">
      <alignment horizontal="left" vertical="center"/>
    </xf>
    <xf numFmtId="0" fontId="0" fillId="0" borderId="28" xfId="0" applyFont="1" applyBorder="1" applyAlignment="1">
      <alignment vertical="center"/>
    </xf>
    <xf numFmtId="0" fontId="0" fillId="0" borderId="27" xfId="0" applyFont="1" applyBorder="1" applyAlignment="1">
      <alignment vertical="center"/>
    </xf>
    <xf numFmtId="0" fontId="0" fillId="0" borderId="22" xfId="0" applyFont="1" applyBorder="1" applyAlignment="1">
      <alignment vertical="center"/>
    </xf>
    <xf numFmtId="0" fontId="0" fillId="0" borderId="15" xfId="0" applyFont="1" applyBorder="1" applyAlignment="1">
      <alignment vertical="center"/>
    </xf>
    <xf numFmtId="0" fontId="0" fillId="0" borderId="0" xfId="0" applyFont="1" applyBorder="1" applyAlignment="1">
      <alignment vertical="center"/>
    </xf>
    <xf numFmtId="0" fontId="0" fillId="0" borderId="23" xfId="0" applyFont="1" applyBorder="1" applyAlignment="1">
      <alignment vertical="center"/>
    </xf>
    <xf numFmtId="0" fontId="0" fillId="0" borderId="17" xfId="0" applyFont="1" applyBorder="1" applyAlignment="1">
      <alignment vertical="center"/>
    </xf>
    <xf numFmtId="20" fontId="0" fillId="0" borderId="10" xfId="0" applyNumberFormat="1" applyFont="1" applyBorder="1" applyAlignment="1">
      <alignment vertical="center"/>
    </xf>
    <xf numFmtId="20" fontId="0" fillId="0" borderId="11" xfId="0" applyNumberFormat="1" applyBorder="1" applyAlignment="1">
      <alignment vertical="center"/>
    </xf>
    <xf numFmtId="0" fontId="0" fillId="38" borderId="14" xfId="0" applyFont="1" applyFill="1" applyBorder="1" applyAlignment="1">
      <alignment horizontal="center" vertical="center"/>
    </xf>
    <xf numFmtId="0" fontId="0" fillId="38" borderId="14" xfId="0" applyFont="1" applyFill="1" applyBorder="1" applyAlignment="1">
      <alignment horizontal="centerContinuous" vertical="center"/>
    </xf>
    <xf numFmtId="0" fontId="0" fillId="0" borderId="10" xfId="0" applyBorder="1" applyAlignment="1">
      <alignment vertical="center" wrapText="1"/>
    </xf>
    <xf numFmtId="0" fontId="0" fillId="0" borderId="0" xfId="0" applyFont="1" applyBorder="1" applyAlignment="1">
      <alignment vertical="center" wrapText="1"/>
    </xf>
    <xf numFmtId="0" fontId="0" fillId="0" borderId="15" xfId="0" applyFont="1" applyBorder="1" applyAlignment="1">
      <alignment vertical="center" wrapText="1"/>
    </xf>
    <xf numFmtId="0" fontId="0" fillId="0" borderId="23" xfId="0" applyFont="1" applyBorder="1" applyAlignment="1">
      <alignment vertical="center" wrapText="1"/>
    </xf>
    <xf numFmtId="20" fontId="0" fillId="0" borderId="17" xfId="0" applyNumberFormat="1" applyFont="1" applyBorder="1" applyAlignment="1">
      <alignment vertical="center"/>
    </xf>
    <xf numFmtId="0" fontId="0" fillId="0" borderId="10" xfId="0" applyFill="1" applyBorder="1" applyAlignment="1">
      <alignment vertical="center"/>
    </xf>
    <xf numFmtId="0" fontId="0" fillId="0" borderId="10" xfId="0" applyFont="1" applyBorder="1" applyAlignment="1">
      <alignment vertical="center"/>
    </xf>
    <xf numFmtId="0" fontId="0" fillId="0" borderId="0" xfId="0" applyAlignment="1">
      <alignment vertical="center" wrapText="1"/>
    </xf>
    <xf numFmtId="0" fontId="0" fillId="0" borderId="14" xfId="0" applyBorder="1" applyAlignment="1">
      <alignment vertical="center" wrapText="1"/>
    </xf>
    <xf numFmtId="0" fontId="0" fillId="40" borderId="14" xfId="0" applyFill="1" applyBorder="1" applyAlignment="1">
      <alignment vertical="center"/>
    </xf>
    <xf numFmtId="0" fontId="19" fillId="40" borderId="19" xfId="0" applyFont="1" applyFill="1" applyBorder="1" applyAlignment="1">
      <alignment vertical="center" wrapText="1"/>
    </xf>
    <xf numFmtId="0" fontId="19" fillId="0" borderId="18" xfId="0" applyFont="1" applyBorder="1" applyAlignment="1">
      <alignment horizontal="center" vertical="center" wrapText="1"/>
    </xf>
    <xf numFmtId="0" fontId="19" fillId="0" borderId="19" xfId="0" applyFont="1" applyBorder="1" applyAlignment="1">
      <alignment horizontal="center" vertical="center" wrapText="1"/>
    </xf>
    <xf numFmtId="0" fontId="19" fillId="0" borderId="20" xfId="0" applyFont="1" applyBorder="1" applyAlignment="1">
      <alignment horizontal="center" vertical="center" wrapText="1"/>
    </xf>
    <xf numFmtId="0" fontId="19" fillId="0" borderId="13" xfId="0" applyFont="1" applyBorder="1" applyAlignment="1">
      <alignment horizontal="center" vertical="center" wrapText="1"/>
    </xf>
    <xf numFmtId="0" fontId="0" fillId="0" borderId="19" xfId="0" applyFont="1" applyBorder="1" applyAlignment="1">
      <alignment vertical="center" wrapText="1"/>
    </xf>
    <xf numFmtId="0" fontId="19" fillId="0" borderId="12" xfId="0" applyFont="1" applyBorder="1" applyAlignment="1">
      <alignment horizontal="center" vertical="center" wrapText="1"/>
    </xf>
    <xf numFmtId="0" fontId="17" fillId="0" borderId="0" xfId="0" applyFont="1" applyAlignment="1">
      <alignment horizontal="left" vertical="center"/>
    </xf>
    <xf numFmtId="0" fontId="22" fillId="0" borderId="0" xfId="0" applyFont="1" applyAlignment="1">
      <alignment horizontal="left" vertical="center"/>
    </xf>
    <xf numFmtId="0" fontId="0" fillId="33" borderId="18" xfId="0" applyFont="1" applyFill="1" applyBorder="1" applyAlignment="1">
      <alignment horizontal="distributed" vertical="center"/>
    </xf>
    <xf numFmtId="0" fontId="0" fillId="33" borderId="19" xfId="0" applyFont="1" applyFill="1" applyBorder="1" applyAlignment="1">
      <alignment horizontal="distributed" vertical="center"/>
    </xf>
    <xf numFmtId="0" fontId="0" fillId="33" borderId="19" xfId="0" applyFont="1" applyFill="1" applyBorder="1" applyAlignment="1">
      <alignment horizontal="distributed" vertical="center" wrapText="1"/>
    </xf>
    <xf numFmtId="0" fontId="0" fillId="40" borderId="27" xfId="0" applyFill="1" applyBorder="1" applyAlignment="1">
      <alignment vertical="center"/>
    </xf>
    <xf numFmtId="0" fontId="0" fillId="40" borderId="15" xfId="0" applyFill="1" applyBorder="1" applyAlignment="1">
      <alignment vertical="center"/>
    </xf>
    <xf numFmtId="0" fontId="0" fillId="40" borderId="0" xfId="0" applyFill="1" applyBorder="1" applyAlignment="1">
      <alignment vertical="center"/>
    </xf>
    <xf numFmtId="0" fontId="0" fillId="40" borderId="0" xfId="0" applyFill="1" applyAlignment="1">
      <alignment vertical="center"/>
    </xf>
    <xf numFmtId="0" fontId="0" fillId="40" borderId="22" xfId="0" applyFill="1" applyBorder="1" applyAlignment="1">
      <alignment vertical="center"/>
    </xf>
    <xf numFmtId="0" fontId="0" fillId="40" borderId="23" xfId="0" applyFill="1" applyBorder="1" applyAlignment="1">
      <alignment vertical="center"/>
    </xf>
    <xf numFmtId="0" fontId="0" fillId="40" borderId="16" xfId="0" applyFill="1" applyBorder="1" applyAlignment="1">
      <alignment vertical="center"/>
    </xf>
    <xf numFmtId="0" fontId="0" fillId="40" borderId="41" xfId="0" applyFill="1" applyBorder="1" applyAlignment="1">
      <alignment vertical="center"/>
    </xf>
    <xf numFmtId="0" fontId="0" fillId="40" borderId="24" xfId="0" applyFill="1" applyBorder="1" applyAlignment="1">
      <alignment vertical="center"/>
    </xf>
    <xf numFmtId="0" fontId="0" fillId="40" borderId="42" xfId="0" applyFill="1" applyBorder="1" applyAlignment="1">
      <alignment vertical="center"/>
    </xf>
    <xf numFmtId="0" fontId="0" fillId="40" borderId="26" xfId="0" applyFill="1" applyBorder="1" applyAlignment="1">
      <alignment vertical="center"/>
    </xf>
    <xf numFmtId="0" fontId="0" fillId="40" borderId="25" xfId="0" applyFill="1" applyBorder="1" applyAlignment="1">
      <alignment vertical="center"/>
    </xf>
    <xf numFmtId="0" fontId="0" fillId="40" borderId="27" xfId="0" applyFill="1" applyBorder="1" applyAlignment="1">
      <alignment vertical="center"/>
    </xf>
    <xf numFmtId="0" fontId="0" fillId="40" borderId="22" xfId="0" applyFill="1" applyBorder="1" applyAlignment="1">
      <alignment vertical="center"/>
    </xf>
    <xf numFmtId="0" fontId="0" fillId="40" borderId="28" xfId="0" applyFill="1" applyBorder="1" applyAlignment="1">
      <alignment vertical="center"/>
    </xf>
    <xf numFmtId="0" fontId="0" fillId="0" borderId="0" xfId="0" applyFont="1" applyBorder="1" applyAlignment="1">
      <alignment vertical="center" wrapText="1"/>
    </xf>
    <xf numFmtId="0" fontId="0" fillId="0" borderId="0" xfId="0" applyFont="1" applyBorder="1" applyAlignment="1">
      <alignment vertical="center"/>
    </xf>
    <xf numFmtId="0" fontId="0" fillId="0" borderId="15" xfId="0" applyFont="1" applyBorder="1" applyAlignment="1">
      <alignment vertical="center"/>
    </xf>
    <xf numFmtId="0" fontId="0" fillId="0" borderId="23" xfId="0" applyFont="1" applyBorder="1" applyAlignment="1">
      <alignment vertical="center"/>
    </xf>
    <xf numFmtId="0" fontId="0" fillId="0" borderId="0" xfId="0" applyBorder="1" applyAlignment="1">
      <alignment vertical="center"/>
    </xf>
    <xf numFmtId="0" fontId="0" fillId="0" borderId="41" xfId="0" applyBorder="1" applyAlignment="1">
      <alignment vertical="center"/>
    </xf>
    <xf numFmtId="0" fontId="0" fillId="0" borderId="17" xfId="0" applyFill="1" applyBorder="1" applyAlignment="1">
      <alignment horizontal="center" vertical="center"/>
    </xf>
    <xf numFmtId="0" fontId="23" fillId="0" borderId="0" xfId="0" applyFont="1" applyAlignment="1">
      <alignment vertical="center"/>
    </xf>
    <xf numFmtId="0" fontId="0" fillId="41" borderId="10" xfId="0" applyFill="1" applyBorder="1" applyAlignment="1">
      <alignment vertical="center"/>
    </xf>
    <xf numFmtId="0" fontId="0" fillId="0" borderId="20" xfId="0" applyFont="1" applyBorder="1" applyAlignment="1">
      <alignment vertical="center" wrapText="1"/>
    </xf>
    <xf numFmtId="0" fontId="19" fillId="40" borderId="20" xfId="0" applyFont="1" applyFill="1" applyBorder="1" applyAlignment="1">
      <alignment vertical="center" wrapText="1"/>
    </xf>
    <xf numFmtId="0" fontId="0" fillId="40" borderId="10" xfId="0" applyFill="1" applyBorder="1" applyAlignment="1">
      <alignment vertical="center"/>
    </xf>
    <xf numFmtId="0" fontId="0" fillId="40" borderId="10" xfId="0" applyFont="1" applyFill="1" applyBorder="1" applyAlignment="1">
      <alignment vertical="center"/>
    </xf>
    <xf numFmtId="0" fontId="10" fillId="34" borderId="17" xfId="0" applyFont="1" applyFill="1" applyBorder="1" applyAlignment="1">
      <alignment horizontal="center" vertical="center"/>
    </xf>
    <xf numFmtId="0" fontId="0" fillId="0" borderId="29" xfId="0" applyFont="1" applyBorder="1" applyAlignment="1">
      <alignment vertical="center" wrapText="1"/>
    </xf>
    <xf numFmtId="0" fontId="0" fillId="0" borderId="32" xfId="0" applyFont="1" applyBorder="1" applyAlignment="1">
      <alignment vertical="center" wrapText="1"/>
    </xf>
    <xf numFmtId="0" fontId="0" fillId="0" borderId="35" xfId="0" applyFont="1" applyBorder="1" applyAlignment="1">
      <alignment vertical="center" wrapText="1"/>
    </xf>
    <xf numFmtId="0" fontId="19" fillId="0" borderId="34" xfId="0" applyFont="1" applyBorder="1" applyAlignment="1">
      <alignment vertical="center" wrapText="1"/>
    </xf>
    <xf numFmtId="0" fontId="0" fillId="0" borderId="43" xfId="0" applyFont="1" applyBorder="1" applyAlignment="1">
      <alignment vertical="center" wrapText="1"/>
    </xf>
    <xf numFmtId="0" fontId="19" fillId="0" borderId="39" xfId="0" applyFont="1" applyBorder="1" applyAlignment="1">
      <alignment vertical="center"/>
    </xf>
    <xf numFmtId="0" fontId="0" fillId="40" borderId="22" xfId="0" applyFont="1" applyFill="1" applyBorder="1" applyAlignment="1">
      <alignment vertical="center" wrapText="1"/>
    </xf>
    <xf numFmtId="0" fontId="0" fillId="40" borderId="18" xfId="0" applyFont="1" applyFill="1" applyBorder="1" applyAlignment="1">
      <alignment vertical="center" wrapText="1"/>
    </xf>
    <xf numFmtId="0" fontId="0" fillId="40" borderId="15" xfId="0" applyFont="1" applyFill="1" applyBorder="1" applyAlignment="1">
      <alignment vertical="center" wrapText="1"/>
    </xf>
    <xf numFmtId="0" fontId="0" fillId="40" borderId="34" xfId="0" applyFont="1" applyFill="1" applyBorder="1" applyAlignment="1">
      <alignment vertical="center" wrapText="1"/>
    </xf>
    <xf numFmtId="0" fontId="0" fillId="40" borderId="19" xfId="0" applyFont="1" applyFill="1" applyBorder="1" applyAlignment="1">
      <alignment vertical="center" wrapText="1"/>
    </xf>
    <xf numFmtId="0" fontId="0" fillId="40" borderId="40" xfId="0" applyFont="1" applyFill="1" applyBorder="1" applyAlignment="1">
      <alignment vertical="center" wrapText="1"/>
    </xf>
    <xf numFmtId="0" fontId="0" fillId="40" borderId="12" xfId="0" applyFont="1" applyFill="1" applyBorder="1" applyAlignment="1">
      <alignment vertical="center" wrapText="1"/>
    </xf>
    <xf numFmtId="0" fontId="0" fillId="40" borderId="19" xfId="0" applyFont="1" applyFill="1" applyBorder="1" applyAlignment="1">
      <alignment vertical="center" wrapText="1"/>
    </xf>
    <xf numFmtId="0" fontId="0" fillId="40" borderId="10" xfId="0" applyFont="1" applyFill="1" applyBorder="1" applyAlignment="1">
      <alignment vertical="center" wrapText="1"/>
    </xf>
    <xf numFmtId="0" fontId="0" fillId="40" borderId="32" xfId="0" applyFont="1" applyFill="1" applyBorder="1" applyAlignment="1">
      <alignment vertical="center" wrapText="1"/>
    </xf>
    <xf numFmtId="0" fontId="0" fillId="40" borderId="44" xfId="0" applyFont="1" applyFill="1" applyBorder="1" applyAlignment="1">
      <alignment vertical="center" wrapText="1"/>
    </xf>
    <xf numFmtId="0" fontId="0" fillId="40" borderId="11" xfId="0" applyFont="1" applyFill="1" applyBorder="1" applyAlignment="1">
      <alignment vertical="center" wrapText="1"/>
    </xf>
    <xf numFmtId="0" fontId="0" fillId="40" borderId="20" xfId="0" applyFont="1" applyFill="1" applyBorder="1" applyAlignment="1">
      <alignment vertical="center" wrapText="1"/>
    </xf>
    <xf numFmtId="0" fontId="0" fillId="40" borderId="34" xfId="0" applyFont="1" applyFill="1" applyBorder="1" applyAlignment="1">
      <alignment vertical="center" wrapText="1"/>
    </xf>
    <xf numFmtId="0" fontId="0" fillId="40" borderId="12" xfId="0" applyFont="1" applyFill="1" applyBorder="1" applyAlignment="1">
      <alignment vertical="center" wrapText="1"/>
    </xf>
    <xf numFmtId="0" fontId="0" fillId="40" borderId="13" xfId="0" applyFont="1" applyFill="1" applyBorder="1" applyAlignment="1">
      <alignment vertical="center" wrapText="1"/>
    </xf>
    <xf numFmtId="0" fontId="0" fillId="40" borderId="43" xfId="0" applyFont="1" applyFill="1" applyBorder="1" applyAlignment="1">
      <alignment vertical="center" wrapText="1"/>
    </xf>
    <xf numFmtId="0" fontId="0" fillId="40" borderId="23" xfId="0" applyFont="1" applyFill="1" applyBorder="1" applyAlignment="1">
      <alignment vertical="center" wrapText="1"/>
    </xf>
    <xf numFmtId="0" fontId="0" fillId="40" borderId="31" xfId="0" applyFont="1" applyFill="1" applyBorder="1" applyAlignment="1">
      <alignment vertical="center" wrapText="1"/>
    </xf>
    <xf numFmtId="0" fontId="0" fillId="40" borderId="17" xfId="0" applyFont="1" applyFill="1" applyBorder="1" applyAlignment="1">
      <alignment vertical="center" wrapText="1"/>
    </xf>
    <xf numFmtId="0" fontId="0" fillId="40" borderId="35" xfId="0" applyFont="1" applyFill="1" applyBorder="1" applyAlignment="1">
      <alignment vertical="center" wrapText="1"/>
    </xf>
    <xf numFmtId="0" fontId="0" fillId="40" borderId="37" xfId="0" applyFont="1" applyFill="1" applyBorder="1" applyAlignment="1">
      <alignment vertical="center" wrapText="1"/>
    </xf>
    <xf numFmtId="0" fontId="19" fillId="0" borderId="0" xfId="0" applyFont="1" applyAlignment="1">
      <alignment vertical="center"/>
    </xf>
    <xf numFmtId="0" fontId="63" fillId="42" borderId="25" xfId="0" applyFont="1" applyFill="1" applyBorder="1" applyAlignment="1">
      <alignment horizontal="centerContinuous" vertical="center"/>
    </xf>
    <xf numFmtId="0" fontId="63" fillId="42" borderId="42" xfId="0" applyFont="1" applyFill="1" applyBorder="1" applyAlignment="1">
      <alignment horizontal="centerContinuous" vertical="center"/>
    </xf>
    <xf numFmtId="0" fontId="63" fillId="42" borderId="45" xfId="0" applyFont="1" applyFill="1" applyBorder="1" applyAlignment="1">
      <alignment horizontal="center" vertical="center"/>
    </xf>
    <xf numFmtId="0" fontId="63" fillId="42" borderId="46" xfId="0" applyFont="1" applyFill="1" applyBorder="1" applyAlignment="1">
      <alignment horizontal="center" vertical="center"/>
    </xf>
    <xf numFmtId="0" fontId="0" fillId="0" borderId="25" xfId="0" applyBorder="1" applyAlignment="1">
      <alignment vertical="center"/>
    </xf>
    <xf numFmtId="0" fontId="0" fillId="0" borderId="47" xfId="0" applyBorder="1" applyAlignment="1">
      <alignment vertical="center"/>
    </xf>
    <xf numFmtId="0" fontId="0" fillId="0" borderId="26" xfId="0" applyBorder="1" applyAlignment="1">
      <alignment vertical="center"/>
    </xf>
    <xf numFmtId="0" fontId="0" fillId="43" borderId="0" xfId="0" applyFill="1" applyAlignment="1">
      <alignment vertical="center"/>
    </xf>
    <xf numFmtId="0" fontId="0" fillId="0" borderId="14" xfId="0" applyFill="1" applyBorder="1" applyAlignment="1">
      <alignment vertical="center"/>
    </xf>
    <xf numFmtId="0" fontId="0" fillId="43" borderId="48" xfId="0" applyFont="1" applyFill="1" applyBorder="1" applyAlignment="1">
      <alignment vertical="center" wrapText="1"/>
    </xf>
    <xf numFmtId="0" fontId="0" fillId="0" borderId="26" xfId="0" applyFill="1" applyBorder="1" applyAlignment="1">
      <alignment vertical="center"/>
    </xf>
    <xf numFmtId="0" fontId="0" fillId="38" borderId="14" xfId="0" applyFill="1" applyBorder="1" applyAlignment="1">
      <alignment horizontal="centerContinuous" vertical="center"/>
    </xf>
    <xf numFmtId="0" fontId="0" fillId="0" borderId="0" xfId="0" applyBorder="1" applyAlignment="1">
      <alignment vertical="center" wrapText="1"/>
    </xf>
    <xf numFmtId="0" fontId="0" fillId="0" borderId="28" xfId="0" applyBorder="1" applyAlignment="1">
      <alignment vertical="center"/>
    </xf>
    <xf numFmtId="0" fontId="0" fillId="0" borderId="0" xfId="0" applyFill="1" applyBorder="1" applyAlignment="1">
      <alignment vertical="center"/>
    </xf>
    <xf numFmtId="0" fontId="0" fillId="0" borderId="15" xfId="0" applyBorder="1" applyAlignment="1">
      <alignment vertical="center" wrapText="1"/>
    </xf>
    <xf numFmtId="0" fontId="0" fillId="0" borderId="23" xfId="0" applyBorder="1" applyAlignment="1">
      <alignment vertical="center" wrapText="1"/>
    </xf>
    <xf numFmtId="0" fontId="0" fillId="0" borderId="15" xfId="0" applyFont="1" applyBorder="1" applyAlignment="1">
      <alignment vertical="center" wrapText="1"/>
    </xf>
    <xf numFmtId="0" fontId="0" fillId="0" borderId="0" xfId="0" applyBorder="1" applyAlignment="1">
      <alignment vertical="center"/>
    </xf>
    <xf numFmtId="0" fontId="11" fillId="0" borderId="0" xfId="0" applyFont="1" applyAlignment="1">
      <alignment horizontal="center"/>
    </xf>
    <xf numFmtId="0" fontId="0" fillId="0" borderId="0" xfId="0" applyAlignment="1">
      <alignment vertical="center"/>
    </xf>
    <xf numFmtId="0" fontId="13" fillId="0" borderId="0" xfId="0" applyFont="1" applyAlignment="1">
      <alignment horizontal="center"/>
    </xf>
    <xf numFmtId="0" fontId="14" fillId="0" borderId="0" xfId="0" applyFont="1" applyBorder="1" applyAlignment="1">
      <alignment horizontal="center"/>
    </xf>
    <xf numFmtId="0" fontId="12" fillId="0" borderId="0" xfId="0" applyFont="1" applyAlignment="1">
      <alignment horizontal="center"/>
    </xf>
    <xf numFmtId="0" fontId="0" fillId="0" borderId="15" xfId="0" applyBorder="1" applyAlignment="1">
      <alignment vertical="center" wrapText="1"/>
    </xf>
    <xf numFmtId="0" fontId="0" fillId="0" borderId="23" xfId="0" applyBorder="1" applyAlignment="1">
      <alignment vertical="center" wrapText="1"/>
    </xf>
    <xf numFmtId="0" fontId="0" fillId="0" borderId="15" xfId="0" applyFont="1" applyBorder="1" applyAlignment="1">
      <alignment vertical="center" wrapText="1"/>
    </xf>
    <xf numFmtId="0" fontId="0" fillId="0" borderId="23" xfId="0" applyBorder="1" applyAlignment="1">
      <alignment vertical="center"/>
    </xf>
    <xf numFmtId="0" fontId="0" fillId="0" borderId="10" xfId="0" applyFont="1" applyBorder="1" applyAlignment="1">
      <alignment vertical="center" wrapText="1"/>
    </xf>
    <xf numFmtId="0" fontId="0" fillId="0" borderId="23" xfId="0" applyFont="1" applyBorder="1" applyAlignment="1">
      <alignment vertical="center" wrapText="1"/>
    </xf>
    <xf numFmtId="0" fontId="0" fillId="0" borderId="23" xfId="0" applyFont="1" applyBorder="1" applyAlignment="1">
      <alignment vertical="center" wrapText="1"/>
    </xf>
    <xf numFmtId="0" fontId="0" fillId="33" borderId="17" xfId="0" applyFill="1" applyBorder="1" applyAlignment="1">
      <alignment horizontal="distributed" vertical="center"/>
    </xf>
    <xf numFmtId="0" fontId="0" fillId="0" borderId="10" xfId="0" applyBorder="1" applyAlignment="1">
      <alignment horizontal="distributed" vertical="center"/>
    </xf>
    <xf numFmtId="0" fontId="0" fillId="0" borderId="11" xfId="0" applyBorder="1" applyAlignment="1">
      <alignment horizontal="distributed" vertical="center"/>
    </xf>
    <xf numFmtId="0" fontId="0" fillId="36" borderId="49" xfId="0" applyFill="1" applyBorder="1" applyAlignment="1">
      <alignment horizontal="distributed" vertical="center"/>
    </xf>
    <xf numFmtId="0" fontId="0" fillId="36" borderId="50" xfId="0" applyFill="1" applyBorder="1" applyAlignment="1">
      <alignment horizontal="distributed" vertical="center"/>
    </xf>
    <xf numFmtId="0" fontId="0" fillId="33" borderId="17" xfId="0" applyFill="1" applyBorder="1" applyAlignment="1">
      <alignment horizontal="distributed" vertical="center"/>
    </xf>
    <xf numFmtId="0" fontId="0" fillId="33" borderId="10" xfId="0" applyFill="1" applyBorder="1" applyAlignment="1">
      <alignment horizontal="distributed" vertical="center"/>
    </xf>
    <xf numFmtId="0" fontId="0" fillId="33" borderId="51" xfId="0" applyFill="1" applyBorder="1" applyAlignment="1">
      <alignment horizontal="distributed" vertical="center"/>
    </xf>
    <xf numFmtId="0" fontId="0" fillId="33" borderId="10" xfId="0" applyFill="1" applyBorder="1" applyAlignment="1">
      <alignment horizontal="distributed" vertical="center"/>
    </xf>
    <xf numFmtId="0" fontId="0" fillId="33" borderId="11" xfId="0" applyFill="1" applyBorder="1" applyAlignment="1">
      <alignment horizontal="distributed" vertical="center"/>
    </xf>
    <xf numFmtId="0" fontId="4" fillId="0" borderId="0" xfId="0" applyFont="1" applyAlignment="1">
      <alignment horizontal="center" vertical="center"/>
    </xf>
    <xf numFmtId="0" fontId="0" fillId="33" borderId="18" xfId="0" applyFill="1" applyBorder="1" applyAlignment="1">
      <alignment horizontal="distributed" vertical="center"/>
    </xf>
    <xf numFmtId="0" fontId="0" fillId="33" borderId="19" xfId="0" applyFill="1" applyBorder="1" applyAlignment="1">
      <alignment horizontal="distributed" vertical="center"/>
    </xf>
    <xf numFmtId="0" fontId="0" fillId="35" borderId="49" xfId="0" applyFill="1" applyBorder="1" applyAlignment="1">
      <alignment horizontal="distributed" vertical="center"/>
    </xf>
    <xf numFmtId="0" fontId="0" fillId="35" borderId="50" xfId="0" applyFill="1" applyBorder="1" applyAlignment="1">
      <alignment horizontal="distributed" vertical="center"/>
    </xf>
    <xf numFmtId="0" fontId="0" fillId="33" borderId="12" xfId="0" applyFill="1" applyBorder="1" applyAlignment="1">
      <alignment horizontal="distributed" vertical="center"/>
    </xf>
    <xf numFmtId="38" fontId="0" fillId="0" borderId="17" xfId="49" applyBorder="1" applyAlignment="1">
      <alignment vertical="center"/>
    </xf>
    <xf numFmtId="0" fontId="0" fillId="0" borderId="13" xfId="0" applyBorder="1" applyAlignment="1">
      <alignment vertical="center"/>
    </xf>
    <xf numFmtId="0" fontId="19" fillId="0" borderId="17"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11" xfId="0" applyFont="1" applyBorder="1" applyAlignment="1">
      <alignment horizontal="center" vertical="center" wrapText="1"/>
    </xf>
    <xf numFmtId="0" fontId="5" fillId="40" borderId="28" xfId="0" applyFont="1" applyFill="1" applyBorder="1" applyAlignment="1">
      <alignment horizontal="center" vertical="center"/>
    </xf>
    <xf numFmtId="0" fontId="5" fillId="0" borderId="27" xfId="0" applyFont="1" applyBorder="1" applyAlignment="1">
      <alignment horizontal="center" vertical="center"/>
    </xf>
    <xf numFmtId="0" fontId="5" fillId="0" borderId="22" xfId="0" applyFont="1" applyBorder="1" applyAlignment="1">
      <alignment horizontal="center" vertical="center"/>
    </xf>
    <xf numFmtId="0" fontId="5" fillId="0" borderId="15" xfId="0" applyFont="1" applyBorder="1" applyAlignment="1">
      <alignment horizontal="center" vertical="center"/>
    </xf>
    <xf numFmtId="0" fontId="5" fillId="0" borderId="0" xfId="0" applyFont="1" applyBorder="1" applyAlignment="1">
      <alignment horizontal="center" vertical="center"/>
    </xf>
    <xf numFmtId="0" fontId="5" fillId="0" borderId="23" xfId="0" applyFont="1" applyBorder="1" applyAlignment="1">
      <alignment horizontal="center" vertical="center"/>
    </xf>
    <xf numFmtId="0" fontId="5" fillId="0" borderId="16" xfId="0" applyFont="1" applyBorder="1" applyAlignment="1">
      <alignment horizontal="center" vertical="center"/>
    </xf>
    <xf numFmtId="0" fontId="5" fillId="0" borderId="41" xfId="0" applyFont="1" applyBorder="1" applyAlignment="1">
      <alignment horizontal="center" vertical="center"/>
    </xf>
    <xf numFmtId="0" fontId="5" fillId="0" borderId="24" xfId="0" applyFont="1" applyBorder="1" applyAlignment="1">
      <alignment horizontal="center" vertical="center"/>
    </xf>
    <xf numFmtId="0" fontId="5" fillId="40" borderId="52" xfId="0" applyFont="1" applyFill="1" applyBorder="1" applyAlignment="1">
      <alignment horizontal="center" vertical="center"/>
    </xf>
    <xf numFmtId="0" fontId="5" fillId="0" borderId="53" xfId="0" applyFont="1" applyBorder="1" applyAlignment="1">
      <alignment horizontal="center" vertical="center"/>
    </xf>
    <xf numFmtId="0" fontId="0" fillId="0" borderId="53" xfId="0" applyBorder="1" applyAlignment="1">
      <alignment vertical="center"/>
    </xf>
    <xf numFmtId="0" fontId="0" fillId="0" borderId="54" xfId="0" applyBorder="1" applyAlignment="1">
      <alignment vertical="center"/>
    </xf>
    <xf numFmtId="0" fontId="5" fillId="0" borderId="55" xfId="0" applyFont="1" applyBorder="1" applyAlignment="1">
      <alignment horizontal="center" vertical="center"/>
    </xf>
    <xf numFmtId="0" fontId="0" fillId="0" borderId="0" xfId="0" applyBorder="1" applyAlignment="1">
      <alignment vertical="center"/>
    </xf>
    <xf numFmtId="0" fontId="0" fillId="0" borderId="56" xfId="0" applyBorder="1" applyAlignment="1">
      <alignment vertical="center"/>
    </xf>
    <xf numFmtId="0" fontId="5" fillId="0" borderId="57" xfId="0" applyFont="1" applyBorder="1" applyAlignment="1">
      <alignment horizontal="center" vertical="center"/>
    </xf>
    <xf numFmtId="0" fontId="5" fillId="0" borderId="39" xfId="0" applyFont="1" applyBorder="1" applyAlignment="1">
      <alignment horizontal="center" vertical="center"/>
    </xf>
    <xf numFmtId="0" fontId="0" fillId="0" borderId="39" xfId="0" applyBorder="1" applyAlignment="1">
      <alignment vertical="center"/>
    </xf>
    <xf numFmtId="0" fontId="0" fillId="0" borderId="58" xfId="0" applyBorder="1" applyAlignment="1">
      <alignment vertical="center"/>
    </xf>
    <xf numFmtId="0" fontId="0" fillId="40" borderId="59" xfId="0" applyFill="1" applyBorder="1" applyAlignment="1">
      <alignment horizontal="center" vertical="center"/>
    </xf>
    <xf numFmtId="0" fontId="0" fillId="0" borderId="60" xfId="0" applyBorder="1" applyAlignment="1">
      <alignment horizontal="center" vertical="center"/>
    </xf>
    <xf numFmtId="0" fontId="0" fillId="0" borderId="61"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23" xfId="0" applyBorder="1" applyAlignment="1">
      <alignment horizontal="center" vertical="center"/>
    </xf>
    <xf numFmtId="0" fontId="0" fillId="0" borderId="16" xfId="0" applyBorder="1" applyAlignment="1">
      <alignment horizontal="center" vertical="center"/>
    </xf>
    <xf numFmtId="0" fontId="0" fillId="0" borderId="41" xfId="0" applyBorder="1" applyAlignment="1">
      <alignment horizontal="center" vertical="center"/>
    </xf>
    <xf numFmtId="0" fontId="0" fillId="0" borderId="24" xfId="0" applyBorder="1" applyAlignment="1">
      <alignment horizontal="center" vertical="center"/>
    </xf>
    <xf numFmtId="0" fontId="0" fillId="40" borderId="15" xfId="0" applyFill="1" applyBorder="1" applyAlignment="1">
      <alignment horizontal="center" vertical="center"/>
    </xf>
    <xf numFmtId="0" fontId="0" fillId="40" borderId="0" xfId="0" applyFill="1" applyBorder="1" applyAlignment="1">
      <alignment horizontal="center" vertical="center"/>
    </xf>
    <xf numFmtId="0" fontId="0" fillId="40" borderId="23" xfId="0" applyFill="1" applyBorder="1" applyAlignment="1">
      <alignment horizontal="center" vertical="center"/>
    </xf>
    <xf numFmtId="0" fontId="5" fillId="40" borderId="43" xfId="0" applyFont="1" applyFill="1" applyBorder="1" applyAlignment="1">
      <alignment vertical="center"/>
    </xf>
    <xf numFmtId="0" fontId="5" fillId="0" borderId="53" xfId="0" applyFont="1" applyBorder="1" applyAlignment="1">
      <alignment vertical="center"/>
    </xf>
    <xf numFmtId="0" fontId="5" fillId="0" borderId="54" xfId="0" applyFont="1" applyBorder="1" applyAlignment="1">
      <alignment vertical="center"/>
    </xf>
    <xf numFmtId="0" fontId="5" fillId="0" borderId="15" xfId="0" applyFont="1" applyBorder="1" applyAlignment="1">
      <alignment vertical="center"/>
    </xf>
    <xf numFmtId="0" fontId="5" fillId="0" borderId="0" xfId="0" applyFont="1" applyBorder="1" applyAlignment="1">
      <alignment vertical="center"/>
    </xf>
    <xf numFmtId="0" fontId="5" fillId="0" borderId="56" xfId="0" applyFont="1" applyBorder="1" applyAlignment="1">
      <alignment vertical="center"/>
    </xf>
    <xf numFmtId="0" fontId="5" fillId="0" borderId="38" xfId="0" applyFont="1" applyBorder="1" applyAlignment="1">
      <alignment vertical="center"/>
    </xf>
    <xf numFmtId="0" fontId="5" fillId="0" borderId="39" xfId="0" applyFont="1" applyBorder="1" applyAlignment="1">
      <alignment vertical="center"/>
    </xf>
    <xf numFmtId="0" fontId="5" fillId="0" borderId="58" xfId="0" applyFont="1" applyBorder="1" applyAlignment="1">
      <alignment vertical="center"/>
    </xf>
    <xf numFmtId="0" fontId="5" fillId="0" borderId="54" xfId="0" applyFont="1" applyBorder="1" applyAlignment="1">
      <alignment horizontal="center" vertical="center"/>
    </xf>
    <xf numFmtId="0" fontId="5" fillId="0" borderId="58" xfId="0" applyFont="1" applyBorder="1" applyAlignment="1">
      <alignment horizontal="center" vertical="center"/>
    </xf>
    <xf numFmtId="0" fontId="5" fillId="0" borderId="0" xfId="0" applyFont="1" applyAlignment="1">
      <alignment horizontal="center" vertical="center"/>
    </xf>
    <xf numFmtId="0" fontId="5" fillId="0" borderId="56" xfId="0" applyFont="1" applyBorder="1" applyAlignment="1">
      <alignment horizontal="center" vertical="center"/>
    </xf>
    <xf numFmtId="0" fontId="0" fillId="40" borderId="28" xfId="0" applyFill="1" applyBorder="1" applyAlignment="1">
      <alignment vertical="center" textRotation="255" wrapText="1"/>
    </xf>
    <xf numFmtId="0" fontId="0" fillId="0" borderId="27" xfId="0" applyBorder="1" applyAlignment="1">
      <alignment vertical="center" textRotation="255" wrapText="1"/>
    </xf>
    <xf numFmtId="0" fontId="0" fillId="0" borderId="22" xfId="0" applyBorder="1" applyAlignment="1">
      <alignment vertical="center" textRotation="255" wrapText="1"/>
    </xf>
    <xf numFmtId="0" fontId="0" fillId="0" borderId="15" xfId="0" applyBorder="1" applyAlignment="1">
      <alignment vertical="center" textRotation="255" wrapText="1"/>
    </xf>
    <xf numFmtId="0" fontId="0" fillId="0" borderId="0" xfId="0" applyBorder="1" applyAlignment="1">
      <alignment vertical="center" textRotation="255" wrapText="1"/>
    </xf>
    <xf numFmtId="0" fontId="0" fillId="0" borderId="23" xfId="0" applyBorder="1" applyAlignment="1">
      <alignment vertical="center" textRotation="255" wrapText="1"/>
    </xf>
    <xf numFmtId="0" fontId="0" fillId="0" borderId="16" xfId="0" applyBorder="1" applyAlignment="1">
      <alignment vertical="center" textRotation="255" wrapText="1"/>
    </xf>
    <xf numFmtId="0" fontId="0" fillId="0" borderId="41" xfId="0" applyBorder="1" applyAlignment="1">
      <alignment vertical="center" textRotation="255" wrapText="1"/>
    </xf>
    <xf numFmtId="0" fontId="0" fillId="0" borderId="24" xfId="0" applyBorder="1" applyAlignment="1">
      <alignment vertical="center" textRotation="255" wrapText="1"/>
    </xf>
    <xf numFmtId="0" fontId="5" fillId="40" borderId="0" xfId="0" applyFont="1" applyFill="1" applyBorder="1" applyAlignment="1">
      <alignment horizontal="center" vertical="center"/>
    </xf>
    <xf numFmtId="0" fontId="0" fillId="40" borderId="27" xfId="0" applyFill="1" applyBorder="1" applyAlignment="1">
      <alignment horizontal="center" vertical="center"/>
    </xf>
    <xf numFmtId="0" fontId="0" fillId="0" borderId="27" xfId="0" applyBorder="1" applyAlignment="1">
      <alignment horizontal="center" vertical="center"/>
    </xf>
    <xf numFmtId="0" fontId="0" fillId="0" borderId="10" xfId="0" applyFont="1" applyBorder="1" applyAlignment="1">
      <alignment vertical="center" wrapText="1"/>
    </xf>
    <xf numFmtId="20" fontId="0" fillId="0" borderId="10" xfId="0" applyNumberFormat="1" applyFont="1" applyBorder="1" applyAlignment="1">
      <alignment vertical="center"/>
    </xf>
    <xf numFmtId="0" fontId="0" fillId="0" borderId="14" xfId="0"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55</xdr:row>
      <xdr:rowOff>104775</xdr:rowOff>
    </xdr:from>
    <xdr:to>
      <xdr:col>5</xdr:col>
      <xdr:colOff>1800225</xdr:colOff>
      <xdr:row>62</xdr:row>
      <xdr:rowOff>123825</xdr:rowOff>
    </xdr:to>
    <xdr:sp>
      <xdr:nvSpPr>
        <xdr:cNvPr id="1" name="Rectangle 1"/>
        <xdr:cNvSpPr>
          <a:spLocks/>
        </xdr:cNvSpPr>
      </xdr:nvSpPr>
      <xdr:spPr>
        <a:xfrm>
          <a:off x="57150" y="9991725"/>
          <a:ext cx="7391400" cy="12192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ＭＥＭＯ</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editAs="oneCell">
    <xdr:from>
      <xdr:col>0</xdr:col>
      <xdr:colOff>19050</xdr:colOff>
      <xdr:row>0</xdr:row>
      <xdr:rowOff>0</xdr:rowOff>
    </xdr:from>
    <xdr:to>
      <xdr:col>1</xdr:col>
      <xdr:colOff>342900</xdr:colOff>
      <xdr:row>6</xdr:row>
      <xdr:rowOff>19050</xdr:rowOff>
    </xdr:to>
    <xdr:pic>
      <xdr:nvPicPr>
        <xdr:cNvPr id="2" name="Picture 4" descr="マンゴープリンス"/>
        <xdr:cNvPicPr preferRelativeResize="1">
          <a:picLocks noChangeAspect="1"/>
        </xdr:cNvPicPr>
      </xdr:nvPicPr>
      <xdr:blipFill>
        <a:blip r:embed="rId1"/>
        <a:stretch>
          <a:fillRect/>
        </a:stretch>
      </xdr:blipFill>
      <xdr:spPr>
        <a:xfrm>
          <a:off x="19050" y="0"/>
          <a:ext cx="885825" cy="1504950"/>
        </a:xfrm>
        <a:prstGeom prst="rect">
          <a:avLst/>
        </a:prstGeom>
        <a:noFill/>
        <a:ln w="9525" cmpd="sng">
          <a:noFill/>
        </a:ln>
      </xdr:spPr>
    </xdr:pic>
    <xdr:clientData/>
  </xdr:twoCellAnchor>
  <xdr:twoCellAnchor editAs="oneCell">
    <xdr:from>
      <xdr:col>5</xdr:col>
      <xdr:colOff>1019175</xdr:colOff>
      <xdr:row>0</xdr:row>
      <xdr:rowOff>0</xdr:rowOff>
    </xdr:from>
    <xdr:to>
      <xdr:col>5</xdr:col>
      <xdr:colOff>2105025</xdr:colOff>
      <xdr:row>6</xdr:row>
      <xdr:rowOff>9525</xdr:rowOff>
    </xdr:to>
    <xdr:pic>
      <xdr:nvPicPr>
        <xdr:cNvPr id="3" name="Picture 5" descr="マンゴープリンセス"/>
        <xdr:cNvPicPr preferRelativeResize="1">
          <a:picLocks noChangeAspect="1"/>
        </xdr:cNvPicPr>
      </xdr:nvPicPr>
      <xdr:blipFill>
        <a:blip r:embed="rId2"/>
        <a:stretch>
          <a:fillRect/>
        </a:stretch>
      </xdr:blipFill>
      <xdr:spPr>
        <a:xfrm>
          <a:off x="6667500" y="0"/>
          <a:ext cx="1085850" cy="1495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428625</xdr:colOff>
      <xdr:row>1</xdr:row>
      <xdr:rowOff>161925</xdr:rowOff>
    </xdr:from>
    <xdr:to>
      <xdr:col>15</xdr:col>
      <xdr:colOff>923925</xdr:colOff>
      <xdr:row>11</xdr:row>
      <xdr:rowOff>123825</xdr:rowOff>
    </xdr:to>
    <xdr:sp>
      <xdr:nvSpPr>
        <xdr:cNvPr id="1" name="Rectangle 1"/>
        <xdr:cNvSpPr>
          <a:spLocks/>
        </xdr:cNvSpPr>
      </xdr:nvSpPr>
      <xdr:spPr>
        <a:xfrm>
          <a:off x="13792200" y="381000"/>
          <a:ext cx="1619250" cy="16764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持ち物</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・受付簿</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・ネームプレート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・ペン１２本</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・景品</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・付箋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・ルールブック／メニュー</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・仮装投票用紙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・マッチング投票用紙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6</xdr:col>
      <xdr:colOff>85725</xdr:colOff>
      <xdr:row>4</xdr:row>
      <xdr:rowOff>171450</xdr:rowOff>
    </xdr:from>
    <xdr:to>
      <xdr:col>7</xdr:col>
      <xdr:colOff>1343025</xdr:colOff>
      <xdr:row>9</xdr:row>
      <xdr:rowOff>161925</xdr:rowOff>
    </xdr:to>
    <xdr:sp>
      <xdr:nvSpPr>
        <xdr:cNvPr id="2" name="正方形/長方形 1"/>
        <xdr:cNvSpPr>
          <a:spLocks/>
        </xdr:cNvSpPr>
      </xdr:nvSpPr>
      <xdr:spPr>
        <a:xfrm>
          <a:off x="5667375" y="904875"/>
          <a:ext cx="1409700" cy="847725"/>
        </a:xfrm>
        <a:prstGeom prst="rect">
          <a:avLst/>
        </a:prstGeom>
        <a:solidFill>
          <a:srgbClr val="66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服をどこに置いておく？？</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厨房はつかうか？？</a:t>
          </a:r>
        </a:p>
      </xdr:txBody>
    </xdr:sp>
    <xdr:clientData/>
  </xdr:twoCellAnchor>
  <xdr:twoCellAnchor>
    <xdr:from>
      <xdr:col>9</xdr:col>
      <xdr:colOff>28575</xdr:colOff>
      <xdr:row>4</xdr:row>
      <xdr:rowOff>152400</xdr:rowOff>
    </xdr:from>
    <xdr:to>
      <xdr:col>9</xdr:col>
      <xdr:colOff>1438275</xdr:colOff>
      <xdr:row>9</xdr:row>
      <xdr:rowOff>142875</xdr:rowOff>
    </xdr:to>
    <xdr:sp>
      <xdr:nvSpPr>
        <xdr:cNvPr id="3" name="正方形/長方形 4"/>
        <xdr:cNvSpPr>
          <a:spLocks/>
        </xdr:cNvSpPr>
      </xdr:nvSpPr>
      <xdr:spPr>
        <a:xfrm>
          <a:off x="7600950" y="885825"/>
          <a:ext cx="1409700" cy="847725"/>
        </a:xfrm>
        <a:prstGeom prst="rect">
          <a:avLst/>
        </a:prstGeom>
        <a:solidFill>
          <a:srgbClr val="66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ドリンクは最初に配っておくほうが乾杯時にテンパらなくていいかと、</a:t>
          </a:r>
        </a:p>
      </xdr:txBody>
    </xdr:sp>
    <xdr:clientData/>
  </xdr:twoCellAnchor>
  <xdr:twoCellAnchor>
    <xdr:from>
      <xdr:col>3</xdr:col>
      <xdr:colOff>133350</xdr:colOff>
      <xdr:row>12</xdr:row>
      <xdr:rowOff>152400</xdr:rowOff>
    </xdr:from>
    <xdr:to>
      <xdr:col>3</xdr:col>
      <xdr:colOff>1552575</xdr:colOff>
      <xdr:row>16</xdr:row>
      <xdr:rowOff>85725</xdr:rowOff>
    </xdr:to>
    <xdr:sp>
      <xdr:nvSpPr>
        <xdr:cNvPr id="4" name="正方形/長方形 5"/>
        <xdr:cNvSpPr>
          <a:spLocks/>
        </xdr:cNvSpPr>
      </xdr:nvSpPr>
      <xdr:spPr>
        <a:xfrm>
          <a:off x="1924050" y="2286000"/>
          <a:ext cx="1419225" cy="619125"/>
        </a:xfrm>
        <a:prstGeom prst="rect">
          <a:avLst/>
        </a:prstGeom>
        <a:solidFill>
          <a:srgbClr val="66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乾杯は関戸にやらせる？？</a:t>
          </a:r>
        </a:p>
      </xdr:txBody>
    </xdr:sp>
    <xdr:clientData/>
  </xdr:twoCellAnchor>
  <xdr:twoCellAnchor>
    <xdr:from>
      <xdr:col>9</xdr:col>
      <xdr:colOff>857250</xdr:colOff>
      <xdr:row>15</xdr:row>
      <xdr:rowOff>66675</xdr:rowOff>
    </xdr:from>
    <xdr:to>
      <xdr:col>9</xdr:col>
      <xdr:colOff>2028825</xdr:colOff>
      <xdr:row>20</xdr:row>
      <xdr:rowOff>161925</xdr:rowOff>
    </xdr:to>
    <xdr:sp>
      <xdr:nvSpPr>
        <xdr:cNvPr id="5" name="正方形/長方形 6"/>
        <xdr:cNvSpPr>
          <a:spLocks/>
        </xdr:cNvSpPr>
      </xdr:nvSpPr>
      <xdr:spPr>
        <a:xfrm>
          <a:off x="8429625" y="2714625"/>
          <a:ext cx="1171575" cy="1123950"/>
        </a:xfrm>
        <a:prstGeom prst="rect">
          <a:avLst/>
        </a:prstGeom>
        <a:solidFill>
          <a:srgbClr val="66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配膳はオードブルを必要な分だけとってもらって、その都度裏に持って帰る</a:t>
          </a:r>
        </a:p>
      </xdr:txBody>
    </xdr:sp>
    <xdr:clientData/>
  </xdr:twoCellAnchor>
  <xdr:twoCellAnchor>
    <xdr:from>
      <xdr:col>3</xdr:col>
      <xdr:colOff>38100</xdr:colOff>
      <xdr:row>27</xdr:row>
      <xdr:rowOff>285750</xdr:rowOff>
    </xdr:from>
    <xdr:to>
      <xdr:col>15</xdr:col>
      <xdr:colOff>161925</xdr:colOff>
      <xdr:row>29</xdr:row>
      <xdr:rowOff>152400</xdr:rowOff>
    </xdr:to>
    <xdr:sp>
      <xdr:nvSpPr>
        <xdr:cNvPr id="6" name="正方形/長方形 7"/>
        <xdr:cNvSpPr>
          <a:spLocks/>
        </xdr:cNvSpPr>
      </xdr:nvSpPr>
      <xdr:spPr>
        <a:xfrm>
          <a:off x="1828800" y="5524500"/>
          <a:ext cx="12820650" cy="381000"/>
        </a:xfrm>
        <a:prstGeom prst="rect">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繰り返し</a:t>
          </a:r>
        </a:p>
      </xdr:txBody>
    </xdr:sp>
    <xdr:clientData/>
  </xdr:twoCellAnchor>
  <xdr:twoCellAnchor>
    <xdr:from>
      <xdr:col>11</xdr:col>
      <xdr:colOff>1152525</xdr:colOff>
      <xdr:row>25</xdr:row>
      <xdr:rowOff>85725</xdr:rowOff>
    </xdr:from>
    <xdr:to>
      <xdr:col>13</xdr:col>
      <xdr:colOff>152400</xdr:colOff>
      <xdr:row>28</xdr:row>
      <xdr:rowOff>171450</xdr:rowOff>
    </xdr:to>
    <xdr:sp>
      <xdr:nvSpPr>
        <xdr:cNvPr id="7" name="正方形/長方形 8"/>
        <xdr:cNvSpPr>
          <a:spLocks/>
        </xdr:cNvSpPr>
      </xdr:nvSpPr>
      <xdr:spPr>
        <a:xfrm>
          <a:off x="10906125" y="4810125"/>
          <a:ext cx="1181100" cy="942975"/>
        </a:xfrm>
        <a:prstGeom prst="rect">
          <a:avLst/>
        </a:prstGeom>
        <a:solidFill>
          <a:srgbClr val="66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最初の文字と真ん中の文字をあらかじめ書いておく</a:t>
          </a:r>
        </a:p>
      </xdr:txBody>
    </xdr:sp>
    <xdr:clientData/>
  </xdr:twoCellAnchor>
  <xdr:twoCellAnchor>
    <xdr:from>
      <xdr:col>12</xdr:col>
      <xdr:colOff>85725</xdr:colOff>
      <xdr:row>32</xdr:row>
      <xdr:rowOff>95250</xdr:rowOff>
    </xdr:from>
    <xdr:to>
      <xdr:col>13</xdr:col>
      <xdr:colOff>1104900</xdr:colOff>
      <xdr:row>35</xdr:row>
      <xdr:rowOff>95250</xdr:rowOff>
    </xdr:to>
    <xdr:sp>
      <xdr:nvSpPr>
        <xdr:cNvPr id="8" name="正方形/長方形 9"/>
        <xdr:cNvSpPr>
          <a:spLocks/>
        </xdr:cNvSpPr>
      </xdr:nvSpPr>
      <xdr:spPr>
        <a:xfrm>
          <a:off x="11868150" y="6362700"/>
          <a:ext cx="1171575" cy="514350"/>
        </a:xfrm>
        <a:prstGeom prst="rect">
          <a:avLst/>
        </a:prstGeom>
        <a:solidFill>
          <a:srgbClr val="66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レモン買っといてあげる</a:t>
          </a:r>
        </a:p>
      </xdr:txBody>
    </xdr:sp>
    <xdr:clientData/>
  </xdr:twoCellAnchor>
  <xdr:twoCellAnchor>
    <xdr:from>
      <xdr:col>3</xdr:col>
      <xdr:colOff>1143000</xdr:colOff>
      <xdr:row>27</xdr:row>
      <xdr:rowOff>247650</xdr:rowOff>
    </xdr:from>
    <xdr:to>
      <xdr:col>5</xdr:col>
      <xdr:colOff>962025</xdr:colOff>
      <xdr:row>30</xdr:row>
      <xdr:rowOff>142875</xdr:rowOff>
    </xdr:to>
    <xdr:sp>
      <xdr:nvSpPr>
        <xdr:cNvPr id="9" name="正方形/長方形 10"/>
        <xdr:cNvSpPr>
          <a:spLocks/>
        </xdr:cNvSpPr>
      </xdr:nvSpPr>
      <xdr:spPr>
        <a:xfrm>
          <a:off x="2933700" y="5486400"/>
          <a:ext cx="1933575" cy="581025"/>
        </a:xfrm>
        <a:prstGeom prst="rect">
          <a:avLst/>
        </a:prstGeom>
        <a:solidFill>
          <a:srgbClr val="66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ゲーム直前に席替えするか要検討</a:t>
          </a:r>
        </a:p>
      </xdr:txBody>
    </xdr:sp>
    <xdr:clientData/>
  </xdr:twoCellAnchor>
  <xdr:twoCellAnchor>
    <xdr:from>
      <xdr:col>4</xdr:col>
      <xdr:colOff>104775</xdr:colOff>
      <xdr:row>44</xdr:row>
      <xdr:rowOff>9525</xdr:rowOff>
    </xdr:from>
    <xdr:to>
      <xdr:col>7</xdr:col>
      <xdr:colOff>866775</xdr:colOff>
      <xdr:row>47</xdr:row>
      <xdr:rowOff>123825</xdr:rowOff>
    </xdr:to>
    <xdr:sp>
      <xdr:nvSpPr>
        <xdr:cNvPr id="10" name="正方形/長方形 11"/>
        <xdr:cNvSpPr>
          <a:spLocks/>
        </xdr:cNvSpPr>
      </xdr:nvSpPr>
      <xdr:spPr>
        <a:xfrm>
          <a:off x="3857625" y="8582025"/>
          <a:ext cx="2743200" cy="628650"/>
        </a:xfrm>
        <a:prstGeom prst="rect">
          <a:avLst/>
        </a:prstGeom>
        <a:solidFill>
          <a:srgbClr val="66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事前アナウンスが必要。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男性の投票をどのタイミングでやってもらうか検討要。（ペアの子に投票する可能性）</a:t>
          </a:r>
        </a:p>
      </xdr:txBody>
    </xdr:sp>
    <xdr:clientData/>
  </xdr:twoCellAnchor>
  <xdr:twoCellAnchor>
    <xdr:from>
      <xdr:col>11</xdr:col>
      <xdr:colOff>1962150</xdr:colOff>
      <xdr:row>44</xdr:row>
      <xdr:rowOff>28575</xdr:rowOff>
    </xdr:from>
    <xdr:to>
      <xdr:col>13</xdr:col>
      <xdr:colOff>1247775</xdr:colOff>
      <xdr:row>47</xdr:row>
      <xdr:rowOff>142875</xdr:rowOff>
    </xdr:to>
    <xdr:sp>
      <xdr:nvSpPr>
        <xdr:cNvPr id="11" name="正方形/長方形 12"/>
        <xdr:cNvSpPr>
          <a:spLocks/>
        </xdr:cNvSpPr>
      </xdr:nvSpPr>
      <xdr:spPr>
        <a:xfrm>
          <a:off x="11715750" y="8601075"/>
          <a:ext cx="1466850" cy="628650"/>
        </a:xfrm>
        <a:prstGeom prst="rect">
          <a:avLst/>
        </a:prstGeom>
        <a:solidFill>
          <a:srgbClr val="66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大賞のペアの男性はテキーラ飲ませるとか</a:t>
          </a:r>
        </a:p>
      </xdr:txBody>
    </xdr:sp>
    <xdr:clientData/>
  </xdr:twoCellAnchor>
  <xdr:twoCellAnchor>
    <xdr:from>
      <xdr:col>3</xdr:col>
      <xdr:colOff>180975</xdr:colOff>
      <xdr:row>37</xdr:row>
      <xdr:rowOff>28575</xdr:rowOff>
    </xdr:from>
    <xdr:to>
      <xdr:col>3</xdr:col>
      <xdr:colOff>1943100</xdr:colOff>
      <xdr:row>39</xdr:row>
      <xdr:rowOff>133350</xdr:rowOff>
    </xdr:to>
    <xdr:sp>
      <xdr:nvSpPr>
        <xdr:cNvPr id="12" name="正方形/長方形 13"/>
        <xdr:cNvSpPr>
          <a:spLocks/>
        </xdr:cNvSpPr>
      </xdr:nvSpPr>
      <xdr:spPr>
        <a:xfrm>
          <a:off x="1971675" y="7372350"/>
          <a:ext cx="1762125" cy="476250"/>
        </a:xfrm>
        <a:prstGeom prst="rect">
          <a:avLst/>
        </a:prstGeom>
        <a:solidFill>
          <a:srgbClr val="66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黒ひげにするかは検討。運の要素のゲーム</a:t>
          </a:r>
        </a:p>
      </xdr:txBody>
    </xdr:sp>
    <xdr:clientData/>
  </xdr:twoCellAnchor>
  <xdr:twoCellAnchor>
    <xdr:from>
      <xdr:col>3</xdr:col>
      <xdr:colOff>1057275</xdr:colOff>
      <xdr:row>53</xdr:row>
      <xdr:rowOff>114300</xdr:rowOff>
    </xdr:from>
    <xdr:to>
      <xdr:col>6</xdr:col>
      <xdr:colOff>9525</xdr:colOff>
      <xdr:row>58</xdr:row>
      <xdr:rowOff>28575</xdr:rowOff>
    </xdr:to>
    <xdr:sp>
      <xdr:nvSpPr>
        <xdr:cNvPr id="13" name="正方形/長方形 14"/>
        <xdr:cNvSpPr>
          <a:spLocks/>
        </xdr:cNvSpPr>
      </xdr:nvSpPr>
      <xdr:spPr>
        <a:xfrm>
          <a:off x="2847975" y="10229850"/>
          <a:ext cx="2743200" cy="771525"/>
        </a:xfrm>
        <a:prstGeom prst="rect">
          <a:avLst/>
        </a:prstGeom>
        <a:solidFill>
          <a:srgbClr val="66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最後に会費の回収は難しいかも。デポジットで預かっておいて、返すとかのほうがいいか？要検討</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31</xdr:row>
      <xdr:rowOff>19050</xdr:rowOff>
    </xdr:from>
    <xdr:to>
      <xdr:col>1</xdr:col>
      <xdr:colOff>19050</xdr:colOff>
      <xdr:row>34</xdr:row>
      <xdr:rowOff>57150</xdr:rowOff>
    </xdr:to>
    <xdr:sp>
      <xdr:nvSpPr>
        <xdr:cNvPr id="1" name="Rectangle 6"/>
        <xdr:cNvSpPr>
          <a:spLocks/>
        </xdr:cNvSpPr>
      </xdr:nvSpPr>
      <xdr:spPr>
        <a:xfrm>
          <a:off x="47625" y="5372100"/>
          <a:ext cx="781050" cy="5524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予算</a:t>
          </a:r>
          <a:r>
            <a:rPr lang="en-US" cap="none" sz="1100" b="0" i="0" u="none" baseline="0">
              <a:solidFill>
                <a:srgbClr val="000000"/>
              </a:solidFill>
              <a:latin typeface="ＭＳ Ｐゴシック"/>
              <a:ea typeface="ＭＳ Ｐゴシック"/>
              <a:cs typeface="ＭＳ Ｐゴシック"/>
            </a:rPr>
            <a:t>5000</a:t>
          </a:r>
          <a:r>
            <a:rPr lang="en-US" cap="none" sz="1100" b="0" i="0" u="none" baseline="0">
              <a:solidFill>
                <a:srgbClr val="000000"/>
              </a:solidFill>
              <a:latin typeface="ＭＳ Ｐゴシック"/>
              <a:ea typeface="ＭＳ Ｐゴシック"/>
              <a:cs typeface="ＭＳ Ｐゴシック"/>
            </a:rPr>
            <a:t>円</a:t>
          </a:r>
        </a:p>
      </xdr:txBody>
    </xdr:sp>
    <xdr:clientData/>
  </xdr:twoCellAnchor>
  <xdr:twoCellAnchor>
    <xdr:from>
      <xdr:col>5</xdr:col>
      <xdr:colOff>9525</xdr:colOff>
      <xdr:row>39</xdr:row>
      <xdr:rowOff>152400</xdr:rowOff>
    </xdr:from>
    <xdr:to>
      <xdr:col>6</xdr:col>
      <xdr:colOff>57150</xdr:colOff>
      <xdr:row>41</xdr:row>
      <xdr:rowOff>28575</xdr:rowOff>
    </xdr:to>
    <xdr:sp>
      <xdr:nvSpPr>
        <xdr:cNvPr id="2" name="Rectangle 8"/>
        <xdr:cNvSpPr>
          <a:spLocks/>
        </xdr:cNvSpPr>
      </xdr:nvSpPr>
      <xdr:spPr>
        <a:xfrm>
          <a:off x="5219700" y="6877050"/>
          <a:ext cx="1066800" cy="219075"/>
        </a:xfrm>
        <a:prstGeom prst="rect">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47625</xdr:colOff>
      <xdr:row>0</xdr:row>
      <xdr:rowOff>333375</xdr:rowOff>
    </xdr:from>
    <xdr:to>
      <xdr:col>7</xdr:col>
      <xdr:colOff>2314575</xdr:colOff>
      <xdr:row>7</xdr:row>
      <xdr:rowOff>38100</xdr:rowOff>
    </xdr:to>
    <xdr:sp>
      <xdr:nvSpPr>
        <xdr:cNvPr id="1" name="正方形/長方形 1"/>
        <xdr:cNvSpPr>
          <a:spLocks/>
        </xdr:cNvSpPr>
      </xdr:nvSpPr>
      <xdr:spPr>
        <a:xfrm>
          <a:off x="6734175" y="333375"/>
          <a:ext cx="6467475" cy="1333500"/>
        </a:xfrm>
        <a:prstGeom prst="rect">
          <a:avLst/>
        </a:prstGeom>
        <a:solidFill>
          <a:srgbClr val="FFFFFF"/>
        </a:solidFill>
        <a:ln w="25400" cmpd="sng">
          <a:solidFill>
            <a:srgbClr val="F79646"/>
          </a:solidFill>
          <a:headEnd type="none"/>
          <a:tailEnd type="none"/>
        </a:ln>
      </xdr:spPr>
      <xdr:txBody>
        <a:bodyPr vertOverflow="clip" wrap="square" anchor="ctr"/>
        <a:p>
          <a:pPr algn="l">
            <a:defRPr/>
          </a:pPr>
          <a:r>
            <a:rPr lang="en-US" cap="none" sz="1100" b="0" i="0" u="none" baseline="0">
              <a:solidFill>
                <a:srgbClr val="000000"/>
              </a:solidFill>
            </a:rPr>
            <a:t>（スライド番号と賞品）</a:t>
          </a:r>
          <a:r>
            <a:rPr lang="en-US" cap="none" sz="1100" b="0" i="0" u="none" baseline="0">
              <a:solidFill>
                <a:srgbClr val="000000"/>
              </a:solidFill>
            </a:rPr>
            <a:t>
</a:t>
          </a:r>
          <a:r>
            <a:rPr lang="en-US" cap="none" sz="1100" b="0" i="0" u="none" baseline="0">
              <a:solidFill>
                <a:srgbClr val="000000"/>
              </a:solidFill>
            </a:rPr>
            <a:t>　１）モエ・シャンドン（ロゼ）　　　　　　　６）ディズニーペアチケット</a:t>
          </a:r>
          <a:r>
            <a:rPr lang="en-US" cap="none" sz="1100" b="0" i="0" u="none" baseline="0">
              <a:solidFill>
                <a:srgbClr val="000000"/>
              </a:solidFill>
            </a:rPr>
            <a:t>
</a:t>
          </a:r>
          <a:r>
            <a:rPr lang="en-US" cap="none" sz="1100" b="0" i="0" u="none" baseline="0">
              <a:solidFill>
                <a:srgbClr val="000000"/>
              </a:solidFill>
            </a:rPr>
            <a:t>　２）ハーゲンダッツ商品券　３０００円分　　７）スタバ商品券　３０００円分</a:t>
          </a:r>
          <a:r>
            <a:rPr lang="en-US" cap="none" sz="1100" b="0" i="0" u="none" baseline="0">
              <a:solidFill>
                <a:srgbClr val="000000"/>
              </a:solidFill>
            </a:rPr>
            <a:t>
</a:t>
          </a:r>
          <a:r>
            <a:rPr lang="en-US" cap="none" sz="1100" b="0" i="0" u="none" baseline="0">
              <a:solidFill>
                <a:srgbClr val="000000"/>
              </a:solidFill>
            </a:rPr>
            <a:t>　３）熊本県産馬刺しセット（目録）　　　　　８）ナノケア</a:t>
          </a:r>
          <a:r>
            <a:rPr lang="en-US" cap="none" sz="1100" b="0" i="0" u="none" baseline="0">
              <a:solidFill>
                <a:srgbClr val="000000"/>
              </a:solidFill>
            </a:rPr>
            <a:t>
</a:t>
          </a:r>
          <a:r>
            <a:rPr lang="en-US" cap="none" sz="1100" b="0" i="0" u="none" baseline="0">
              <a:solidFill>
                <a:srgbClr val="000000"/>
              </a:solidFill>
            </a:rPr>
            <a:t>　４）ピエールマルコリーニ　チョコレート　　９）うまい棒　６０本入り</a:t>
          </a:r>
          <a:r>
            <a:rPr lang="en-US" cap="none" sz="1100" b="0" i="0" u="none" baseline="0">
              <a:solidFill>
                <a:srgbClr val="000000"/>
              </a:solidFill>
            </a:rPr>
            <a:t>
</a:t>
          </a:r>
          <a:r>
            <a:rPr lang="en-US" cap="none" sz="1100" b="0" i="0" u="none" baseline="0">
              <a:solidFill>
                <a:srgbClr val="000000"/>
              </a:solidFill>
            </a:rPr>
            <a:t>　５）ネスカフェバリスタ</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52</xdr:col>
      <xdr:colOff>85725</xdr:colOff>
      <xdr:row>19</xdr:row>
      <xdr:rowOff>104775</xdr:rowOff>
    </xdr:from>
    <xdr:to>
      <xdr:col>56</xdr:col>
      <xdr:colOff>190500</xdr:colOff>
      <xdr:row>31</xdr:row>
      <xdr:rowOff>161925</xdr:rowOff>
    </xdr:to>
    <xdr:sp>
      <xdr:nvSpPr>
        <xdr:cNvPr id="1" name="正方形/長方形 2"/>
        <xdr:cNvSpPr>
          <a:spLocks/>
        </xdr:cNvSpPr>
      </xdr:nvSpPr>
      <xdr:spPr>
        <a:xfrm>
          <a:off x="12468225" y="3362325"/>
          <a:ext cx="1057275" cy="2114550"/>
        </a:xfrm>
        <a:prstGeom prst="rect">
          <a:avLst/>
        </a:prstGeom>
        <a:solidFill>
          <a:srgbClr val="FFFFFF"/>
        </a:solidFill>
        <a:ln w="25400" cmpd="sng">
          <a:solidFill>
            <a:srgbClr val="F79646"/>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幹事荷物置場</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（ビンゴの景品等）</a:t>
          </a:r>
        </a:p>
      </xdr:txBody>
    </xdr:sp>
    <xdr:clientData/>
  </xdr:twoCellAnchor>
  <xdr:twoCellAnchor>
    <xdr:from>
      <xdr:col>32</xdr:col>
      <xdr:colOff>66675</xdr:colOff>
      <xdr:row>28</xdr:row>
      <xdr:rowOff>104775</xdr:rowOff>
    </xdr:from>
    <xdr:to>
      <xdr:col>36</xdr:col>
      <xdr:colOff>123825</xdr:colOff>
      <xdr:row>34</xdr:row>
      <xdr:rowOff>85725</xdr:rowOff>
    </xdr:to>
    <xdr:sp>
      <xdr:nvSpPr>
        <xdr:cNvPr id="2" name="円/楕円 3"/>
        <xdr:cNvSpPr>
          <a:spLocks/>
        </xdr:cNvSpPr>
      </xdr:nvSpPr>
      <xdr:spPr>
        <a:xfrm>
          <a:off x="7686675" y="4905375"/>
          <a:ext cx="1009650" cy="1009650"/>
        </a:xfrm>
        <a:prstGeom prst="ellipse">
          <a:avLst/>
        </a:prstGeom>
        <a:solidFill>
          <a:srgbClr val="FFFFFF"/>
        </a:solidFill>
        <a:ln w="25400" cmpd="sng">
          <a:solidFill>
            <a:srgbClr val="BFBFBF"/>
          </a:solidFill>
          <a:prstDash val="dash"/>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丸机</a:t>
          </a:r>
        </a:p>
      </xdr:txBody>
    </xdr:sp>
    <xdr:clientData/>
  </xdr:twoCellAnchor>
  <xdr:twoCellAnchor>
    <xdr:from>
      <xdr:col>36</xdr:col>
      <xdr:colOff>209550</xdr:colOff>
      <xdr:row>28</xdr:row>
      <xdr:rowOff>123825</xdr:rowOff>
    </xdr:from>
    <xdr:to>
      <xdr:col>41</xdr:col>
      <xdr:colOff>19050</xdr:colOff>
      <xdr:row>34</xdr:row>
      <xdr:rowOff>95250</xdr:rowOff>
    </xdr:to>
    <xdr:sp>
      <xdr:nvSpPr>
        <xdr:cNvPr id="3" name="円/楕円 4"/>
        <xdr:cNvSpPr>
          <a:spLocks/>
        </xdr:cNvSpPr>
      </xdr:nvSpPr>
      <xdr:spPr>
        <a:xfrm>
          <a:off x="8782050" y="4924425"/>
          <a:ext cx="1000125" cy="1000125"/>
        </a:xfrm>
        <a:prstGeom prst="ellipse">
          <a:avLst/>
        </a:prstGeom>
        <a:solidFill>
          <a:srgbClr val="FFFFFF"/>
        </a:solidFill>
        <a:ln w="25400" cmpd="sng">
          <a:solidFill>
            <a:srgbClr val="BFBFBF"/>
          </a:solidFill>
          <a:prstDash val="dash"/>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丸机</a:t>
          </a:r>
        </a:p>
      </xdr:txBody>
    </xdr:sp>
    <xdr:clientData/>
  </xdr:twoCellAnchor>
  <xdr:twoCellAnchor>
    <xdr:from>
      <xdr:col>42</xdr:col>
      <xdr:colOff>200025</xdr:colOff>
      <xdr:row>31</xdr:row>
      <xdr:rowOff>104775</xdr:rowOff>
    </xdr:from>
    <xdr:to>
      <xdr:col>48</xdr:col>
      <xdr:colOff>209550</xdr:colOff>
      <xdr:row>36</xdr:row>
      <xdr:rowOff>114300</xdr:rowOff>
    </xdr:to>
    <xdr:sp>
      <xdr:nvSpPr>
        <xdr:cNvPr id="4" name="線吹き出し 2 (枠付き) 5"/>
        <xdr:cNvSpPr>
          <a:spLocks/>
        </xdr:cNvSpPr>
      </xdr:nvSpPr>
      <xdr:spPr>
        <a:xfrm>
          <a:off x="10201275" y="5419725"/>
          <a:ext cx="1438275" cy="866775"/>
        </a:xfrm>
        <a:prstGeom prst="borderCallout2">
          <a:avLst>
            <a:gd name="adj1" fmla="val -101268"/>
            <a:gd name="adj2" fmla="val -27004"/>
            <a:gd name="adj3" fmla="val -74027"/>
            <a:gd name="adj4" fmla="val -5462"/>
          </a:avLst>
        </a:prstGeom>
        <a:solidFill>
          <a:srgbClr val="FFFFFF"/>
        </a:solidFill>
        <a:ln w="25400" cmpd="sng">
          <a:solidFill>
            <a:srgbClr val="F79646"/>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ファーストバイトとビンゴのときのみ設置（終了後撤去）</a:t>
          </a:r>
        </a:p>
      </xdr:txBody>
    </xdr:sp>
    <xdr:clientData/>
  </xdr:twoCellAnchor>
  <xdr:twoCellAnchor>
    <xdr:from>
      <xdr:col>11</xdr:col>
      <xdr:colOff>114300</xdr:colOff>
      <xdr:row>21</xdr:row>
      <xdr:rowOff>123825</xdr:rowOff>
    </xdr:from>
    <xdr:to>
      <xdr:col>19</xdr:col>
      <xdr:colOff>76200</xdr:colOff>
      <xdr:row>46</xdr:row>
      <xdr:rowOff>123825</xdr:rowOff>
    </xdr:to>
    <xdr:sp>
      <xdr:nvSpPr>
        <xdr:cNvPr id="5" name="正方形/長方形 6"/>
        <xdr:cNvSpPr>
          <a:spLocks/>
        </xdr:cNvSpPr>
      </xdr:nvSpPr>
      <xdr:spPr>
        <a:xfrm>
          <a:off x="2733675" y="3724275"/>
          <a:ext cx="1866900" cy="4286250"/>
        </a:xfrm>
        <a:prstGeom prst="rect">
          <a:avLst/>
        </a:prstGeom>
        <a:noFill/>
        <a:ln w="25400" cmpd="sng">
          <a:solidFill>
            <a:srgbClr val="F79646"/>
          </a:solidFill>
          <a:prstDash val="dash"/>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ブーケトス時の集合ゾーン</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（ここに集まってもらうように誘導）</a:t>
          </a:r>
        </a:p>
      </xdr:txBody>
    </xdr:sp>
    <xdr:clientData/>
  </xdr:twoCellAnchor>
  <xdr:twoCellAnchor>
    <xdr:from>
      <xdr:col>11</xdr:col>
      <xdr:colOff>228600</xdr:colOff>
      <xdr:row>12</xdr:row>
      <xdr:rowOff>161925</xdr:rowOff>
    </xdr:from>
    <xdr:to>
      <xdr:col>18</xdr:col>
      <xdr:colOff>152400</xdr:colOff>
      <xdr:row>18</xdr:row>
      <xdr:rowOff>66675</xdr:rowOff>
    </xdr:to>
    <xdr:sp>
      <xdr:nvSpPr>
        <xdr:cNvPr id="6" name="円/楕円 7"/>
        <xdr:cNvSpPr>
          <a:spLocks/>
        </xdr:cNvSpPr>
      </xdr:nvSpPr>
      <xdr:spPr>
        <a:xfrm>
          <a:off x="2847975" y="2219325"/>
          <a:ext cx="1590675" cy="933450"/>
        </a:xfrm>
        <a:prstGeom prst="ellipse">
          <a:avLst/>
        </a:prstGeom>
        <a:solidFill>
          <a:srgbClr val="FFFFFF"/>
        </a:solidFill>
        <a:ln w="25400" cmpd="sng">
          <a:solidFill>
            <a:srgbClr val="F79646"/>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ブーケトス</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ゾーン</a:t>
          </a:r>
        </a:p>
      </xdr:txBody>
    </xdr:sp>
    <xdr:clientData/>
  </xdr:twoCellAnchor>
  <xdr:twoCellAnchor>
    <xdr:from>
      <xdr:col>28</xdr:col>
      <xdr:colOff>228600</xdr:colOff>
      <xdr:row>27</xdr:row>
      <xdr:rowOff>66675</xdr:rowOff>
    </xdr:from>
    <xdr:to>
      <xdr:col>31</xdr:col>
      <xdr:colOff>238125</xdr:colOff>
      <xdr:row>30</xdr:row>
      <xdr:rowOff>142875</xdr:rowOff>
    </xdr:to>
    <xdr:sp>
      <xdr:nvSpPr>
        <xdr:cNvPr id="7" name="正方形/長方形 8"/>
        <xdr:cNvSpPr>
          <a:spLocks/>
        </xdr:cNvSpPr>
      </xdr:nvSpPr>
      <xdr:spPr>
        <a:xfrm>
          <a:off x="6896100" y="4695825"/>
          <a:ext cx="723900" cy="590550"/>
        </a:xfrm>
        <a:prstGeom prst="rect">
          <a:avLst/>
        </a:prstGeom>
        <a:noFill/>
        <a:ln w="25400" cmpd="sng">
          <a:solidFill>
            <a:srgbClr val="F79646"/>
          </a:solidFill>
          <a:prstDash val="dash"/>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ビンゴ</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マシーン</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55</xdr:row>
      <xdr:rowOff>114300</xdr:rowOff>
    </xdr:from>
    <xdr:to>
      <xdr:col>6</xdr:col>
      <xdr:colOff>1152525</xdr:colOff>
      <xdr:row>57</xdr:row>
      <xdr:rowOff>247650</xdr:rowOff>
    </xdr:to>
    <xdr:sp>
      <xdr:nvSpPr>
        <xdr:cNvPr id="1" name="Rectangle 2"/>
        <xdr:cNvSpPr>
          <a:spLocks/>
        </xdr:cNvSpPr>
      </xdr:nvSpPr>
      <xdr:spPr>
        <a:xfrm>
          <a:off x="295275" y="5553075"/>
          <a:ext cx="6981825" cy="10858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【準備物】</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景品、景品陳列棚、インタビュー用マイク、ＢＧＭ、スケッチブック</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検討事項</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ビンゴはフリーソフトでやってしまえばいいのでは？</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景品を表示させる際に、スライドを使うか、紙で用意するか</a:t>
          </a:r>
        </a:p>
      </xdr:txBody>
    </xdr:sp>
    <xdr:clientData/>
  </xdr:twoCellAnchor>
  <xdr:twoCellAnchor>
    <xdr:from>
      <xdr:col>3</xdr:col>
      <xdr:colOff>2162175</xdr:colOff>
      <xdr:row>47</xdr:row>
      <xdr:rowOff>19050</xdr:rowOff>
    </xdr:from>
    <xdr:to>
      <xdr:col>4</xdr:col>
      <xdr:colOff>609600</xdr:colOff>
      <xdr:row>48</xdr:row>
      <xdr:rowOff>38100</xdr:rowOff>
    </xdr:to>
    <xdr:sp>
      <xdr:nvSpPr>
        <xdr:cNvPr id="2" name="Line 8"/>
        <xdr:cNvSpPr>
          <a:spLocks/>
        </xdr:cNvSpPr>
      </xdr:nvSpPr>
      <xdr:spPr>
        <a:xfrm flipV="1">
          <a:off x="4248150" y="4191000"/>
          <a:ext cx="685800" cy="190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304800</xdr:colOff>
      <xdr:row>39</xdr:row>
      <xdr:rowOff>57150</xdr:rowOff>
    </xdr:from>
    <xdr:to>
      <xdr:col>6</xdr:col>
      <xdr:colOff>1209675</xdr:colOff>
      <xdr:row>43</xdr:row>
      <xdr:rowOff>57150</xdr:rowOff>
    </xdr:to>
    <xdr:sp>
      <xdr:nvSpPr>
        <xdr:cNvPr id="3" name="AutoShape 9"/>
        <xdr:cNvSpPr>
          <a:spLocks/>
        </xdr:cNvSpPr>
      </xdr:nvSpPr>
      <xdr:spPr>
        <a:xfrm>
          <a:off x="6429375" y="2857500"/>
          <a:ext cx="904875" cy="685800"/>
        </a:xfrm>
        <a:prstGeom prst="wedgeRoundRectCallout">
          <a:avLst>
            <a:gd name="adj1" fmla="val -43685"/>
            <a:gd name="adj2" fmla="val 66666"/>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ボタンを押したら景品に飛ぶ</a:t>
          </a:r>
        </a:p>
      </xdr:txBody>
    </xdr:sp>
    <xdr:clientData/>
  </xdr:twoCellAnchor>
  <xdr:twoCellAnchor>
    <xdr:from>
      <xdr:col>0</xdr:col>
      <xdr:colOff>200025</xdr:colOff>
      <xdr:row>33</xdr:row>
      <xdr:rowOff>114300</xdr:rowOff>
    </xdr:from>
    <xdr:to>
      <xdr:col>6</xdr:col>
      <xdr:colOff>1257300</xdr:colOff>
      <xdr:row>54</xdr:row>
      <xdr:rowOff>57150</xdr:rowOff>
    </xdr:to>
    <xdr:sp>
      <xdr:nvSpPr>
        <xdr:cNvPr id="4" name="AutoShape 10"/>
        <xdr:cNvSpPr>
          <a:spLocks/>
        </xdr:cNvSpPr>
      </xdr:nvSpPr>
      <xdr:spPr>
        <a:xfrm>
          <a:off x="200025" y="1885950"/>
          <a:ext cx="7181850" cy="3543300"/>
        </a:xfrm>
        <a:prstGeom prst="foldedCorner">
          <a:avLst>
            <a:gd name="adj" fmla="val 4466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361950</xdr:colOff>
      <xdr:row>0</xdr:row>
      <xdr:rowOff>47625</xdr:rowOff>
    </xdr:from>
    <xdr:to>
      <xdr:col>7</xdr:col>
      <xdr:colOff>104775</xdr:colOff>
      <xdr:row>10</xdr:row>
      <xdr:rowOff>0</xdr:rowOff>
    </xdr:to>
    <xdr:sp>
      <xdr:nvSpPr>
        <xdr:cNvPr id="5" name="Rectangle 13"/>
        <xdr:cNvSpPr>
          <a:spLocks/>
        </xdr:cNvSpPr>
      </xdr:nvSpPr>
      <xdr:spPr>
        <a:xfrm>
          <a:off x="5724525" y="47625"/>
          <a:ext cx="2047875" cy="16287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【賞品】</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・ディズニーペアチケット</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・モエ・エ・シャンドン（ロゼ）</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・熊本馬刺しセット</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・ネスカフェバリスタ</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・ナノケアスチーマー</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・スタバ３０００円券</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・ハーゲンダッツ３０００円券</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・うまい棒</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・ピエールマルコリーニのチョコ</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6.xml" /><Relationship Id="rId3"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G55"/>
  <sheetViews>
    <sheetView tabSelected="1" view="pageBreakPreview" zoomScale="85" zoomScaleNormal="85" zoomScaleSheetLayoutView="85" zoomScalePageLayoutView="0" workbookViewId="0" topLeftCell="A8">
      <selection activeCell="B40" sqref="B40"/>
    </sheetView>
  </sheetViews>
  <sheetFormatPr defaultColWidth="9.00390625" defaultRowHeight="13.5"/>
  <cols>
    <col min="1" max="1" width="7.375" style="0" customWidth="1"/>
    <col min="2" max="2" width="20.375" style="0" customWidth="1"/>
    <col min="3" max="3" width="18.50390625" style="0" customWidth="1"/>
    <col min="4" max="4" width="18.75390625" style="0" customWidth="1"/>
    <col min="5" max="5" width="9.125" style="0" customWidth="1"/>
    <col min="6" max="6" width="27.625" style="0" customWidth="1"/>
  </cols>
  <sheetData>
    <row r="1" spans="1:6" ht="26.25">
      <c r="A1" s="200" t="s">
        <v>403</v>
      </c>
      <c r="B1" s="200"/>
      <c r="C1" s="200"/>
      <c r="D1" s="200"/>
      <c r="E1" s="200"/>
      <c r="F1" s="201"/>
    </row>
    <row r="2" spans="1:5" ht="27.75">
      <c r="A2" s="204"/>
      <c r="B2" s="204"/>
      <c r="C2" s="204"/>
      <c r="D2" s="204"/>
      <c r="E2" s="204"/>
    </row>
    <row r="3" spans="1:6" ht="18">
      <c r="A3" s="202" t="s">
        <v>388</v>
      </c>
      <c r="B3" s="201"/>
      <c r="C3" s="201"/>
      <c r="D3" s="201"/>
      <c r="E3" s="201"/>
      <c r="F3" s="201"/>
    </row>
    <row r="6" spans="1:6" ht="18">
      <c r="A6" s="203" t="s">
        <v>389</v>
      </c>
      <c r="B6" s="201"/>
      <c r="C6" s="201"/>
      <c r="D6" s="201"/>
      <c r="E6" s="201"/>
      <c r="F6" s="201"/>
    </row>
    <row r="8" spans="1:6" ht="13.5">
      <c r="A8" s="7" t="s">
        <v>3</v>
      </c>
      <c r="B8" s="7" t="s">
        <v>0</v>
      </c>
      <c r="C8" s="7" t="s">
        <v>1</v>
      </c>
      <c r="D8" s="7" t="s">
        <v>8</v>
      </c>
      <c r="E8" s="7" t="s">
        <v>10</v>
      </c>
      <c r="F8" s="7" t="s">
        <v>2</v>
      </c>
    </row>
    <row r="9" spans="1:6" ht="13.5">
      <c r="A9" s="62">
        <v>0.75</v>
      </c>
      <c r="B9" s="10" t="s">
        <v>404</v>
      </c>
      <c r="C9" s="10"/>
      <c r="D9" s="10"/>
      <c r="E9" s="10" t="s">
        <v>11</v>
      </c>
      <c r="F9" s="10"/>
    </row>
    <row r="10" spans="1:6" ht="13.5">
      <c r="A10" s="2"/>
      <c r="B10" s="2"/>
      <c r="C10" s="2"/>
      <c r="D10" s="2"/>
      <c r="E10" s="2"/>
      <c r="F10" s="2"/>
    </row>
    <row r="11" spans="1:6" ht="13.5">
      <c r="A11" s="2"/>
      <c r="B11" s="2"/>
      <c r="C11" s="2"/>
      <c r="D11" s="2"/>
      <c r="E11" s="2"/>
      <c r="F11" s="2"/>
    </row>
    <row r="12" spans="1:7" ht="13.5">
      <c r="A12" s="3">
        <v>0.7708333333333334</v>
      </c>
      <c r="B12" s="2" t="s">
        <v>4</v>
      </c>
      <c r="C12" s="2" t="s">
        <v>405</v>
      </c>
      <c r="D12" s="107" t="s">
        <v>89</v>
      </c>
      <c r="E12" s="107" t="s">
        <v>408</v>
      </c>
      <c r="F12" s="2" t="s">
        <v>409</v>
      </c>
      <c r="G12" s="106"/>
    </row>
    <row r="13" spans="1:6" ht="13.5">
      <c r="A13" s="2"/>
      <c r="B13" s="2"/>
      <c r="C13" s="2" t="s">
        <v>406</v>
      </c>
      <c r="D13" s="2"/>
      <c r="E13" s="2"/>
      <c r="F13" s="2" t="s">
        <v>412</v>
      </c>
    </row>
    <row r="14" spans="1:6" ht="13.5">
      <c r="A14" s="2"/>
      <c r="B14" s="2"/>
      <c r="C14" s="2"/>
      <c r="D14" s="2"/>
      <c r="E14" s="2"/>
      <c r="F14" s="2"/>
    </row>
    <row r="15" spans="1:6" ht="13.5">
      <c r="A15" s="2"/>
      <c r="B15" s="2"/>
      <c r="C15" s="2"/>
      <c r="D15" s="2"/>
      <c r="E15" s="2"/>
      <c r="F15" s="2"/>
    </row>
    <row r="16" spans="1:6" ht="13.5">
      <c r="A16" s="3">
        <v>0.7916666666666666</v>
      </c>
      <c r="B16" s="2" t="s">
        <v>5</v>
      </c>
      <c r="C16" s="2" t="s">
        <v>407</v>
      </c>
      <c r="D16" s="2" t="s">
        <v>9</v>
      </c>
      <c r="E16" s="2" t="s">
        <v>91</v>
      </c>
      <c r="F16" s="2"/>
    </row>
    <row r="17" spans="1:6" ht="13.5">
      <c r="A17" s="2" t="s">
        <v>6</v>
      </c>
      <c r="B17" s="2" t="s">
        <v>7</v>
      </c>
      <c r="C17" s="2"/>
      <c r="D17" s="2"/>
      <c r="E17" s="2"/>
      <c r="F17" s="2"/>
    </row>
    <row r="18" spans="1:6" ht="13.5">
      <c r="A18" s="2"/>
      <c r="B18" s="2"/>
      <c r="C18" s="2"/>
      <c r="D18" s="2"/>
      <c r="E18" s="2"/>
      <c r="F18" s="2"/>
    </row>
    <row r="19" spans="1:6" ht="13.5">
      <c r="A19" s="3">
        <v>0.7951388888888888</v>
      </c>
      <c r="B19" s="2" t="s">
        <v>423</v>
      </c>
      <c r="C19" s="2" t="s">
        <v>460</v>
      </c>
      <c r="D19" s="2"/>
      <c r="E19" s="2" t="s">
        <v>410</v>
      </c>
      <c r="F19" s="2"/>
    </row>
    <row r="20" spans="1:6" ht="13.5">
      <c r="A20" s="2"/>
      <c r="B20" s="2"/>
      <c r="C20" s="2"/>
      <c r="D20" s="2"/>
      <c r="E20" s="2"/>
      <c r="F20" s="2"/>
    </row>
    <row r="21" spans="1:6" ht="13.5">
      <c r="A21" s="2"/>
      <c r="B21" s="2"/>
      <c r="C21" s="2"/>
      <c r="D21" s="2"/>
      <c r="E21" s="2"/>
      <c r="F21" s="2"/>
    </row>
    <row r="22" spans="1:6" ht="13.5">
      <c r="A22" s="3">
        <v>0.8194444444444445</v>
      </c>
      <c r="B22" s="2" t="s">
        <v>411</v>
      </c>
      <c r="C22" s="2" t="s">
        <v>407</v>
      </c>
      <c r="D22" s="2" t="s">
        <v>51</v>
      </c>
      <c r="E22" s="2" t="s">
        <v>91</v>
      </c>
      <c r="F22" s="2"/>
    </row>
    <row r="23" spans="1:6" ht="13.5">
      <c r="A23" s="2"/>
      <c r="B23" s="2"/>
      <c r="C23" s="2"/>
      <c r="D23" s="2"/>
      <c r="E23" s="2"/>
      <c r="F23" s="2"/>
    </row>
    <row r="24" spans="1:6" ht="13.5">
      <c r="A24" s="3">
        <v>0.8402777777777778</v>
      </c>
      <c r="B24" s="2" t="s">
        <v>411</v>
      </c>
      <c r="C24" s="2" t="s">
        <v>407</v>
      </c>
      <c r="D24" s="2" t="s">
        <v>9</v>
      </c>
      <c r="E24" s="2" t="s">
        <v>91</v>
      </c>
      <c r="F24" s="2"/>
    </row>
    <row r="25" spans="1:6" ht="13.5">
      <c r="A25" s="2"/>
      <c r="B25" s="2"/>
      <c r="C25" s="2"/>
      <c r="D25" s="2"/>
      <c r="E25" s="2"/>
      <c r="F25" s="2"/>
    </row>
    <row r="26" spans="1:6" ht="13.5">
      <c r="A26" s="3">
        <v>0.8611111111111112</v>
      </c>
      <c r="B26" s="2" t="s">
        <v>411</v>
      </c>
      <c r="C26" s="2" t="s">
        <v>407</v>
      </c>
      <c r="D26" s="2" t="s">
        <v>9</v>
      </c>
      <c r="E26" s="2" t="s">
        <v>91</v>
      </c>
      <c r="F26" s="2"/>
    </row>
    <row r="27" spans="1:6" ht="13.5">
      <c r="A27" s="2"/>
      <c r="B27" s="2"/>
      <c r="C27" s="2"/>
      <c r="D27" s="2"/>
      <c r="E27" s="2"/>
      <c r="F27" s="2"/>
    </row>
    <row r="28" spans="1:6" ht="13.5">
      <c r="A28" s="3">
        <v>0.8645833333333334</v>
      </c>
      <c r="B28" s="2" t="s">
        <v>424</v>
      </c>
      <c r="C28" s="2"/>
      <c r="D28" s="2"/>
      <c r="E28" s="2"/>
      <c r="F28" s="2"/>
    </row>
    <row r="29" spans="1:6" ht="13.5">
      <c r="A29" s="2"/>
      <c r="B29" s="2" t="s">
        <v>425</v>
      </c>
      <c r="C29" s="2" t="s">
        <v>415</v>
      </c>
      <c r="D29" s="2"/>
      <c r="E29" s="2"/>
      <c r="F29" s="2"/>
    </row>
    <row r="30" spans="1:6" ht="13.5">
      <c r="A30" s="3"/>
      <c r="B30" s="2" t="s">
        <v>413</v>
      </c>
      <c r="C30" s="2" t="s">
        <v>416</v>
      </c>
      <c r="D30" s="2"/>
      <c r="E30" s="2"/>
      <c r="F30" s="2"/>
    </row>
    <row r="31" spans="1:6" ht="13.5">
      <c r="A31" s="3"/>
      <c r="B31" s="2" t="s">
        <v>414</v>
      </c>
      <c r="C31" s="2" t="s">
        <v>417</v>
      </c>
      <c r="D31" s="2"/>
      <c r="E31" s="2"/>
      <c r="F31" s="2"/>
    </row>
    <row r="32" spans="1:6" ht="13.5">
      <c r="A32" s="3"/>
      <c r="B32" s="2"/>
      <c r="C32" s="2" t="s">
        <v>418</v>
      </c>
      <c r="D32" s="2"/>
      <c r="E32" s="2"/>
      <c r="F32" s="2"/>
    </row>
    <row r="33" spans="1:6" ht="13.5">
      <c r="A33" s="2"/>
      <c r="B33" s="2"/>
      <c r="C33" s="2"/>
      <c r="D33" s="2"/>
      <c r="E33" s="2"/>
      <c r="F33" s="2"/>
    </row>
    <row r="34" spans="1:6" ht="13.5">
      <c r="A34" s="2"/>
      <c r="B34" s="2"/>
      <c r="C34" s="2"/>
      <c r="D34" s="2"/>
      <c r="E34" s="2"/>
      <c r="F34" s="2"/>
    </row>
    <row r="35" spans="1:6" ht="13.5">
      <c r="A35" s="3">
        <v>0.8958333333333334</v>
      </c>
      <c r="B35" s="2" t="s">
        <v>419</v>
      </c>
      <c r="C35" s="2"/>
      <c r="D35" s="2"/>
      <c r="E35" s="2"/>
      <c r="F35" s="2" t="s">
        <v>420</v>
      </c>
    </row>
    <row r="36" spans="1:6" ht="13.5">
      <c r="A36" s="3"/>
      <c r="B36" s="2"/>
      <c r="C36" s="2"/>
      <c r="D36" s="2"/>
      <c r="E36" s="2"/>
      <c r="F36" s="2"/>
    </row>
    <row r="37" spans="1:6" ht="13.5">
      <c r="A37" s="3">
        <v>0.9027777777777778</v>
      </c>
      <c r="B37" s="2" t="s">
        <v>421</v>
      </c>
      <c r="C37" s="2" t="s">
        <v>422</v>
      </c>
      <c r="D37" s="2"/>
      <c r="E37" s="2"/>
      <c r="F37" s="2"/>
    </row>
    <row r="38" spans="1:6" ht="13.5">
      <c r="A38" s="3"/>
      <c r="B38" s="2"/>
      <c r="C38" s="2"/>
      <c r="D38" s="2"/>
      <c r="E38" s="2"/>
      <c r="F38" s="2"/>
    </row>
    <row r="39" spans="1:6" ht="13.5">
      <c r="A39" s="3">
        <v>0.9166666666666666</v>
      </c>
      <c r="B39" s="2" t="s">
        <v>13</v>
      </c>
      <c r="C39" s="2"/>
      <c r="D39" s="2"/>
      <c r="E39" s="2"/>
      <c r="F39" s="2"/>
    </row>
    <row r="40" spans="1:6" ht="13.5">
      <c r="A40" s="2"/>
      <c r="B40" s="2"/>
      <c r="C40" s="2"/>
      <c r="D40" s="2"/>
      <c r="E40" s="2"/>
      <c r="F40" s="2"/>
    </row>
    <row r="41" spans="1:6" ht="13.5">
      <c r="A41" s="3">
        <v>0.9375</v>
      </c>
      <c r="B41" s="2" t="s">
        <v>267</v>
      </c>
      <c r="C41" s="2"/>
      <c r="D41" s="2"/>
      <c r="E41" s="2"/>
      <c r="F41" s="2"/>
    </row>
    <row r="42" spans="1:6" ht="13.5">
      <c r="A42" s="3"/>
      <c r="B42" s="2"/>
      <c r="C42" s="2"/>
      <c r="D42" s="2"/>
      <c r="E42" s="2"/>
      <c r="F42" s="2"/>
    </row>
    <row r="43" spans="1:6" ht="13.5">
      <c r="A43" s="2"/>
      <c r="B43" s="2"/>
      <c r="C43" s="2"/>
      <c r="D43" s="2"/>
      <c r="E43" s="2"/>
      <c r="F43" s="2"/>
    </row>
    <row r="44" spans="1:6" ht="13.5">
      <c r="A44" s="3"/>
      <c r="B44" s="2"/>
      <c r="C44" s="2"/>
      <c r="D44" s="2"/>
      <c r="E44" s="2"/>
      <c r="F44" s="2"/>
    </row>
    <row r="45" spans="1:6" ht="13.5">
      <c r="A45" s="3"/>
      <c r="B45" s="2"/>
      <c r="C45" s="2"/>
      <c r="D45" s="2"/>
      <c r="E45" s="2"/>
      <c r="F45" s="2"/>
    </row>
    <row r="46" spans="1:6" ht="13.5">
      <c r="A46" s="2"/>
      <c r="B46" s="2"/>
      <c r="C46" s="2"/>
      <c r="D46" s="2"/>
      <c r="E46" s="2"/>
      <c r="F46" s="2"/>
    </row>
    <row r="47" spans="1:6" ht="13.5">
      <c r="A47" s="3"/>
      <c r="B47" s="2"/>
      <c r="C47" s="2"/>
      <c r="D47" s="2"/>
      <c r="E47" s="2"/>
      <c r="F47" s="2"/>
    </row>
    <row r="48" spans="1:6" ht="13.5">
      <c r="A48" s="3"/>
      <c r="B48" s="2"/>
      <c r="C48" s="2"/>
      <c r="D48" s="2"/>
      <c r="E48" s="2"/>
      <c r="F48" s="2"/>
    </row>
    <row r="49" spans="1:6" ht="13.5">
      <c r="A49" s="2"/>
      <c r="B49" s="2"/>
      <c r="C49" s="2"/>
      <c r="D49" s="2"/>
      <c r="E49" s="2"/>
      <c r="F49" s="2"/>
    </row>
    <row r="50" spans="1:6" ht="13.5">
      <c r="A50" s="3"/>
      <c r="B50" s="2"/>
      <c r="C50" s="2"/>
      <c r="D50" s="2"/>
      <c r="E50" s="2"/>
      <c r="F50" s="2"/>
    </row>
    <row r="51" spans="1:6" ht="13.5">
      <c r="A51" s="2"/>
      <c r="B51" s="2"/>
      <c r="C51" s="2"/>
      <c r="D51" s="2"/>
      <c r="E51" s="2"/>
      <c r="F51" s="2"/>
    </row>
    <row r="52" spans="1:6" ht="13.5">
      <c r="A52" s="3"/>
      <c r="B52" s="2"/>
      <c r="C52" s="2"/>
      <c r="D52" s="2"/>
      <c r="E52" s="2"/>
      <c r="F52" s="2"/>
    </row>
    <row r="53" spans="1:6" ht="13.5">
      <c r="A53" s="2"/>
      <c r="B53" s="2"/>
      <c r="C53" s="2"/>
      <c r="D53" s="2"/>
      <c r="E53" s="2"/>
      <c r="F53" s="2"/>
    </row>
    <row r="54" spans="1:6" ht="13.5">
      <c r="A54" s="2"/>
      <c r="B54" s="2"/>
      <c r="C54" s="2"/>
      <c r="D54" s="2"/>
      <c r="E54" s="2"/>
      <c r="F54" s="2"/>
    </row>
    <row r="55" spans="1:6" ht="13.5">
      <c r="A55" s="4"/>
      <c r="B55" s="4"/>
      <c r="C55" s="4"/>
      <c r="D55" s="4"/>
      <c r="E55" s="4"/>
      <c r="F55" s="4"/>
    </row>
  </sheetData>
  <sheetProtection/>
  <mergeCells count="4">
    <mergeCell ref="A1:F1"/>
    <mergeCell ref="A3:F3"/>
    <mergeCell ref="A6:F6"/>
    <mergeCell ref="A2:E2"/>
  </mergeCells>
  <printOptions/>
  <pageMargins left="0.1968503937007874" right="0.1968503937007874" top="0.3937007874015748" bottom="0.3937007874015748" header="0.5118110236220472" footer="0.511811023622047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B2:F42"/>
  <sheetViews>
    <sheetView view="pageBreakPreview" zoomScale="85" zoomScaleSheetLayoutView="85" zoomScalePageLayoutView="0" workbookViewId="0" topLeftCell="A1">
      <selection activeCell="B2" sqref="B2"/>
    </sheetView>
  </sheetViews>
  <sheetFormatPr defaultColWidth="9.00390625" defaultRowHeight="13.5"/>
  <cols>
    <col min="1" max="1" width="1.12109375" style="0" customWidth="1"/>
    <col min="2" max="2" width="2.625" style="1" customWidth="1"/>
    <col min="3" max="3" width="47.625" style="0" customWidth="1"/>
    <col min="4" max="4" width="8.375" style="0" customWidth="1"/>
    <col min="5" max="5" width="46.00390625" style="0" customWidth="1"/>
    <col min="6" max="10" width="20.00390625" style="0" customWidth="1"/>
  </cols>
  <sheetData>
    <row r="2" ht="13.5">
      <c r="B2" s="60" t="s">
        <v>52</v>
      </c>
    </row>
    <row r="4" spans="2:6" ht="13.5">
      <c r="B4" s="55"/>
      <c r="C4" s="56" t="s">
        <v>49</v>
      </c>
      <c r="D4" s="56" t="s">
        <v>164</v>
      </c>
      <c r="E4" s="57" t="s">
        <v>50</v>
      </c>
      <c r="F4" s="57" t="s">
        <v>2</v>
      </c>
    </row>
    <row r="5" spans="2:6" ht="13.5">
      <c r="B5" s="59"/>
      <c r="C5" s="58"/>
      <c r="D5" s="144"/>
      <c r="E5" s="59"/>
      <c r="F5" s="41"/>
    </row>
    <row r="6" spans="2:6" ht="13.5">
      <c r="B6" s="53" t="s">
        <v>162</v>
      </c>
      <c r="C6" s="42" t="s">
        <v>163</v>
      </c>
      <c r="D6" s="142" t="s">
        <v>165</v>
      </c>
      <c r="E6" s="8" t="s">
        <v>300</v>
      </c>
      <c r="F6" s="2"/>
    </row>
    <row r="7" spans="2:6" ht="13.5">
      <c r="B7" s="53"/>
      <c r="C7" s="42"/>
      <c r="D7" s="142"/>
      <c r="E7" s="8"/>
      <c r="F7" s="2"/>
    </row>
    <row r="8" spans="2:6" ht="13.5">
      <c r="B8" s="53" t="s">
        <v>162</v>
      </c>
      <c r="C8" s="42" t="s">
        <v>166</v>
      </c>
      <c r="D8" s="142" t="s">
        <v>167</v>
      </c>
      <c r="E8" s="8" t="s">
        <v>301</v>
      </c>
      <c r="F8" s="2"/>
    </row>
    <row r="9" spans="2:6" ht="13.5">
      <c r="B9" s="53"/>
      <c r="C9" s="42"/>
      <c r="D9" s="142"/>
      <c r="E9" s="8"/>
      <c r="F9" s="2"/>
    </row>
    <row r="10" spans="2:6" ht="13.5">
      <c r="B10" s="53" t="s">
        <v>162</v>
      </c>
      <c r="C10" s="42" t="s">
        <v>125</v>
      </c>
      <c r="D10" s="142" t="s">
        <v>167</v>
      </c>
      <c r="E10" s="8" t="s">
        <v>302</v>
      </c>
      <c r="F10" s="2" t="s">
        <v>169</v>
      </c>
    </row>
    <row r="11" spans="2:6" ht="13.5">
      <c r="B11" s="53"/>
      <c r="C11" s="42"/>
      <c r="D11" s="142"/>
      <c r="E11" s="8"/>
      <c r="F11" s="2"/>
    </row>
    <row r="12" spans="2:6" ht="13.5">
      <c r="B12" s="53" t="s">
        <v>162</v>
      </c>
      <c r="C12" s="42" t="s">
        <v>127</v>
      </c>
      <c r="D12" s="142" t="s">
        <v>167</v>
      </c>
      <c r="E12" s="8" t="s">
        <v>303</v>
      </c>
      <c r="F12" s="2" t="s">
        <v>304</v>
      </c>
    </row>
    <row r="13" spans="2:6" ht="13.5">
      <c r="B13" s="53"/>
      <c r="C13" s="42"/>
      <c r="D13" s="142"/>
      <c r="E13" s="8"/>
      <c r="F13" s="2"/>
    </row>
    <row r="14" spans="2:6" ht="13.5">
      <c r="B14" s="53" t="s">
        <v>162</v>
      </c>
      <c r="C14" s="42" t="s">
        <v>170</v>
      </c>
      <c r="D14" s="142" t="s">
        <v>167</v>
      </c>
      <c r="E14" s="8" t="s">
        <v>305</v>
      </c>
      <c r="F14" s="2"/>
    </row>
    <row r="15" spans="2:6" ht="13.5">
      <c r="B15" s="53"/>
      <c r="C15" s="42"/>
      <c r="D15" s="142"/>
      <c r="E15" s="8"/>
      <c r="F15" s="2"/>
    </row>
    <row r="16" spans="2:6" ht="13.5">
      <c r="B16" s="53" t="s">
        <v>162</v>
      </c>
      <c r="C16" s="42" t="s">
        <v>128</v>
      </c>
      <c r="D16" s="142" t="s">
        <v>167</v>
      </c>
      <c r="E16" s="8" t="s">
        <v>306</v>
      </c>
      <c r="F16" s="2"/>
    </row>
    <row r="17" spans="2:6" ht="13.5">
      <c r="B17" s="53"/>
      <c r="C17" s="42"/>
      <c r="D17" s="142"/>
      <c r="E17" s="8"/>
      <c r="F17" s="2"/>
    </row>
    <row r="18" spans="2:6" ht="13.5">
      <c r="B18" s="53" t="s">
        <v>162</v>
      </c>
      <c r="C18" s="42" t="s">
        <v>129</v>
      </c>
      <c r="D18" s="142" t="s">
        <v>167</v>
      </c>
      <c r="E18" s="8" t="s">
        <v>307</v>
      </c>
      <c r="F18" s="2"/>
    </row>
    <row r="19" spans="2:6" ht="13.5">
      <c r="B19" s="53"/>
      <c r="C19" s="42"/>
      <c r="D19" s="142"/>
      <c r="E19" s="8" t="s">
        <v>308</v>
      </c>
      <c r="F19" s="2"/>
    </row>
    <row r="20" spans="2:6" ht="13.5">
      <c r="B20" s="53" t="s">
        <v>162</v>
      </c>
      <c r="C20" s="42" t="s">
        <v>245</v>
      </c>
      <c r="D20" s="142"/>
      <c r="E20" s="8" t="s">
        <v>309</v>
      </c>
      <c r="F20" s="2"/>
    </row>
    <row r="21" spans="2:6" ht="13.5">
      <c r="B21" s="53"/>
      <c r="C21" s="42"/>
      <c r="D21" s="142"/>
      <c r="E21" s="8" t="s">
        <v>310</v>
      </c>
      <c r="F21" s="2"/>
    </row>
    <row r="22" spans="2:6" ht="13.5">
      <c r="B22" s="53"/>
      <c r="C22" s="42"/>
      <c r="D22" s="142"/>
      <c r="E22" s="8" t="s">
        <v>311</v>
      </c>
      <c r="F22" s="2"/>
    </row>
    <row r="23" spans="2:6" ht="13.5">
      <c r="B23" s="53"/>
      <c r="C23" s="42"/>
      <c r="D23" s="142"/>
      <c r="E23" s="8"/>
      <c r="F23" s="2"/>
    </row>
    <row r="24" spans="2:6" ht="13.5">
      <c r="B24" s="53"/>
      <c r="C24" s="42"/>
      <c r="D24" s="142"/>
      <c r="E24" s="8"/>
      <c r="F24" s="2"/>
    </row>
    <row r="25" spans="2:6" ht="13.5">
      <c r="B25" s="53"/>
      <c r="C25" s="42"/>
      <c r="D25" s="142"/>
      <c r="E25" s="8"/>
      <c r="F25" s="2"/>
    </row>
    <row r="26" spans="2:6" ht="13.5">
      <c r="B26" s="53"/>
      <c r="C26" s="42"/>
      <c r="D26" s="142"/>
      <c r="E26" s="8"/>
      <c r="F26" s="2"/>
    </row>
    <row r="27" spans="2:6" ht="13.5">
      <c r="B27" s="53"/>
      <c r="C27" s="42"/>
      <c r="D27" s="142"/>
      <c r="E27" s="8"/>
      <c r="F27" s="2"/>
    </row>
    <row r="28" spans="2:6" ht="13.5">
      <c r="B28" s="53"/>
      <c r="C28" s="42"/>
      <c r="D28" s="142"/>
      <c r="E28" s="8"/>
      <c r="F28" s="2"/>
    </row>
    <row r="29" spans="2:6" ht="13.5">
      <c r="B29" s="53"/>
      <c r="C29" s="42"/>
      <c r="D29" s="142"/>
      <c r="E29" s="8"/>
      <c r="F29" s="2"/>
    </row>
    <row r="30" spans="2:6" ht="13.5">
      <c r="B30" s="53"/>
      <c r="C30" s="42"/>
      <c r="D30" s="142"/>
      <c r="E30" s="8"/>
      <c r="F30" s="2"/>
    </row>
    <row r="31" spans="2:6" ht="13.5">
      <c r="B31" s="53"/>
      <c r="C31" s="42"/>
      <c r="D31" s="142"/>
      <c r="E31" s="8"/>
      <c r="F31" s="2"/>
    </row>
    <row r="32" spans="2:6" ht="13.5">
      <c r="B32" s="53"/>
      <c r="C32" s="42"/>
      <c r="D32" s="142"/>
      <c r="E32" s="8"/>
      <c r="F32" s="2"/>
    </row>
    <row r="33" spans="2:6" ht="13.5">
      <c r="B33" s="53"/>
      <c r="C33" s="42"/>
      <c r="D33" s="142"/>
      <c r="E33" s="8"/>
      <c r="F33" s="2"/>
    </row>
    <row r="34" spans="2:6" ht="13.5">
      <c r="B34" s="53"/>
      <c r="C34" s="42"/>
      <c r="D34" s="142"/>
      <c r="E34" s="8"/>
      <c r="F34" s="2"/>
    </row>
    <row r="35" spans="2:6" ht="13.5">
      <c r="B35" s="53"/>
      <c r="C35" s="42"/>
      <c r="D35" s="142"/>
      <c r="E35" s="8"/>
      <c r="F35" s="2"/>
    </row>
    <row r="36" spans="2:6" ht="13.5">
      <c r="B36" s="53"/>
      <c r="C36" s="42"/>
      <c r="D36" s="142"/>
      <c r="E36" s="8"/>
      <c r="F36" s="2"/>
    </row>
    <row r="37" spans="2:6" ht="13.5">
      <c r="B37" s="53"/>
      <c r="C37" s="42"/>
      <c r="D37" s="142"/>
      <c r="E37" s="8"/>
      <c r="F37" s="2"/>
    </row>
    <row r="38" spans="2:6" ht="13.5">
      <c r="B38" s="53"/>
      <c r="C38" s="42"/>
      <c r="D38" s="142"/>
      <c r="E38" s="8"/>
      <c r="F38" s="2"/>
    </row>
    <row r="39" spans="2:6" ht="13.5">
      <c r="B39" s="53"/>
      <c r="C39" s="42"/>
      <c r="D39" s="142"/>
      <c r="E39" s="8"/>
      <c r="F39" s="2"/>
    </row>
    <row r="40" spans="2:6" ht="13.5">
      <c r="B40" s="53"/>
      <c r="C40" s="42"/>
      <c r="D40" s="142"/>
      <c r="E40" s="8"/>
      <c r="F40" s="2"/>
    </row>
    <row r="41" spans="2:6" ht="13.5">
      <c r="B41" s="53"/>
      <c r="C41" s="42"/>
      <c r="D41" s="142"/>
      <c r="E41" s="8"/>
      <c r="F41" s="2"/>
    </row>
    <row r="42" spans="2:6" ht="13.5">
      <c r="B42" s="54"/>
      <c r="C42" s="43"/>
      <c r="D42" s="143"/>
      <c r="E42" s="9"/>
      <c r="F42" s="4"/>
    </row>
  </sheetData>
  <sheetProtection/>
  <printOptions/>
  <pageMargins left="0.1968503937007874" right="0.3937007874015748" top="0.3937007874015748" bottom="0.3937007874015748" header="0.5118110236220472" footer="0.5118110236220472"/>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N59"/>
  <sheetViews>
    <sheetView view="pageBreakPreview" zoomScale="85" zoomScaleSheetLayoutView="85" zoomScalePageLayoutView="0" workbookViewId="0" topLeftCell="A1">
      <selection activeCell="D11" sqref="D11"/>
    </sheetView>
  </sheetViews>
  <sheetFormatPr defaultColWidth="9.00390625" defaultRowHeight="13.5"/>
  <cols>
    <col min="1" max="1" width="3.125" style="0" customWidth="1"/>
    <col min="2" max="2" width="8.00390625" style="0" customWidth="1"/>
    <col min="3" max="3" width="16.25390625" style="0" customWidth="1"/>
    <col min="4" max="4" width="29.375" style="0" customWidth="1"/>
    <col min="5" max="5" width="13.625" style="0" customWidth="1"/>
    <col min="6" max="6" width="10.00390625" style="0" customWidth="1"/>
    <col min="7" max="7" width="20.25390625" style="0" customWidth="1"/>
    <col min="9" max="9" width="0.74609375" style="0" customWidth="1"/>
    <col min="10" max="13" width="7.25390625" style="0" customWidth="1"/>
    <col min="14" max="14" width="1.4921875" style="0" customWidth="1"/>
  </cols>
  <sheetData>
    <row r="1" ht="24">
      <c r="A1" s="45" t="s">
        <v>134</v>
      </c>
    </row>
    <row r="2" ht="6" customHeight="1"/>
    <row r="3" ht="13.5">
      <c r="A3" t="s">
        <v>133</v>
      </c>
    </row>
    <row r="4" spans="1:2" ht="13.5">
      <c r="A4" t="s">
        <v>39</v>
      </c>
      <c r="B4" t="s">
        <v>87</v>
      </c>
    </row>
    <row r="5" ht="13.5">
      <c r="B5" t="s">
        <v>86</v>
      </c>
    </row>
    <row r="6" ht="13.5">
      <c r="B6" t="s">
        <v>135</v>
      </c>
    </row>
    <row r="7" ht="13.5">
      <c r="B7" t="s">
        <v>114</v>
      </c>
    </row>
    <row r="8" ht="7.5" customHeight="1"/>
    <row r="11" ht="7.5" customHeight="1"/>
    <row r="12" ht="13.5" hidden="1">
      <c r="A12" t="s">
        <v>40</v>
      </c>
    </row>
    <row r="13" ht="7.5" customHeight="1" hidden="1"/>
    <row r="14" spans="2:7" ht="13.5" hidden="1">
      <c r="B14" s="57" t="s">
        <v>3</v>
      </c>
      <c r="C14" s="57" t="s">
        <v>42</v>
      </c>
      <c r="D14" s="57" t="s">
        <v>45</v>
      </c>
      <c r="E14" s="57" t="s">
        <v>48</v>
      </c>
      <c r="F14" s="57" t="s">
        <v>10</v>
      </c>
      <c r="G14" s="57" t="s">
        <v>2</v>
      </c>
    </row>
    <row r="15" spans="2:7" ht="13.5" hidden="1">
      <c r="B15" s="3">
        <v>0.875</v>
      </c>
      <c r="C15" s="2" t="s">
        <v>41</v>
      </c>
      <c r="D15" s="2" t="s">
        <v>136</v>
      </c>
      <c r="E15" s="2"/>
      <c r="F15" s="2" t="s">
        <v>140</v>
      </c>
      <c r="G15" s="2"/>
    </row>
    <row r="16" spans="2:7" ht="13.5" hidden="1">
      <c r="B16" s="2"/>
      <c r="C16" s="2"/>
      <c r="D16" s="2" t="s">
        <v>142</v>
      </c>
      <c r="E16" s="2"/>
      <c r="F16" s="2" t="s">
        <v>92</v>
      </c>
      <c r="G16" s="2"/>
    </row>
    <row r="17" spans="2:7" ht="13.5" hidden="1">
      <c r="B17" s="2"/>
      <c r="C17" s="2"/>
      <c r="D17" s="2" t="s">
        <v>141</v>
      </c>
      <c r="E17" s="2"/>
      <c r="F17" s="2" t="s">
        <v>92</v>
      </c>
      <c r="G17" s="2" t="s">
        <v>137</v>
      </c>
    </row>
    <row r="18" spans="2:7" ht="13.5" hidden="1">
      <c r="B18" s="2"/>
      <c r="C18" s="2"/>
      <c r="D18" s="2" t="s">
        <v>160</v>
      </c>
      <c r="E18" s="2"/>
      <c r="F18" s="2" t="s">
        <v>140</v>
      </c>
      <c r="G18" s="2"/>
    </row>
    <row r="19" spans="2:7" ht="13.5" hidden="1">
      <c r="B19" s="2"/>
      <c r="C19" s="2"/>
      <c r="D19" s="2"/>
      <c r="E19" s="2"/>
      <c r="F19" s="2"/>
      <c r="G19" s="2"/>
    </row>
    <row r="20" spans="2:7" ht="13.5" hidden="1">
      <c r="B20" s="3">
        <v>0.8819444444444445</v>
      </c>
      <c r="C20" s="2" t="s">
        <v>43</v>
      </c>
      <c r="D20" s="2" t="s">
        <v>138</v>
      </c>
      <c r="E20" s="2" t="s">
        <v>144</v>
      </c>
      <c r="F20" s="2" t="s">
        <v>143</v>
      </c>
      <c r="G20" s="2"/>
    </row>
    <row r="21" spans="2:7" ht="13.5" hidden="1">
      <c r="B21" s="3"/>
      <c r="C21" s="2"/>
      <c r="D21" s="2" t="s">
        <v>139</v>
      </c>
      <c r="E21" s="2"/>
      <c r="F21" s="2"/>
      <c r="G21" s="2"/>
    </row>
    <row r="22" spans="2:7" ht="13.5" hidden="1">
      <c r="B22" s="2"/>
      <c r="C22" s="2"/>
      <c r="D22" s="2"/>
      <c r="E22" s="2"/>
      <c r="F22" s="2"/>
      <c r="G22" s="2"/>
    </row>
    <row r="23" spans="2:7" ht="13.5" hidden="1">
      <c r="B23" s="2"/>
      <c r="C23" s="2"/>
      <c r="D23" s="2"/>
      <c r="E23" s="2"/>
      <c r="F23" s="2"/>
      <c r="G23" s="2"/>
    </row>
    <row r="24" spans="2:7" ht="13.5" hidden="1">
      <c r="B24" s="2"/>
      <c r="C24" s="2" t="s">
        <v>44</v>
      </c>
      <c r="D24" s="2" t="s">
        <v>46</v>
      </c>
      <c r="E24" s="2" t="s">
        <v>88</v>
      </c>
      <c r="F24" s="2"/>
      <c r="G24" s="2" t="s">
        <v>63</v>
      </c>
    </row>
    <row r="25" spans="2:7" ht="13.5" hidden="1">
      <c r="B25" s="2"/>
      <c r="C25" s="2"/>
      <c r="D25" s="2" t="s">
        <v>146</v>
      </c>
      <c r="E25" s="2"/>
      <c r="F25" s="2"/>
      <c r="G25" s="2" t="s">
        <v>64</v>
      </c>
    </row>
    <row r="26" spans="2:7" ht="13.5" hidden="1">
      <c r="B26" s="2"/>
      <c r="C26" s="2"/>
      <c r="D26" s="2" t="s">
        <v>145</v>
      </c>
      <c r="E26" s="2"/>
      <c r="F26" s="2"/>
      <c r="G26" s="2" t="s">
        <v>71</v>
      </c>
    </row>
    <row r="27" spans="2:7" ht="13.5" hidden="1">
      <c r="B27" s="2"/>
      <c r="C27" s="2"/>
      <c r="D27" s="2"/>
      <c r="E27" s="2"/>
      <c r="F27" s="2"/>
      <c r="G27" s="2"/>
    </row>
    <row r="28" spans="2:7" ht="13.5" hidden="1">
      <c r="B28" s="2"/>
      <c r="C28" s="2" t="s">
        <v>47</v>
      </c>
      <c r="D28" s="2"/>
      <c r="E28" s="2"/>
      <c r="F28" s="2"/>
      <c r="G28" s="2"/>
    </row>
    <row r="29" spans="2:7" ht="13.5" hidden="1">
      <c r="B29" s="2"/>
      <c r="C29" s="2"/>
      <c r="D29" s="2"/>
      <c r="E29" s="2"/>
      <c r="F29" s="2"/>
      <c r="G29" s="2"/>
    </row>
    <row r="30" spans="2:7" ht="13.5" hidden="1">
      <c r="B30" s="3">
        <v>0.9166666666666666</v>
      </c>
      <c r="C30" s="2" t="s">
        <v>62</v>
      </c>
      <c r="D30" s="2"/>
      <c r="E30" s="2"/>
      <c r="F30" s="2"/>
      <c r="G30" s="2"/>
    </row>
    <row r="31" spans="2:7" ht="13.5" hidden="1">
      <c r="B31" s="2"/>
      <c r="C31" s="2"/>
      <c r="D31" s="2"/>
      <c r="E31" s="2"/>
      <c r="F31" s="2"/>
      <c r="G31" s="2"/>
    </row>
    <row r="32" spans="2:7" ht="13.5" hidden="1">
      <c r="B32" s="4"/>
      <c r="C32" s="4"/>
      <c r="D32" s="4"/>
      <c r="E32" s="4"/>
      <c r="F32" s="4"/>
      <c r="G32" s="4"/>
    </row>
    <row r="33" ht="13.5" hidden="1"/>
    <row r="35" ht="13.5">
      <c r="B35" t="s">
        <v>147</v>
      </c>
    </row>
    <row r="37" spans="3:4" ht="13.5">
      <c r="C37" t="s">
        <v>43</v>
      </c>
      <c r="D37" t="s">
        <v>313</v>
      </c>
    </row>
    <row r="38" ht="13.5">
      <c r="C38" s="1" t="s">
        <v>65</v>
      </c>
    </row>
    <row r="39" spans="3:4" ht="13.5">
      <c r="C39" t="s">
        <v>66</v>
      </c>
      <c r="D39" t="s">
        <v>148</v>
      </c>
    </row>
    <row r="40" ht="13.5">
      <c r="C40" s="1" t="s">
        <v>65</v>
      </c>
    </row>
    <row r="41" ht="13.5">
      <c r="C41" t="s">
        <v>67</v>
      </c>
    </row>
    <row r="42" ht="13.5">
      <c r="C42" s="1" t="s">
        <v>65</v>
      </c>
    </row>
    <row r="43" spans="3:4" ht="13.5">
      <c r="C43" t="s">
        <v>149</v>
      </c>
      <c r="D43" t="s">
        <v>150</v>
      </c>
    </row>
    <row r="44" ht="13.5">
      <c r="C44" s="1" t="s">
        <v>65</v>
      </c>
    </row>
    <row r="45" spans="3:4" ht="13.5">
      <c r="C45" t="s">
        <v>68</v>
      </c>
      <c r="D45" t="s">
        <v>151</v>
      </c>
    </row>
    <row r="46" ht="13.5">
      <c r="D46" t="s">
        <v>314</v>
      </c>
    </row>
    <row r="47" spans="3:4" ht="13.5">
      <c r="C47" s="1" t="s">
        <v>65</v>
      </c>
      <c r="D47" t="s">
        <v>161</v>
      </c>
    </row>
    <row r="48" ht="13.5">
      <c r="C48" s="1"/>
    </row>
    <row r="49" spans="3:4" ht="13.5">
      <c r="C49" t="s">
        <v>152</v>
      </c>
      <c r="D49" t="s">
        <v>153</v>
      </c>
    </row>
    <row r="50" ht="13.5">
      <c r="C50" s="1" t="s">
        <v>65</v>
      </c>
    </row>
    <row r="51" ht="13.5">
      <c r="C51" t="s">
        <v>154</v>
      </c>
    </row>
    <row r="55" spans="9:14" ht="5.25" customHeight="1">
      <c r="I55" s="64"/>
      <c r="J55" s="64"/>
      <c r="K55" s="64"/>
      <c r="L55" s="64"/>
      <c r="M55" s="64"/>
      <c r="N55" s="64"/>
    </row>
    <row r="56" spans="9:14" ht="37.5" customHeight="1">
      <c r="I56" s="64"/>
      <c r="J56" s="66" t="s">
        <v>12</v>
      </c>
      <c r="K56" s="65">
        <v>1</v>
      </c>
      <c r="L56" s="65">
        <v>2</v>
      </c>
      <c r="M56" s="65">
        <v>3</v>
      </c>
      <c r="N56" s="64"/>
    </row>
    <row r="57" spans="9:14" ht="37.5" customHeight="1">
      <c r="I57" s="64"/>
      <c r="J57" s="66" t="s">
        <v>58</v>
      </c>
      <c r="K57" s="65">
        <v>4</v>
      </c>
      <c r="L57" s="65">
        <v>5</v>
      </c>
      <c r="M57" s="65">
        <v>6</v>
      </c>
      <c r="N57" s="64"/>
    </row>
    <row r="58" spans="9:14" ht="37.5" customHeight="1">
      <c r="I58" s="64"/>
      <c r="J58" s="66" t="s">
        <v>22</v>
      </c>
      <c r="K58" s="65">
        <v>7</v>
      </c>
      <c r="L58" s="65">
        <v>8</v>
      </c>
      <c r="M58" s="65">
        <v>9</v>
      </c>
      <c r="N58" s="64"/>
    </row>
    <row r="59" spans="9:14" ht="5.25" customHeight="1">
      <c r="I59" s="64"/>
      <c r="J59" s="64"/>
      <c r="K59" s="64"/>
      <c r="L59" s="64"/>
      <c r="M59" s="64"/>
      <c r="N59" s="64"/>
    </row>
  </sheetData>
  <sheetProtection/>
  <printOptions/>
  <pageMargins left="0.1968503937007874" right="0.1968503937007874" top="0.3937007874015748" bottom="0.1968503937007874" header="0.5118110236220472" footer="0.5118110236220472"/>
  <pageSetup horizontalDpi="600" verticalDpi="600" orientation="portrait" paperSize="9" r:id="rId3"/>
  <drawing r:id="rId2"/>
  <legacyDrawing r:id="rId1"/>
</worksheet>
</file>

<file path=xl/worksheets/sheet2.xml><?xml version="1.0" encoding="utf-8"?>
<worksheet xmlns="http://schemas.openxmlformats.org/spreadsheetml/2006/main" xmlns:r="http://schemas.openxmlformats.org/officeDocument/2006/relationships">
  <sheetPr>
    <tabColor indexed="10"/>
    <pageSetUpPr fitToPage="1"/>
  </sheetPr>
  <dimension ref="B1:P65"/>
  <sheetViews>
    <sheetView view="pageBreakPreview" zoomScale="70" zoomScaleNormal="85" zoomScaleSheetLayoutView="70" zoomScalePageLayoutView="0" workbookViewId="0" topLeftCell="A29">
      <selection activeCell="D31" sqref="D31"/>
    </sheetView>
  </sheetViews>
  <sheetFormatPr defaultColWidth="9.00390625" defaultRowHeight="13.5"/>
  <cols>
    <col min="1" max="1" width="3.00390625" style="0" customWidth="1"/>
    <col min="2" max="2" width="6.375" style="0" customWidth="1"/>
    <col min="3" max="3" width="14.125" style="0" customWidth="1"/>
    <col min="4" max="4" width="25.75390625" style="0" customWidth="1"/>
    <col min="5" max="5" width="2.00390625" style="0" customWidth="1"/>
    <col min="6" max="6" width="22.00390625" style="0" customWidth="1"/>
    <col min="7" max="7" width="2.00390625" style="0" customWidth="1"/>
    <col min="8" max="8" width="22.00390625" style="0" customWidth="1"/>
    <col min="9" max="9" width="2.125" style="0" customWidth="1"/>
    <col min="10" max="10" width="26.625" style="0" customWidth="1"/>
    <col min="11" max="11" width="2.00390625" style="0" customWidth="1"/>
    <col min="12" max="12" width="26.625" style="0" customWidth="1"/>
    <col min="13" max="13" width="2.00390625" style="0" customWidth="1"/>
    <col min="14" max="14" width="18.75390625" style="0" customWidth="1"/>
    <col min="15" max="15" width="14.75390625" style="0" customWidth="1"/>
    <col min="16" max="16" width="13.75390625" style="0" customWidth="1"/>
  </cols>
  <sheetData>
    <row r="1" ht="17.25">
      <c r="B1" s="12" t="s">
        <v>85</v>
      </c>
    </row>
    <row r="2" spans="2:16" ht="13.5">
      <c r="B2" s="99" t="s">
        <v>3</v>
      </c>
      <c r="C2" s="99" t="s">
        <v>73</v>
      </c>
      <c r="D2" s="99" t="s">
        <v>42</v>
      </c>
      <c r="E2" s="192" t="s">
        <v>437</v>
      </c>
      <c r="F2" s="192"/>
      <c r="G2" s="192" t="s">
        <v>438</v>
      </c>
      <c r="H2" s="100"/>
      <c r="I2" s="192" t="s">
        <v>527</v>
      </c>
      <c r="J2" s="100"/>
      <c r="K2" s="192" t="s">
        <v>527</v>
      </c>
      <c r="L2" s="100"/>
      <c r="M2" s="192" t="s">
        <v>312</v>
      </c>
      <c r="N2" s="100"/>
      <c r="O2" s="100" t="s">
        <v>1</v>
      </c>
      <c r="P2" s="100" t="s">
        <v>2</v>
      </c>
    </row>
    <row r="3" spans="2:16" ht="13.5">
      <c r="B3" s="97">
        <v>0.7291666666666666</v>
      </c>
      <c r="C3" s="2" t="s">
        <v>439</v>
      </c>
      <c r="D3" s="2" t="s">
        <v>440</v>
      </c>
      <c r="E3" s="93"/>
      <c r="F3" s="94"/>
      <c r="G3" s="93"/>
      <c r="H3" s="94"/>
      <c r="I3" s="8" t="s">
        <v>441</v>
      </c>
      <c r="J3" s="95"/>
      <c r="K3" s="8" t="s">
        <v>76</v>
      </c>
      <c r="L3" s="94"/>
      <c r="M3" s="93"/>
      <c r="N3" s="95"/>
      <c r="O3" s="11"/>
      <c r="P3" s="11"/>
    </row>
    <row r="4" spans="2:16" ht="13.5">
      <c r="B4" s="97"/>
      <c r="C4" s="11"/>
      <c r="D4" s="11"/>
      <c r="E4" s="93"/>
      <c r="F4" s="102"/>
      <c r="G4" s="93"/>
      <c r="H4" s="94"/>
      <c r="I4" s="103"/>
      <c r="J4" s="102"/>
      <c r="K4" s="93"/>
      <c r="L4" s="102" t="s">
        <v>74</v>
      </c>
      <c r="M4" s="93" t="s">
        <v>75</v>
      </c>
      <c r="N4" s="95"/>
      <c r="O4" s="83"/>
      <c r="P4" s="83"/>
    </row>
    <row r="5" spans="2:16" ht="13.5">
      <c r="B5" s="11"/>
      <c r="C5" s="11"/>
      <c r="D5" s="11"/>
      <c r="E5" s="93"/>
      <c r="F5" s="102"/>
      <c r="G5" s="93"/>
      <c r="H5" s="102"/>
      <c r="I5" s="103"/>
      <c r="J5" s="102"/>
      <c r="K5" s="103"/>
      <c r="L5" s="102" t="s">
        <v>81</v>
      </c>
      <c r="M5" s="103"/>
      <c r="N5" s="104" t="s">
        <v>83</v>
      </c>
      <c r="O5" s="83"/>
      <c r="P5" s="83"/>
    </row>
    <row r="6" spans="2:16" ht="13.5">
      <c r="B6" s="11"/>
      <c r="C6" s="11"/>
      <c r="D6" s="11"/>
      <c r="E6" s="93"/>
      <c r="F6" s="138"/>
      <c r="G6" s="93"/>
      <c r="H6" s="102"/>
      <c r="I6" s="103"/>
      <c r="J6" s="102"/>
      <c r="K6" s="103"/>
      <c r="L6" s="193" t="s">
        <v>442</v>
      </c>
      <c r="M6" s="103"/>
      <c r="N6" s="104" t="s">
        <v>77</v>
      </c>
      <c r="O6" s="83"/>
      <c r="P6" s="83"/>
    </row>
    <row r="7" spans="2:16" ht="13.5">
      <c r="B7" s="11"/>
      <c r="C7" s="11"/>
      <c r="D7" s="11"/>
      <c r="E7" s="93"/>
      <c r="F7" s="102"/>
      <c r="G7" s="93"/>
      <c r="H7" s="138"/>
      <c r="I7" s="103"/>
      <c r="J7" s="104"/>
      <c r="K7" s="103"/>
      <c r="L7" s="193" t="s">
        <v>443</v>
      </c>
      <c r="M7" s="103"/>
      <c r="N7" s="104"/>
      <c r="O7" s="83"/>
      <c r="P7" s="83"/>
    </row>
    <row r="8" spans="2:16" ht="13.5">
      <c r="B8" s="97"/>
      <c r="C8" s="11"/>
      <c r="D8" s="11"/>
      <c r="E8" s="93"/>
      <c r="F8" s="102"/>
      <c r="G8" s="93"/>
      <c r="H8" s="102"/>
      <c r="I8" s="103"/>
      <c r="J8" s="104"/>
      <c r="K8" s="103"/>
      <c r="L8" s="193" t="s">
        <v>463</v>
      </c>
      <c r="M8" s="103"/>
      <c r="N8" s="104"/>
      <c r="O8" s="83"/>
      <c r="P8" s="83"/>
    </row>
    <row r="9" spans="2:16" ht="13.5">
      <c r="B9" s="11"/>
      <c r="C9" s="11"/>
      <c r="D9" s="11"/>
      <c r="E9" s="93"/>
      <c r="F9" s="102"/>
      <c r="G9" s="93"/>
      <c r="H9" s="102"/>
      <c r="I9" s="103"/>
      <c r="J9" s="104"/>
      <c r="K9" s="103"/>
      <c r="L9" s="138" t="s">
        <v>464</v>
      </c>
      <c r="M9" s="103"/>
      <c r="N9" s="104"/>
      <c r="O9" s="83"/>
      <c r="P9" s="83"/>
    </row>
    <row r="10" spans="2:16" ht="13.5">
      <c r="B10" s="11"/>
      <c r="C10" s="11"/>
      <c r="D10" s="11"/>
      <c r="E10" s="93"/>
      <c r="F10" s="102"/>
      <c r="G10" s="93"/>
      <c r="H10" s="102"/>
      <c r="I10" s="103"/>
      <c r="J10" s="104"/>
      <c r="K10" s="103"/>
      <c r="L10" s="102"/>
      <c r="M10" s="103"/>
      <c r="N10" s="104"/>
      <c r="O10" s="83"/>
      <c r="P10" s="83"/>
    </row>
    <row r="11" spans="2:16" ht="13.5">
      <c r="B11" s="105">
        <v>0.7708333333333334</v>
      </c>
      <c r="C11" s="96" t="s">
        <v>4</v>
      </c>
      <c r="D11" s="96" t="s">
        <v>78</v>
      </c>
      <c r="E11" s="194" t="s">
        <v>79</v>
      </c>
      <c r="F11" s="91"/>
      <c r="G11" s="194"/>
      <c r="H11" s="91"/>
      <c r="I11" s="90" t="s">
        <v>82</v>
      </c>
      <c r="J11" s="92"/>
      <c r="K11" s="90" t="s">
        <v>82</v>
      </c>
      <c r="L11" s="91"/>
      <c r="M11" s="90"/>
      <c r="N11" s="92"/>
      <c r="O11" s="96"/>
      <c r="P11" s="96"/>
    </row>
    <row r="12" spans="2:16" ht="15.75" customHeight="1">
      <c r="B12" s="2"/>
      <c r="C12" s="2"/>
      <c r="D12" s="2"/>
      <c r="E12" s="205" t="s">
        <v>445</v>
      </c>
      <c r="F12" s="206"/>
      <c r="G12" s="205" t="s">
        <v>447</v>
      </c>
      <c r="H12" s="206"/>
      <c r="I12" s="8" t="s">
        <v>450</v>
      </c>
      <c r="J12" s="95"/>
      <c r="K12" s="93" t="s">
        <v>79</v>
      </c>
      <c r="L12" s="94"/>
      <c r="M12" s="93"/>
      <c r="N12" s="95"/>
      <c r="O12" s="11"/>
      <c r="P12" s="209"/>
    </row>
    <row r="13" spans="2:16" ht="13.5" customHeight="1">
      <c r="B13" s="11"/>
      <c r="C13" s="11"/>
      <c r="D13" s="11"/>
      <c r="E13" s="142" t="s">
        <v>446</v>
      </c>
      <c r="G13" s="142"/>
      <c r="I13" s="93"/>
      <c r="J13" s="95"/>
      <c r="K13" s="93"/>
      <c r="L13" s="94" t="s">
        <v>80</v>
      </c>
      <c r="M13" s="93"/>
      <c r="N13" s="95"/>
      <c r="O13" s="11"/>
      <c r="P13" s="209"/>
    </row>
    <row r="14" spans="2:16" ht="13.5" customHeight="1">
      <c r="B14" s="11"/>
      <c r="C14" s="11"/>
      <c r="D14" s="11"/>
      <c r="E14" s="93"/>
      <c r="F14" s="94"/>
      <c r="G14" s="93"/>
      <c r="H14" s="94"/>
      <c r="I14" s="93"/>
      <c r="J14" s="95"/>
      <c r="K14" s="93"/>
      <c r="L14" s="142" t="s">
        <v>448</v>
      </c>
      <c r="M14" s="93"/>
      <c r="N14" s="210"/>
      <c r="O14" s="11"/>
      <c r="P14" s="209"/>
    </row>
    <row r="15" spans="2:16" ht="13.5">
      <c r="B15" s="11"/>
      <c r="C15" s="11"/>
      <c r="D15" s="11"/>
      <c r="E15" s="140" t="s">
        <v>451</v>
      </c>
      <c r="F15" s="94"/>
      <c r="G15" s="205" t="s">
        <v>447</v>
      </c>
      <c r="H15" s="206"/>
      <c r="I15" s="93"/>
      <c r="J15" s="95"/>
      <c r="K15" s="93"/>
      <c r="L15" s="195" t="s">
        <v>449</v>
      </c>
      <c r="M15" s="93"/>
      <c r="N15" s="211"/>
      <c r="O15" s="11"/>
      <c r="P15" s="209"/>
    </row>
    <row r="16" spans="2:16" ht="13.5">
      <c r="B16" s="11"/>
      <c r="C16" s="11"/>
      <c r="D16" s="11"/>
      <c r="E16" s="93"/>
      <c r="F16" s="94"/>
      <c r="G16" s="93"/>
      <c r="H16" s="94"/>
      <c r="I16" s="93"/>
      <c r="J16" s="95"/>
      <c r="K16" s="93"/>
      <c r="L16" s="195"/>
      <c r="M16" s="93"/>
      <c r="N16" s="104"/>
      <c r="O16" s="11"/>
      <c r="P16" s="209"/>
    </row>
    <row r="17" spans="2:16" ht="13.5">
      <c r="B17" s="11"/>
      <c r="C17" s="11"/>
      <c r="D17" s="11"/>
      <c r="E17" s="93"/>
      <c r="F17" s="94"/>
      <c r="G17" s="93"/>
      <c r="H17" s="94"/>
      <c r="I17" s="93"/>
      <c r="J17" s="95"/>
      <c r="K17" s="93"/>
      <c r="L17" s="195"/>
      <c r="M17" s="93"/>
      <c r="N17" s="104"/>
      <c r="O17" s="11"/>
      <c r="P17" s="209"/>
    </row>
    <row r="18" spans="2:16" ht="27">
      <c r="B18" s="97">
        <v>0.7916666666666666</v>
      </c>
      <c r="C18" s="107" t="s">
        <v>455</v>
      </c>
      <c r="D18" s="290" t="s">
        <v>459</v>
      </c>
      <c r="E18" s="93"/>
      <c r="F18" s="94"/>
      <c r="G18" s="93"/>
      <c r="H18" s="94"/>
      <c r="I18" s="140" t="s">
        <v>456</v>
      </c>
      <c r="J18" s="95"/>
      <c r="K18" s="140" t="s">
        <v>453</v>
      </c>
      <c r="L18" s="139"/>
      <c r="M18" s="93"/>
      <c r="N18" s="104"/>
      <c r="O18" s="11"/>
      <c r="P18" s="209"/>
    </row>
    <row r="19" spans="2:16" ht="13.5">
      <c r="B19" s="11"/>
      <c r="C19" s="11"/>
      <c r="D19" s="11"/>
      <c r="E19" s="93"/>
      <c r="F19" s="94"/>
      <c r="G19" s="93"/>
      <c r="H19" s="94"/>
      <c r="I19" s="93"/>
      <c r="J19" s="95"/>
      <c r="K19" s="140" t="s">
        <v>454</v>
      </c>
      <c r="L19" s="94"/>
      <c r="M19" s="93"/>
      <c r="N19" s="104"/>
      <c r="O19" s="11"/>
      <c r="P19" s="209"/>
    </row>
    <row r="20" spans="2:16" ht="13.5">
      <c r="B20" s="97">
        <v>0.7951388888888888</v>
      </c>
      <c r="C20" s="107" t="s">
        <v>457</v>
      </c>
      <c r="D20" s="107" t="s">
        <v>458</v>
      </c>
      <c r="E20" s="140" t="s">
        <v>452</v>
      </c>
      <c r="F20" s="94"/>
      <c r="G20" s="205" t="s">
        <v>447</v>
      </c>
      <c r="H20" s="206"/>
      <c r="I20" s="140" t="s">
        <v>84</v>
      </c>
      <c r="J20" s="95"/>
      <c r="K20" s="140"/>
      <c r="L20" s="139"/>
      <c r="M20" s="93"/>
      <c r="N20" s="95"/>
      <c r="O20" s="11"/>
      <c r="P20" s="209"/>
    </row>
    <row r="21" spans="2:16" ht="13.5">
      <c r="B21" s="11"/>
      <c r="C21" s="11"/>
      <c r="D21" s="11"/>
      <c r="E21" s="140"/>
      <c r="F21" s="94"/>
      <c r="G21" s="93"/>
      <c r="H21" s="94"/>
      <c r="I21" s="140"/>
      <c r="J21" s="141"/>
      <c r="K21" s="140"/>
      <c r="L21" s="94"/>
      <c r="M21" s="93"/>
      <c r="N21" s="95"/>
      <c r="O21" s="11"/>
      <c r="P21" s="11"/>
    </row>
    <row r="22" spans="2:16" ht="28.5" customHeight="1">
      <c r="B22" s="97"/>
      <c r="C22" s="11"/>
      <c r="D22" s="107" t="s">
        <v>461</v>
      </c>
      <c r="E22" s="207" t="s">
        <v>462</v>
      </c>
      <c r="F22" s="208"/>
      <c r="G22" s="207"/>
      <c r="H22" s="206"/>
      <c r="I22" s="207" t="s">
        <v>465</v>
      </c>
      <c r="J22" s="206"/>
      <c r="K22" s="205" t="s">
        <v>447</v>
      </c>
      <c r="L22" s="206"/>
      <c r="M22" s="93"/>
      <c r="N22" s="95"/>
      <c r="O22" s="11"/>
      <c r="P22" s="11"/>
    </row>
    <row r="23" spans="2:16" ht="13.5">
      <c r="B23" s="97">
        <v>0.8159722222222222</v>
      </c>
      <c r="C23" s="107" t="s">
        <v>468</v>
      </c>
      <c r="D23" s="11"/>
      <c r="E23" s="93"/>
      <c r="F23" s="94"/>
      <c r="G23" s="140"/>
      <c r="H23" s="94"/>
      <c r="I23" s="93"/>
      <c r="J23" s="95"/>
      <c r="K23" s="140" t="s">
        <v>467</v>
      </c>
      <c r="L23" s="139"/>
      <c r="M23" s="93"/>
      <c r="N23" s="95"/>
      <c r="O23" s="11"/>
      <c r="P23" s="11"/>
    </row>
    <row r="24" spans="2:16" ht="13.5">
      <c r="B24" s="97">
        <v>0.8194444444444445</v>
      </c>
      <c r="C24" s="107" t="s">
        <v>469</v>
      </c>
      <c r="D24" s="107" t="s">
        <v>470</v>
      </c>
      <c r="E24" s="93"/>
      <c r="F24" s="94"/>
      <c r="G24" s="93"/>
      <c r="H24" s="94"/>
      <c r="I24" s="140" t="s">
        <v>471</v>
      </c>
      <c r="J24" s="94"/>
      <c r="K24" s="140" t="s">
        <v>472</v>
      </c>
      <c r="L24" s="94"/>
      <c r="M24" s="93"/>
      <c r="N24" s="95"/>
      <c r="O24" s="11"/>
      <c r="P24" s="11"/>
    </row>
    <row r="25" spans="2:16" ht="13.5">
      <c r="B25" s="97"/>
      <c r="C25" s="107"/>
      <c r="D25" s="107"/>
      <c r="E25" s="140" t="s">
        <v>473</v>
      </c>
      <c r="F25" s="94"/>
      <c r="G25" s="205" t="s">
        <v>447</v>
      </c>
      <c r="H25" s="206"/>
      <c r="I25" s="140" t="s">
        <v>474</v>
      </c>
      <c r="J25" s="94"/>
      <c r="K25" s="140"/>
      <c r="L25" s="94"/>
      <c r="M25" s="93"/>
      <c r="N25" s="95"/>
      <c r="O25" s="11"/>
      <c r="P25" s="11"/>
    </row>
    <row r="26" spans="2:16" ht="13.5">
      <c r="B26" s="97"/>
      <c r="C26" s="107"/>
      <c r="D26" s="107"/>
      <c r="E26" s="140"/>
      <c r="F26" s="94"/>
      <c r="G26" s="196"/>
      <c r="H26" s="197"/>
      <c r="I26" s="140"/>
      <c r="J26" s="94"/>
      <c r="K26" s="140"/>
      <c r="L26" s="94"/>
      <c r="M26" s="93"/>
      <c r="N26" s="95"/>
      <c r="O26" s="11"/>
      <c r="P26" s="11"/>
    </row>
    <row r="27" spans="2:16" ht="27" customHeight="1">
      <c r="B27" s="11"/>
      <c r="C27" s="11"/>
      <c r="D27" s="107" t="s">
        <v>461</v>
      </c>
      <c r="E27" s="207" t="s">
        <v>462</v>
      </c>
      <c r="F27" s="208"/>
      <c r="G27" s="205" t="s">
        <v>447</v>
      </c>
      <c r="H27" s="206"/>
      <c r="I27" s="207" t="s">
        <v>465</v>
      </c>
      <c r="J27" s="206"/>
      <c r="K27" s="205" t="s">
        <v>447</v>
      </c>
      <c r="L27" s="206"/>
      <c r="M27" s="93"/>
      <c r="N27" s="95"/>
      <c r="O27" s="11"/>
      <c r="P27" s="11"/>
    </row>
    <row r="28" spans="2:16" ht="27" customHeight="1">
      <c r="B28" s="11"/>
      <c r="C28" s="11"/>
      <c r="D28" s="107"/>
      <c r="E28" s="198"/>
      <c r="F28" s="199"/>
      <c r="G28" s="198"/>
      <c r="H28" s="193"/>
      <c r="I28" s="198"/>
      <c r="J28" s="197"/>
      <c r="K28" s="196"/>
      <c r="L28" s="193"/>
      <c r="M28" s="93"/>
      <c r="N28" s="95"/>
      <c r="O28" s="11"/>
      <c r="P28" s="11"/>
    </row>
    <row r="29" spans="2:16" ht="13.5">
      <c r="B29" s="291">
        <v>0.8402777777777778</v>
      </c>
      <c r="C29" s="107" t="s">
        <v>475</v>
      </c>
      <c r="D29" s="11"/>
      <c r="E29" s="140"/>
      <c r="F29" s="94"/>
      <c r="G29" s="140"/>
      <c r="H29" s="94"/>
      <c r="I29" s="140"/>
      <c r="J29" s="95"/>
      <c r="K29" s="140"/>
      <c r="L29" s="94"/>
      <c r="M29" s="93"/>
      <c r="N29" s="95"/>
      <c r="O29" s="11"/>
      <c r="P29" s="11"/>
    </row>
    <row r="30" spans="2:16" ht="13.5">
      <c r="B30" s="11"/>
      <c r="C30" s="11"/>
      <c r="D30" s="11"/>
      <c r="E30" s="93"/>
      <c r="F30" s="94"/>
      <c r="G30" s="93"/>
      <c r="H30" s="94"/>
      <c r="I30" s="93"/>
      <c r="J30" s="95"/>
      <c r="K30" s="93"/>
      <c r="L30" s="139"/>
      <c r="M30" s="93"/>
      <c r="N30" s="95"/>
      <c r="O30" s="11"/>
      <c r="P30" s="11"/>
    </row>
    <row r="31" spans="2:16" ht="13.5">
      <c r="B31" s="97">
        <v>0.8611111111111112</v>
      </c>
      <c r="C31" s="107" t="s">
        <v>477</v>
      </c>
      <c r="D31" s="107"/>
      <c r="E31" s="140"/>
      <c r="F31" s="94"/>
      <c r="G31" s="140"/>
      <c r="H31" s="94"/>
      <c r="I31" s="140" t="s">
        <v>479</v>
      </c>
      <c r="J31" s="95"/>
      <c r="K31" s="140" t="s">
        <v>478</v>
      </c>
      <c r="L31" s="94"/>
      <c r="M31" s="140" t="s">
        <v>528</v>
      </c>
      <c r="N31" s="95"/>
      <c r="O31" s="11"/>
      <c r="P31" s="11"/>
    </row>
    <row r="32" spans="2:16" ht="13.5">
      <c r="B32" s="11"/>
      <c r="C32" s="11"/>
      <c r="D32" s="107"/>
      <c r="E32" s="93"/>
      <c r="F32" s="94"/>
      <c r="G32" s="93"/>
      <c r="H32" s="94"/>
      <c r="I32" s="93"/>
      <c r="J32" s="141"/>
      <c r="K32" s="93"/>
      <c r="L32" s="94"/>
      <c r="M32" s="93"/>
      <c r="N32" s="210"/>
      <c r="O32" s="11"/>
      <c r="P32" s="11"/>
    </row>
    <row r="33" spans="2:16" ht="13.5">
      <c r="B33" s="97">
        <v>0.8645833333333334</v>
      </c>
      <c r="C33" s="107" t="s">
        <v>476</v>
      </c>
      <c r="D33" s="107" t="s">
        <v>425</v>
      </c>
      <c r="E33" s="140"/>
      <c r="F33" s="94"/>
      <c r="G33" s="205"/>
      <c r="H33" s="206"/>
      <c r="I33" s="140" t="s">
        <v>84</v>
      </c>
      <c r="J33" s="95"/>
      <c r="K33" s="140" t="s">
        <v>483</v>
      </c>
      <c r="L33" s="94"/>
      <c r="M33" s="93"/>
      <c r="N33" s="211"/>
      <c r="O33" s="209"/>
      <c r="P33" s="11"/>
    </row>
    <row r="34" spans="2:16" ht="13.5">
      <c r="B34" s="11"/>
      <c r="C34" s="11"/>
      <c r="D34" s="107" t="s">
        <v>482</v>
      </c>
      <c r="E34" s="140" t="s">
        <v>480</v>
      </c>
      <c r="F34" s="94"/>
      <c r="G34" s="205" t="s">
        <v>447</v>
      </c>
      <c r="H34" s="206"/>
      <c r="I34" s="140" t="s">
        <v>481</v>
      </c>
      <c r="J34" s="95"/>
      <c r="K34" s="140" t="s">
        <v>447</v>
      </c>
      <c r="L34" s="94"/>
      <c r="M34" s="93"/>
      <c r="N34" s="95"/>
      <c r="O34" s="209"/>
      <c r="P34" s="11"/>
    </row>
    <row r="35" spans="2:16" ht="13.5">
      <c r="B35" s="11"/>
      <c r="C35" s="11"/>
      <c r="D35" s="11"/>
      <c r="E35" s="140" t="s">
        <v>490</v>
      </c>
      <c r="F35" s="94"/>
      <c r="G35" s="140"/>
      <c r="H35" s="94"/>
      <c r="I35" s="140"/>
      <c r="J35" s="95"/>
      <c r="K35" s="93"/>
      <c r="L35" s="94"/>
      <c r="M35" s="93"/>
      <c r="N35" s="95"/>
      <c r="O35" s="83"/>
      <c r="P35" s="11"/>
    </row>
    <row r="36" spans="2:16" ht="13.5">
      <c r="B36" s="97">
        <v>0.875</v>
      </c>
      <c r="C36" s="107"/>
      <c r="D36" s="107" t="s">
        <v>413</v>
      </c>
      <c r="E36" s="93"/>
      <c r="F36" s="94"/>
      <c r="G36" s="93"/>
      <c r="H36" s="94"/>
      <c r="I36" s="140" t="s">
        <v>84</v>
      </c>
      <c r="J36" s="95"/>
      <c r="K36" s="140" t="s">
        <v>484</v>
      </c>
      <c r="L36" s="94"/>
      <c r="M36" s="93"/>
      <c r="N36" s="95"/>
      <c r="O36" s="11"/>
      <c r="P36" s="11"/>
    </row>
    <row r="37" spans="2:16" ht="30.75" customHeight="1">
      <c r="B37" s="11"/>
      <c r="C37" s="11"/>
      <c r="D37" s="290" t="s">
        <v>485</v>
      </c>
      <c r="E37" s="207" t="s">
        <v>487</v>
      </c>
      <c r="F37" s="208"/>
      <c r="G37" s="140" t="s">
        <v>488</v>
      </c>
      <c r="H37" s="94"/>
      <c r="I37" s="207" t="s">
        <v>486</v>
      </c>
      <c r="J37" s="208"/>
      <c r="K37" s="93"/>
      <c r="L37" s="139"/>
      <c r="M37" s="93"/>
      <c r="N37" s="95"/>
      <c r="O37" s="209"/>
      <c r="P37" s="209"/>
    </row>
    <row r="38" spans="2:16" ht="15.75" customHeight="1">
      <c r="B38" s="97"/>
      <c r="C38" s="11"/>
      <c r="D38" s="11"/>
      <c r="E38" s="140" t="s">
        <v>489</v>
      </c>
      <c r="F38" s="94"/>
      <c r="G38" s="93"/>
      <c r="H38" s="94"/>
      <c r="I38" s="93"/>
      <c r="J38" s="95"/>
      <c r="K38" s="93"/>
      <c r="L38" s="139"/>
      <c r="M38" s="93"/>
      <c r="N38" s="95"/>
      <c r="O38" s="209"/>
      <c r="P38" s="209"/>
    </row>
    <row r="39" spans="2:16" ht="13.5">
      <c r="B39" s="97"/>
      <c r="C39" s="11"/>
      <c r="D39" s="11"/>
      <c r="E39" s="140" t="s">
        <v>490</v>
      </c>
      <c r="F39" s="94"/>
      <c r="G39" s="93"/>
      <c r="H39" s="94"/>
      <c r="I39" s="93"/>
      <c r="J39" s="95"/>
      <c r="K39" s="93"/>
      <c r="L39" s="94"/>
      <c r="M39" s="93"/>
      <c r="N39" s="95"/>
      <c r="O39" s="11"/>
      <c r="P39" s="11"/>
    </row>
    <row r="40" spans="2:16" ht="13.5">
      <c r="B40" s="11"/>
      <c r="C40" s="11"/>
      <c r="D40" s="11"/>
      <c r="E40" s="93"/>
      <c r="F40" s="94"/>
      <c r="G40" s="93"/>
      <c r="H40" s="94"/>
      <c r="I40" s="93"/>
      <c r="J40" s="95"/>
      <c r="K40" s="93"/>
      <c r="L40" s="94"/>
      <c r="M40" s="93"/>
      <c r="N40" s="95"/>
      <c r="O40" s="11"/>
      <c r="P40" s="11"/>
    </row>
    <row r="41" spans="2:16" ht="13.5">
      <c r="B41" s="97">
        <v>0.8854166666666666</v>
      </c>
      <c r="C41" s="11"/>
      <c r="D41" s="107" t="s">
        <v>491</v>
      </c>
      <c r="E41" s="93"/>
      <c r="F41" s="94"/>
      <c r="G41" s="140"/>
      <c r="H41" s="94"/>
      <c r="I41" s="140" t="s">
        <v>84</v>
      </c>
      <c r="J41" s="95"/>
      <c r="K41" s="140" t="s">
        <v>492</v>
      </c>
      <c r="L41" s="94"/>
      <c r="M41" s="93"/>
      <c r="N41" s="95"/>
      <c r="O41" s="11"/>
      <c r="P41" s="11"/>
    </row>
    <row r="42" spans="2:16" ht="13.5">
      <c r="B42" s="11"/>
      <c r="C42" s="11"/>
      <c r="D42" s="107" t="s">
        <v>493</v>
      </c>
      <c r="E42" s="140" t="s">
        <v>495</v>
      </c>
      <c r="F42" s="94"/>
      <c r="G42" s="205" t="s">
        <v>447</v>
      </c>
      <c r="H42" s="206"/>
      <c r="I42" s="93"/>
      <c r="J42" s="141"/>
      <c r="K42" s="93"/>
      <c r="L42" s="139"/>
      <c r="M42" s="93"/>
      <c r="N42" s="95"/>
      <c r="O42" s="11"/>
      <c r="P42" s="11"/>
    </row>
    <row r="43" spans="2:16" ht="13.5">
      <c r="B43" s="11"/>
      <c r="C43" s="11"/>
      <c r="D43" s="107" t="s">
        <v>494</v>
      </c>
      <c r="E43" s="140" t="s">
        <v>490</v>
      </c>
      <c r="F43" s="94"/>
      <c r="G43" s="8"/>
      <c r="H43" s="142"/>
      <c r="I43" s="93"/>
      <c r="J43" s="141"/>
      <c r="K43" s="93"/>
      <c r="L43" s="139"/>
      <c r="M43" s="93"/>
      <c r="N43" s="95"/>
      <c r="O43" s="11"/>
      <c r="P43" s="11"/>
    </row>
    <row r="44" spans="2:16" ht="13.5">
      <c r="B44" s="11"/>
      <c r="C44" s="11"/>
      <c r="D44" s="11"/>
      <c r="E44" s="93"/>
      <c r="F44" s="94"/>
      <c r="G44" s="93"/>
      <c r="H44" s="94"/>
      <c r="I44" s="93"/>
      <c r="J44" s="95"/>
      <c r="K44" s="93"/>
      <c r="L44" s="94"/>
      <c r="M44" s="93"/>
      <c r="N44" s="95"/>
      <c r="O44" s="11"/>
      <c r="P44" s="11"/>
    </row>
    <row r="45" spans="2:16" ht="13.5">
      <c r="B45" s="97">
        <v>0.8958333333333334</v>
      </c>
      <c r="C45" s="107" t="s">
        <v>419</v>
      </c>
      <c r="D45" s="107" t="s">
        <v>496</v>
      </c>
      <c r="G45" s="93"/>
      <c r="I45" s="140" t="s">
        <v>84</v>
      </c>
      <c r="J45" s="95"/>
      <c r="K45" s="140" t="s">
        <v>498</v>
      </c>
      <c r="L45" s="94"/>
      <c r="M45" s="93"/>
      <c r="N45" s="95"/>
      <c r="O45" s="11"/>
      <c r="P45" s="11"/>
    </row>
    <row r="46" spans="2:16" ht="13.5">
      <c r="B46" s="11"/>
      <c r="C46" s="11"/>
      <c r="D46" s="107" t="s">
        <v>497</v>
      </c>
      <c r="E46" s="93"/>
      <c r="F46" s="94"/>
      <c r="G46" s="93"/>
      <c r="H46" s="94"/>
      <c r="I46" s="140" t="s">
        <v>500</v>
      </c>
      <c r="J46" s="95"/>
      <c r="K46" s="140" t="s">
        <v>499</v>
      </c>
      <c r="L46" s="94"/>
      <c r="M46" s="93"/>
      <c r="N46" s="95"/>
      <c r="O46" s="11"/>
      <c r="P46" s="11"/>
    </row>
    <row r="47" spans="2:16" ht="13.5">
      <c r="B47" s="3"/>
      <c r="C47" s="2"/>
      <c r="D47" s="2"/>
      <c r="E47" s="8"/>
      <c r="F47" s="42"/>
      <c r="G47" s="8"/>
      <c r="H47" s="42"/>
      <c r="I47" s="8" t="s">
        <v>501</v>
      </c>
      <c r="J47" s="42"/>
      <c r="K47" s="8"/>
      <c r="L47" s="42"/>
      <c r="M47" s="8"/>
      <c r="N47" s="42"/>
      <c r="O47" s="2"/>
      <c r="P47" s="2"/>
    </row>
    <row r="48" spans="2:16" ht="13.5">
      <c r="B48" s="2"/>
      <c r="C48" s="2"/>
      <c r="D48" s="2"/>
      <c r="E48" s="8"/>
      <c r="F48" s="42"/>
      <c r="G48" s="8"/>
      <c r="H48" s="42"/>
      <c r="I48" s="8"/>
      <c r="J48" s="42"/>
      <c r="K48" s="8"/>
      <c r="L48" s="42"/>
      <c r="M48" s="8"/>
      <c r="N48" s="42"/>
      <c r="O48" s="2"/>
      <c r="P48" s="2"/>
    </row>
    <row r="49" spans="2:16" ht="13.5">
      <c r="B49" s="3">
        <v>0.9027777777777778</v>
      </c>
      <c r="C49" s="2" t="s">
        <v>421</v>
      </c>
      <c r="D49" s="2"/>
      <c r="E49" s="8"/>
      <c r="F49" s="42"/>
      <c r="G49" s="8"/>
      <c r="H49" s="42"/>
      <c r="I49" s="8" t="s">
        <v>84</v>
      </c>
      <c r="J49" s="42"/>
      <c r="K49" s="8" t="s">
        <v>515</v>
      </c>
      <c r="L49" s="42"/>
      <c r="M49" s="8"/>
      <c r="N49" s="42"/>
      <c r="O49" s="2"/>
      <c r="P49" s="2"/>
    </row>
    <row r="50" spans="2:16" ht="13.5">
      <c r="B50" s="2"/>
      <c r="C50" s="2"/>
      <c r="D50" s="2" t="s">
        <v>517</v>
      </c>
      <c r="E50" s="8" t="s">
        <v>516</v>
      </c>
      <c r="F50" s="42"/>
      <c r="G50" s="8" t="s">
        <v>447</v>
      </c>
      <c r="H50" s="42"/>
      <c r="I50" s="8" t="s">
        <v>499</v>
      </c>
      <c r="J50" s="42"/>
      <c r="K50" s="8" t="s">
        <v>447</v>
      </c>
      <c r="L50" s="42"/>
      <c r="M50" s="8"/>
      <c r="N50" s="42"/>
      <c r="O50" s="2"/>
      <c r="P50" s="2"/>
    </row>
    <row r="51" spans="2:16" ht="13.5">
      <c r="B51" s="2"/>
      <c r="C51" s="2"/>
      <c r="D51" s="2"/>
      <c r="E51" s="8"/>
      <c r="F51" s="42"/>
      <c r="G51" s="8"/>
      <c r="H51" s="42"/>
      <c r="I51" s="8"/>
      <c r="J51" s="42"/>
      <c r="K51" s="8"/>
      <c r="L51" s="42"/>
      <c r="M51" s="8"/>
      <c r="N51" s="42"/>
      <c r="O51" s="2"/>
      <c r="P51" s="2"/>
    </row>
    <row r="52" spans="2:16" ht="13.5">
      <c r="B52" s="2"/>
      <c r="C52" s="2"/>
      <c r="D52" s="2" t="s">
        <v>518</v>
      </c>
      <c r="E52" s="8"/>
      <c r="F52" s="42"/>
      <c r="G52" s="8"/>
      <c r="H52" s="42"/>
      <c r="I52" s="8" t="s">
        <v>519</v>
      </c>
      <c r="J52" s="42"/>
      <c r="K52" s="8"/>
      <c r="L52" s="42"/>
      <c r="M52" s="8"/>
      <c r="N52" s="42"/>
      <c r="O52" s="2"/>
      <c r="P52" s="2"/>
    </row>
    <row r="53" spans="2:16" ht="13.5">
      <c r="B53" s="2"/>
      <c r="C53" s="2"/>
      <c r="D53" s="2"/>
      <c r="E53" s="8" t="s">
        <v>520</v>
      </c>
      <c r="F53" s="42"/>
      <c r="G53" s="8" t="s">
        <v>447</v>
      </c>
      <c r="H53" s="42"/>
      <c r="I53" s="8"/>
      <c r="J53" s="42"/>
      <c r="K53" s="8"/>
      <c r="L53" s="42"/>
      <c r="M53" s="8"/>
      <c r="N53" s="42"/>
      <c r="O53" s="2"/>
      <c r="P53" s="2"/>
    </row>
    <row r="54" spans="2:16" ht="13.5">
      <c r="B54" s="2"/>
      <c r="C54" s="2"/>
      <c r="D54" s="2"/>
      <c r="E54" s="8"/>
      <c r="F54" s="42"/>
      <c r="G54" s="8"/>
      <c r="H54" s="42"/>
      <c r="I54" s="8"/>
      <c r="J54" s="42"/>
      <c r="K54" s="8"/>
      <c r="L54" s="42"/>
      <c r="M54" s="8"/>
      <c r="N54" s="42"/>
      <c r="O54" s="2"/>
      <c r="P54" s="2"/>
    </row>
    <row r="55" spans="2:16" ht="13.5">
      <c r="B55" s="3">
        <v>0.9131944444444445</v>
      </c>
      <c r="C55" s="2" t="s">
        <v>521</v>
      </c>
      <c r="D55" s="2" t="s">
        <v>522</v>
      </c>
      <c r="E55" s="8"/>
      <c r="F55" s="42"/>
      <c r="G55" s="8"/>
      <c r="H55" s="42"/>
      <c r="I55" s="8"/>
      <c r="J55" s="42"/>
      <c r="K55" s="8"/>
      <c r="L55" s="42"/>
      <c r="M55" s="8"/>
      <c r="N55" s="42"/>
      <c r="O55" s="2"/>
      <c r="P55" s="2"/>
    </row>
    <row r="56" spans="2:16" ht="13.5">
      <c r="B56" s="2"/>
      <c r="C56" s="2"/>
      <c r="D56" s="2"/>
      <c r="E56" s="8"/>
      <c r="F56" s="42"/>
      <c r="G56" s="8"/>
      <c r="H56" s="42"/>
      <c r="I56" s="8"/>
      <c r="J56" s="42"/>
      <c r="K56" s="8"/>
      <c r="L56" s="42"/>
      <c r="M56" s="8"/>
      <c r="N56" s="42"/>
      <c r="O56" s="2"/>
      <c r="P56" s="2"/>
    </row>
    <row r="57" spans="2:16" ht="13.5">
      <c r="B57" s="2"/>
      <c r="C57" s="2"/>
      <c r="D57" s="2"/>
      <c r="E57" s="8"/>
      <c r="F57" s="42"/>
      <c r="G57" s="8"/>
      <c r="H57" s="42"/>
      <c r="I57" s="8"/>
      <c r="J57" s="42"/>
      <c r="K57" s="8"/>
      <c r="L57" s="42"/>
      <c r="M57" s="8"/>
      <c r="N57" s="42"/>
      <c r="O57" s="2"/>
      <c r="P57" s="2"/>
    </row>
    <row r="58" spans="2:16" ht="13.5">
      <c r="B58" s="2"/>
      <c r="C58" s="2"/>
      <c r="D58" s="2"/>
      <c r="E58" s="8"/>
      <c r="F58" s="42"/>
      <c r="G58" s="8"/>
      <c r="H58" s="42"/>
      <c r="I58" s="8"/>
      <c r="J58" s="42"/>
      <c r="K58" s="8"/>
      <c r="L58" s="42"/>
      <c r="M58" s="8"/>
      <c r="N58" s="42"/>
      <c r="O58" s="2"/>
      <c r="P58" s="101"/>
    </row>
    <row r="59" spans="2:16" ht="13.5">
      <c r="B59" s="3"/>
      <c r="C59" s="2"/>
      <c r="D59" s="2"/>
      <c r="E59" s="8"/>
      <c r="F59" s="42"/>
      <c r="G59" s="8"/>
      <c r="H59" s="42"/>
      <c r="I59" s="8"/>
      <c r="J59" s="42"/>
      <c r="K59" s="8"/>
      <c r="L59" s="42"/>
      <c r="M59" s="8"/>
      <c r="N59" s="42"/>
      <c r="O59" s="2"/>
      <c r="P59" s="101"/>
    </row>
    <row r="60" spans="2:16" ht="13.5">
      <c r="B60" s="3">
        <v>0.9166666666666666</v>
      </c>
      <c r="C60" s="2" t="s">
        <v>13</v>
      </c>
      <c r="D60" s="2"/>
      <c r="E60" s="8" t="s">
        <v>523</v>
      </c>
      <c r="F60" s="42"/>
      <c r="G60" s="8" t="s">
        <v>447</v>
      </c>
      <c r="H60" s="42"/>
      <c r="I60" s="8"/>
      <c r="J60" s="42"/>
      <c r="K60" s="8"/>
      <c r="L60" s="42"/>
      <c r="M60" s="8"/>
      <c r="N60" s="42"/>
      <c r="O60" s="2"/>
      <c r="P60" s="101"/>
    </row>
    <row r="61" spans="2:16" ht="13.5">
      <c r="B61" s="2"/>
      <c r="C61" s="2"/>
      <c r="D61" s="2"/>
      <c r="E61" s="8" t="s">
        <v>524</v>
      </c>
      <c r="F61" s="42"/>
      <c r="G61" s="8"/>
      <c r="H61" s="42"/>
      <c r="I61" s="8"/>
      <c r="J61" s="42"/>
      <c r="K61" s="8"/>
      <c r="L61" s="42"/>
      <c r="M61" s="8"/>
      <c r="N61" s="42"/>
      <c r="O61" s="2"/>
      <c r="P61" s="101"/>
    </row>
    <row r="62" spans="2:16" ht="13.5">
      <c r="B62" s="3"/>
      <c r="C62" s="2"/>
      <c r="D62" s="2"/>
      <c r="E62" s="8"/>
      <c r="F62" s="42"/>
      <c r="G62" s="8"/>
      <c r="H62" s="42"/>
      <c r="I62" s="8"/>
      <c r="J62" s="42"/>
      <c r="K62" s="8"/>
      <c r="L62" s="42"/>
      <c r="M62" s="8"/>
      <c r="N62" s="42"/>
      <c r="O62" s="2"/>
      <c r="P62" s="101"/>
    </row>
    <row r="63" spans="2:16" ht="13.5">
      <c r="B63" s="3">
        <v>0.9236111111111112</v>
      </c>
      <c r="C63" s="2" t="s">
        <v>525</v>
      </c>
      <c r="D63" s="2"/>
      <c r="E63" s="8"/>
      <c r="F63" s="42"/>
      <c r="G63" s="8"/>
      <c r="H63" s="42"/>
      <c r="I63" s="8" t="s">
        <v>526</v>
      </c>
      <c r="J63" s="42"/>
      <c r="K63" s="8"/>
      <c r="L63" s="42"/>
      <c r="M63" s="8"/>
      <c r="N63" s="42"/>
      <c r="O63" s="2"/>
      <c r="P63" s="101"/>
    </row>
    <row r="64" spans="2:16" ht="13.5">
      <c r="B64" s="2"/>
      <c r="C64" s="2"/>
      <c r="D64" s="2"/>
      <c r="E64" s="8"/>
      <c r="F64" s="42"/>
      <c r="G64" s="8"/>
      <c r="H64" s="42"/>
      <c r="I64" s="8"/>
      <c r="J64" s="42"/>
      <c r="K64" s="8"/>
      <c r="L64" s="42"/>
      <c r="M64" s="8"/>
      <c r="N64" s="42"/>
      <c r="O64" s="2"/>
      <c r="P64" s="101"/>
    </row>
    <row r="65" spans="2:16" ht="13.5">
      <c r="B65" s="98"/>
      <c r="C65" s="4"/>
      <c r="D65" s="4"/>
      <c r="E65" s="9"/>
      <c r="F65" s="43"/>
      <c r="G65" s="9"/>
      <c r="H65" s="43"/>
      <c r="I65" s="9"/>
      <c r="J65" s="43"/>
      <c r="K65" s="9"/>
      <c r="L65" s="43"/>
      <c r="M65" s="9"/>
      <c r="N65" s="43"/>
      <c r="O65" s="4"/>
      <c r="P65" s="4"/>
    </row>
  </sheetData>
  <sheetProtection/>
  <mergeCells count="24">
    <mergeCell ref="I37:J37"/>
    <mergeCell ref="E37:F37"/>
    <mergeCell ref="G42:H42"/>
    <mergeCell ref="E27:F27"/>
    <mergeCell ref="G27:H27"/>
    <mergeCell ref="I27:J27"/>
    <mergeCell ref="K27:L27"/>
    <mergeCell ref="G33:H33"/>
    <mergeCell ref="G34:H34"/>
    <mergeCell ref="O33:O34"/>
    <mergeCell ref="G12:H12"/>
    <mergeCell ref="G22:H22"/>
    <mergeCell ref="I22:J22"/>
    <mergeCell ref="G15:H15"/>
    <mergeCell ref="G20:H20"/>
    <mergeCell ref="K22:L22"/>
    <mergeCell ref="G25:H25"/>
    <mergeCell ref="E12:F12"/>
    <mergeCell ref="E22:F22"/>
    <mergeCell ref="O37:O38"/>
    <mergeCell ref="N14:N15"/>
    <mergeCell ref="P12:P20"/>
    <mergeCell ref="P37:P38"/>
    <mergeCell ref="N32:N33"/>
  </mergeCells>
  <printOptions/>
  <pageMargins left="0" right="0" top="0.1968503937007874" bottom="0" header="0.5118110236220472" footer="0.5118110236220472"/>
  <pageSetup fitToHeight="1" fitToWidth="1" horizontalDpi="600" verticalDpi="600" orientation="landscape" paperSize="9" scale="67" r:id="rId2"/>
  <drawing r:id="rId1"/>
</worksheet>
</file>

<file path=xl/worksheets/sheet3.xml><?xml version="1.0" encoding="utf-8"?>
<worksheet xmlns="http://schemas.openxmlformats.org/spreadsheetml/2006/main" xmlns:r="http://schemas.openxmlformats.org/officeDocument/2006/relationships">
  <dimension ref="A1:G29"/>
  <sheetViews>
    <sheetView view="pageBreakPreview" zoomScaleSheetLayoutView="100" zoomScalePageLayoutView="0" workbookViewId="0" topLeftCell="A7">
      <selection activeCell="C23" sqref="C23"/>
    </sheetView>
  </sheetViews>
  <sheetFormatPr defaultColWidth="9.00390625" defaultRowHeight="13.5"/>
  <cols>
    <col min="1" max="1" width="2.75390625" style="0" customWidth="1"/>
    <col min="2" max="2" width="4.50390625" style="0" customWidth="1"/>
    <col min="3" max="3" width="24.00390625" style="0" customWidth="1"/>
    <col min="4" max="4" width="8.625" style="0" customWidth="1"/>
    <col min="5" max="5" width="31.375" style="0" customWidth="1"/>
    <col min="6" max="6" width="9.625" style="0" customWidth="1"/>
    <col min="7" max="7" width="30.125" style="0" customWidth="1"/>
  </cols>
  <sheetData>
    <row r="1" ht="18.75">
      <c r="A1" s="70" t="s">
        <v>502</v>
      </c>
    </row>
    <row r="2" spans="2:7" ht="21" customHeight="1">
      <c r="B2" s="67" t="s">
        <v>69</v>
      </c>
      <c r="C2" s="67" t="s">
        <v>131</v>
      </c>
      <c r="D2" s="67" t="s">
        <v>428</v>
      </c>
      <c r="E2" s="67" t="s">
        <v>132</v>
      </c>
      <c r="F2" s="67" t="s">
        <v>508</v>
      </c>
      <c r="G2" s="67" t="s">
        <v>2</v>
      </c>
    </row>
    <row r="3" spans="2:7" ht="21" customHeight="1">
      <c r="B3" s="69">
        <f>ROW()-2</f>
        <v>1</v>
      </c>
      <c r="C3" s="69" t="s">
        <v>130</v>
      </c>
      <c r="D3" s="69">
        <v>1</v>
      </c>
      <c r="E3" s="69" t="s">
        <v>168</v>
      </c>
      <c r="F3" s="69" t="s">
        <v>115</v>
      </c>
      <c r="G3" s="69"/>
    </row>
    <row r="4" spans="2:7" ht="21" customHeight="1">
      <c r="B4" s="69">
        <f aca="true" t="shared" si="0" ref="B4:B17">ROW()-2</f>
        <v>2</v>
      </c>
      <c r="C4" s="69" t="s">
        <v>70</v>
      </c>
      <c r="D4" s="292" t="s">
        <v>11</v>
      </c>
      <c r="E4" s="69" t="s">
        <v>514</v>
      </c>
      <c r="F4" s="69" t="s">
        <v>115</v>
      </c>
      <c r="G4" s="69"/>
    </row>
    <row r="5" spans="2:7" ht="21" customHeight="1">
      <c r="B5" s="69">
        <f t="shared" si="0"/>
        <v>3</v>
      </c>
      <c r="C5" s="110" t="s">
        <v>429</v>
      </c>
      <c r="D5" s="110">
        <v>14</v>
      </c>
      <c r="E5" s="110" t="s">
        <v>513</v>
      </c>
      <c r="F5" s="69"/>
      <c r="G5" s="110" t="s">
        <v>426</v>
      </c>
    </row>
    <row r="6" spans="2:7" ht="21" customHeight="1">
      <c r="B6" s="69">
        <f t="shared" si="0"/>
        <v>4</v>
      </c>
      <c r="C6" s="69" t="s">
        <v>427</v>
      </c>
      <c r="D6" s="69">
        <v>12</v>
      </c>
      <c r="E6" s="110" t="s">
        <v>430</v>
      </c>
      <c r="F6" s="69"/>
      <c r="G6" s="110" t="s">
        <v>431</v>
      </c>
    </row>
    <row r="7" spans="2:7" ht="24" customHeight="1">
      <c r="B7" s="69">
        <f t="shared" si="0"/>
        <v>5</v>
      </c>
      <c r="C7" s="69" t="s">
        <v>506</v>
      </c>
      <c r="D7" s="69">
        <v>6</v>
      </c>
      <c r="E7" s="109" t="s">
        <v>505</v>
      </c>
      <c r="F7" s="69"/>
      <c r="G7" s="69" t="s">
        <v>507</v>
      </c>
    </row>
    <row r="8" spans="2:7" ht="21" customHeight="1">
      <c r="B8" s="69">
        <f t="shared" si="0"/>
        <v>6</v>
      </c>
      <c r="C8" s="69" t="s">
        <v>432</v>
      </c>
      <c r="D8" s="69">
        <v>6</v>
      </c>
      <c r="E8" s="110" t="s">
        <v>433</v>
      </c>
      <c r="F8" s="110"/>
      <c r="G8" s="110" t="s">
        <v>434</v>
      </c>
    </row>
    <row r="9" spans="2:7" ht="21" customHeight="1">
      <c r="B9" s="69">
        <f t="shared" si="0"/>
        <v>7</v>
      </c>
      <c r="C9" s="69" t="s">
        <v>509</v>
      </c>
      <c r="D9" s="69">
        <v>1</v>
      </c>
      <c r="E9" s="110" t="s">
        <v>433</v>
      </c>
      <c r="F9" s="110"/>
      <c r="G9" s="110"/>
    </row>
    <row r="10" spans="2:7" ht="21" customHeight="1">
      <c r="B10" s="69">
        <f t="shared" si="0"/>
        <v>8</v>
      </c>
      <c r="C10" s="69" t="s">
        <v>503</v>
      </c>
      <c r="D10" s="69">
        <v>1</v>
      </c>
      <c r="E10" s="69" t="s">
        <v>504</v>
      </c>
      <c r="F10" s="69"/>
      <c r="G10" s="69"/>
    </row>
    <row r="11" spans="2:7" ht="21" customHeight="1">
      <c r="B11" s="69">
        <f t="shared" si="0"/>
        <v>9</v>
      </c>
      <c r="C11" s="69" t="s">
        <v>510</v>
      </c>
      <c r="D11" s="69">
        <v>6</v>
      </c>
      <c r="E11" s="69"/>
      <c r="F11" s="69"/>
      <c r="G11" s="69"/>
    </row>
    <row r="12" spans="2:7" ht="21" customHeight="1">
      <c r="B12" s="69">
        <f t="shared" si="0"/>
        <v>10</v>
      </c>
      <c r="C12" s="69" t="s">
        <v>511</v>
      </c>
      <c r="D12" s="69">
        <v>12</v>
      </c>
      <c r="E12" s="69"/>
      <c r="F12" s="69"/>
      <c r="G12" s="69" t="s">
        <v>512</v>
      </c>
    </row>
    <row r="13" spans="2:7" ht="21" customHeight="1">
      <c r="B13" s="69">
        <f t="shared" si="0"/>
        <v>11</v>
      </c>
      <c r="C13" s="69" t="s">
        <v>529</v>
      </c>
      <c r="D13" s="69">
        <v>30</v>
      </c>
      <c r="E13" s="69" t="s">
        <v>530</v>
      </c>
      <c r="F13" s="69"/>
      <c r="G13" s="69"/>
    </row>
    <row r="14" spans="2:7" ht="21" customHeight="1">
      <c r="B14" s="69">
        <f t="shared" si="0"/>
        <v>12</v>
      </c>
      <c r="C14" s="69" t="s">
        <v>531</v>
      </c>
      <c r="D14" s="69">
        <v>10</v>
      </c>
      <c r="E14" s="69" t="s">
        <v>532</v>
      </c>
      <c r="F14" s="69"/>
      <c r="G14" s="69"/>
    </row>
    <row r="15" spans="2:7" ht="21" customHeight="1">
      <c r="B15" s="69">
        <f t="shared" si="0"/>
        <v>13</v>
      </c>
      <c r="C15" s="69" t="s">
        <v>534</v>
      </c>
      <c r="D15" s="69" t="s">
        <v>537</v>
      </c>
      <c r="E15" s="69" t="s">
        <v>533</v>
      </c>
      <c r="F15" s="69"/>
      <c r="G15" s="69"/>
    </row>
    <row r="16" spans="2:7" ht="21" customHeight="1">
      <c r="B16" s="69">
        <f t="shared" si="0"/>
        <v>14</v>
      </c>
      <c r="C16" s="69" t="s">
        <v>535</v>
      </c>
      <c r="D16" s="69" t="s">
        <v>536</v>
      </c>
      <c r="E16" s="69"/>
      <c r="F16" s="69"/>
      <c r="G16" s="69"/>
    </row>
    <row r="17" spans="2:7" ht="21" customHeight="1">
      <c r="B17" s="69">
        <f t="shared" si="0"/>
        <v>15</v>
      </c>
      <c r="C17" s="69" t="s">
        <v>538</v>
      </c>
      <c r="D17" s="69">
        <v>1</v>
      </c>
      <c r="E17" s="69" t="s">
        <v>539</v>
      </c>
      <c r="F17" s="69"/>
      <c r="G17" s="69"/>
    </row>
    <row r="18" spans="2:7" ht="21" customHeight="1">
      <c r="B18" s="69"/>
      <c r="C18" s="69"/>
      <c r="D18" s="69"/>
      <c r="E18" s="69"/>
      <c r="F18" s="69"/>
      <c r="G18" s="69"/>
    </row>
    <row r="19" spans="2:7" ht="21" customHeight="1">
      <c r="B19" s="69"/>
      <c r="C19" s="69"/>
      <c r="D19" s="69"/>
      <c r="E19" s="69"/>
      <c r="F19" s="69"/>
      <c r="G19" s="69"/>
    </row>
    <row r="20" spans="2:7" ht="21" customHeight="1">
      <c r="B20" s="69"/>
      <c r="C20" s="69"/>
      <c r="D20" s="69"/>
      <c r="E20" s="69"/>
      <c r="F20" s="69"/>
      <c r="G20" s="69"/>
    </row>
    <row r="21" spans="2:7" ht="21" customHeight="1">
      <c r="B21" s="69"/>
      <c r="C21" s="69"/>
      <c r="D21" s="69"/>
      <c r="E21" s="69"/>
      <c r="F21" s="69"/>
      <c r="G21" s="69"/>
    </row>
    <row r="22" spans="2:7" ht="21" customHeight="1">
      <c r="B22" s="69"/>
      <c r="C22" s="69"/>
      <c r="D22" s="69"/>
      <c r="E22" s="69"/>
      <c r="F22" s="69"/>
      <c r="G22" s="69"/>
    </row>
    <row r="23" spans="2:7" ht="21" customHeight="1">
      <c r="B23" s="69"/>
      <c r="C23" s="69"/>
      <c r="D23" s="69"/>
      <c r="E23" s="69"/>
      <c r="F23" s="69"/>
      <c r="G23" s="69"/>
    </row>
    <row r="24" spans="2:7" ht="21" customHeight="1">
      <c r="B24" s="69"/>
      <c r="C24" s="69"/>
      <c r="D24" s="69"/>
      <c r="E24" s="69"/>
      <c r="F24" s="69"/>
      <c r="G24" s="69"/>
    </row>
    <row r="25" spans="2:7" ht="21" customHeight="1">
      <c r="B25" s="69"/>
      <c r="C25" s="69"/>
      <c r="D25" s="69"/>
      <c r="E25" s="69"/>
      <c r="F25" s="69"/>
      <c r="G25" s="69"/>
    </row>
    <row r="26" spans="2:7" ht="21" customHeight="1">
      <c r="B26" s="69"/>
      <c r="C26" s="69"/>
      <c r="D26" s="69"/>
      <c r="E26" s="69"/>
      <c r="F26" s="69"/>
      <c r="G26" s="69"/>
    </row>
    <row r="27" spans="2:7" ht="21" customHeight="1">
      <c r="B27" s="69"/>
      <c r="C27" s="69"/>
      <c r="D27" s="69"/>
      <c r="E27" s="69"/>
      <c r="F27" s="69"/>
      <c r="G27" s="69"/>
    </row>
    <row r="28" spans="2:7" ht="21" customHeight="1">
      <c r="B28" s="69"/>
      <c r="C28" s="69"/>
      <c r="D28" s="69"/>
      <c r="E28" s="69"/>
      <c r="F28" s="69"/>
      <c r="G28" s="69"/>
    </row>
    <row r="29" spans="2:7" ht="21" customHeight="1">
      <c r="B29" s="69"/>
      <c r="C29" s="69"/>
      <c r="D29" s="69"/>
      <c r="E29" s="69"/>
      <c r="F29" s="69"/>
      <c r="G29" s="69"/>
    </row>
  </sheetData>
  <sheetProtection/>
  <printOptions/>
  <pageMargins left="0.1968503937007874" right="0.1968503937007874" top="0.3937007874015748" bottom="0.3937007874015748"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pageSetUpPr fitToPage="1"/>
  </sheetPr>
  <dimension ref="B2:L29"/>
  <sheetViews>
    <sheetView zoomScalePageLayoutView="0" workbookViewId="0" topLeftCell="A1">
      <selection activeCell="E13" sqref="E13"/>
    </sheetView>
  </sheetViews>
  <sheetFormatPr defaultColWidth="9.00390625" defaultRowHeight="13.5"/>
  <cols>
    <col min="1" max="1" width="3.50390625" style="0" bestFit="1" customWidth="1"/>
    <col min="2" max="2" width="12.125" style="0" customWidth="1"/>
    <col min="3" max="3" width="20.625" style="0" customWidth="1"/>
    <col min="4" max="5" width="7.625" style="0" customWidth="1"/>
    <col min="6" max="6" width="12.875" style="0" customWidth="1"/>
    <col min="7" max="7" width="20.75390625" style="0" customWidth="1"/>
    <col min="10" max="10" width="12.375" style="0" bestFit="1" customWidth="1"/>
    <col min="11" max="11" width="12.375" style="0" customWidth="1"/>
    <col min="15" max="15" width="19.50390625" style="0" bestFit="1" customWidth="1"/>
  </cols>
  <sheetData>
    <row r="2" ht="14.25">
      <c r="B2" s="180" t="s">
        <v>390</v>
      </c>
    </row>
    <row r="4" spans="2:7" ht="19.5" customHeight="1">
      <c r="B4" s="181" t="s">
        <v>294</v>
      </c>
      <c r="C4" s="182" t="s">
        <v>295</v>
      </c>
      <c r="D4" s="183" t="s">
        <v>296</v>
      </c>
      <c r="E4" s="183" t="s">
        <v>400</v>
      </c>
      <c r="F4" s="183" t="s">
        <v>297</v>
      </c>
      <c r="G4" s="184" t="s">
        <v>2</v>
      </c>
    </row>
    <row r="5" spans="2:7" ht="19.5" customHeight="1">
      <c r="B5" s="185" t="s">
        <v>391</v>
      </c>
      <c r="C5" s="186" t="s">
        <v>392</v>
      </c>
      <c r="D5" s="69" t="s">
        <v>298</v>
      </c>
      <c r="E5" s="187">
        <v>37</v>
      </c>
      <c r="F5" s="187"/>
      <c r="G5" s="187"/>
    </row>
    <row r="6" spans="2:7" ht="19.5" customHeight="1">
      <c r="B6" s="185" t="s">
        <v>393</v>
      </c>
      <c r="C6" s="186" t="s">
        <v>394</v>
      </c>
      <c r="D6" s="69" t="s">
        <v>298</v>
      </c>
      <c r="E6" s="187">
        <v>35</v>
      </c>
      <c r="F6" s="187"/>
      <c r="G6" s="187"/>
    </row>
    <row r="7" spans="2:7" ht="19.5" customHeight="1">
      <c r="B7" s="185" t="s">
        <v>395</v>
      </c>
      <c r="C7" s="186" t="s">
        <v>396</v>
      </c>
      <c r="D7" s="69" t="s">
        <v>298</v>
      </c>
      <c r="E7" s="187">
        <v>32</v>
      </c>
      <c r="F7" s="187"/>
      <c r="G7" s="187"/>
    </row>
    <row r="8" spans="2:12" ht="19.5" customHeight="1">
      <c r="B8" s="185" t="s">
        <v>397</v>
      </c>
      <c r="C8" s="186" t="s">
        <v>398</v>
      </c>
      <c r="D8" s="69" t="s">
        <v>298</v>
      </c>
      <c r="E8" s="187">
        <v>32</v>
      </c>
      <c r="F8" s="187"/>
      <c r="G8" s="187"/>
      <c r="L8" s="188"/>
    </row>
    <row r="9" spans="2:7" ht="19.5" customHeight="1">
      <c r="B9" s="185" t="s">
        <v>399</v>
      </c>
      <c r="C9" s="186"/>
      <c r="D9" s="189"/>
      <c r="E9" s="191"/>
      <c r="F9" s="187"/>
      <c r="G9" s="187"/>
    </row>
    <row r="10" spans="2:7" ht="19.5" customHeight="1">
      <c r="B10" s="185" t="s">
        <v>399</v>
      </c>
      <c r="C10" s="186"/>
      <c r="D10" s="69"/>
      <c r="E10" s="187"/>
      <c r="F10" s="187"/>
      <c r="G10" s="187"/>
    </row>
    <row r="11" spans="2:7" ht="19.5" customHeight="1">
      <c r="B11" s="185"/>
      <c r="C11" s="186"/>
      <c r="D11" s="69" t="s">
        <v>299</v>
      </c>
      <c r="E11" s="187"/>
      <c r="F11" s="187"/>
      <c r="G11" s="187"/>
    </row>
    <row r="12" spans="2:7" ht="19.5" customHeight="1">
      <c r="B12" s="185"/>
      <c r="C12" s="186"/>
      <c r="D12" s="69" t="s">
        <v>299</v>
      </c>
      <c r="E12" s="187"/>
      <c r="F12" s="187"/>
      <c r="G12" s="187"/>
    </row>
    <row r="13" spans="2:7" ht="19.5" customHeight="1">
      <c r="B13" s="185"/>
      <c r="C13" s="186"/>
      <c r="D13" s="69" t="s">
        <v>299</v>
      </c>
      <c r="E13" s="187"/>
      <c r="F13" s="187"/>
      <c r="G13" s="187"/>
    </row>
    <row r="14" spans="2:7" ht="19.5" customHeight="1">
      <c r="B14" s="185"/>
      <c r="C14" s="186"/>
      <c r="D14" s="69" t="s">
        <v>299</v>
      </c>
      <c r="E14" s="187"/>
      <c r="F14" s="187"/>
      <c r="G14" s="187"/>
    </row>
    <row r="15" spans="2:7" ht="19.5" customHeight="1">
      <c r="B15" s="185"/>
      <c r="C15" s="186"/>
      <c r="D15" s="69" t="s">
        <v>299</v>
      </c>
      <c r="E15" s="187"/>
      <c r="F15" s="187"/>
      <c r="G15" s="187"/>
    </row>
    <row r="16" spans="2:7" ht="19.5" customHeight="1">
      <c r="B16" s="185"/>
      <c r="C16" s="186"/>
      <c r="D16" s="69" t="s">
        <v>299</v>
      </c>
      <c r="E16" s="187"/>
      <c r="F16" s="187"/>
      <c r="G16" s="187"/>
    </row>
    <row r="17" spans="2:7" ht="19.5" customHeight="1">
      <c r="B17" s="185"/>
      <c r="C17" s="186"/>
      <c r="D17" s="69"/>
      <c r="E17" s="187"/>
      <c r="F17" s="187"/>
      <c r="G17" s="187"/>
    </row>
    <row r="18" spans="2:7" ht="19.5" customHeight="1">
      <c r="B18" s="185"/>
      <c r="C18" s="186"/>
      <c r="D18" s="69"/>
      <c r="E18" s="187"/>
      <c r="F18" s="187"/>
      <c r="G18" s="187"/>
    </row>
    <row r="19" spans="2:7" ht="19.5" customHeight="1">
      <c r="B19" s="185"/>
      <c r="C19" s="186"/>
      <c r="D19" s="69"/>
      <c r="E19" s="187"/>
      <c r="F19" s="187"/>
      <c r="G19" s="187"/>
    </row>
    <row r="20" spans="2:7" ht="19.5" customHeight="1">
      <c r="B20" s="185"/>
      <c r="C20" s="186"/>
      <c r="D20" s="69"/>
      <c r="E20" s="187"/>
      <c r="F20" s="187"/>
      <c r="G20" s="187"/>
    </row>
    <row r="21" spans="2:7" ht="19.5" customHeight="1">
      <c r="B21" s="185"/>
      <c r="C21" s="186"/>
      <c r="D21" s="69"/>
      <c r="E21" s="187"/>
      <c r="F21" s="187"/>
      <c r="G21" s="187"/>
    </row>
    <row r="22" spans="2:7" ht="19.5" customHeight="1">
      <c r="B22" s="185"/>
      <c r="C22" s="186"/>
      <c r="D22" s="69"/>
      <c r="E22" s="187"/>
      <c r="F22" s="187"/>
      <c r="G22" s="187"/>
    </row>
    <row r="23" spans="2:7" ht="19.5" customHeight="1">
      <c r="B23" s="185"/>
      <c r="C23" s="186"/>
      <c r="D23" s="69"/>
      <c r="E23" s="187"/>
      <c r="F23" s="187"/>
      <c r="G23" s="187"/>
    </row>
    <row r="24" spans="2:7" ht="19.5" customHeight="1">
      <c r="B24" s="185"/>
      <c r="C24" s="186"/>
      <c r="D24" s="69"/>
      <c r="E24" s="187"/>
      <c r="F24" s="187"/>
      <c r="G24" s="187"/>
    </row>
    <row r="25" spans="2:7" ht="19.5" customHeight="1">
      <c r="B25" s="185"/>
      <c r="C25" s="186"/>
      <c r="D25" s="69"/>
      <c r="E25" s="187"/>
      <c r="F25" s="187"/>
      <c r="G25" s="187"/>
    </row>
    <row r="26" spans="2:7" ht="19.5" customHeight="1">
      <c r="B26" s="185"/>
      <c r="C26" s="186"/>
      <c r="D26" s="69"/>
      <c r="E26" s="187"/>
      <c r="F26" s="187"/>
      <c r="G26" s="187"/>
    </row>
    <row r="27" spans="2:7" ht="19.5" customHeight="1">
      <c r="B27" s="185"/>
      <c r="C27" s="186"/>
      <c r="D27" s="69"/>
      <c r="E27" s="187"/>
      <c r="F27" s="187"/>
      <c r="G27" s="187"/>
    </row>
    <row r="28" spans="2:7" ht="19.5" customHeight="1">
      <c r="B28" s="185"/>
      <c r="C28" s="186"/>
      <c r="D28" s="69"/>
      <c r="E28" s="187"/>
      <c r="F28" s="187"/>
      <c r="G28" s="187"/>
    </row>
    <row r="29" spans="2:7" ht="19.5" customHeight="1">
      <c r="B29" s="185"/>
      <c r="C29" s="186"/>
      <c r="D29" s="69"/>
      <c r="E29" s="187"/>
      <c r="F29" s="187"/>
      <c r="G29" s="187"/>
    </row>
    <row r="30" ht="19.5" customHeight="1"/>
    <row r="31" ht="19.5" customHeight="1"/>
  </sheetData>
  <sheetProtection/>
  <printOptions horizontalCentered="1" verticalCentered="1"/>
  <pageMargins left="0.2362204724409449" right="0.2362204724409449" top="0.7480314960629921" bottom="0.7480314960629921" header="0.31496062992125984" footer="0.31496062992125984"/>
  <pageSetup fitToHeight="1" fitToWidth="1" horizontalDpi="600" verticalDpi="600" orientation="portrait" paperSize="9" scale="94" r:id="rId1"/>
</worksheet>
</file>

<file path=xl/worksheets/sheet5.xml><?xml version="1.0" encoding="utf-8"?>
<worksheet xmlns="http://schemas.openxmlformats.org/spreadsheetml/2006/main" xmlns:r="http://schemas.openxmlformats.org/officeDocument/2006/relationships">
  <dimension ref="A1:H52"/>
  <sheetViews>
    <sheetView view="pageBreakPreview" zoomScale="85" zoomScaleSheetLayoutView="85" zoomScalePageLayoutView="0" workbookViewId="0" topLeftCell="A1">
      <selection activeCell="A53" sqref="A53"/>
    </sheetView>
  </sheetViews>
  <sheetFormatPr defaultColWidth="9.00390625" defaultRowHeight="13.5"/>
  <cols>
    <col min="1" max="1" width="10.625" style="0" bestFit="1" customWidth="1"/>
    <col min="2" max="2" width="27.00390625" style="0" customWidth="1"/>
    <col min="3" max="5" width="10.25390625" style="13" customWidth="1"/>
    <col min="6" max="6" width="13.375" style="1" customWidth="1"/>
    <col min="7" max="7" width="7.125" style="1" customWidth="1"/>
  </cols>
  <sheetData>
    <row r="1" spans="1:7" ht="18.75" customHeight="1">
      <c r="A1" s="222" t="s">
        <v>35</v>
      </c>
      <c r="B1" s="222"/>
      <c r="C1" s="222"/>
      <c r="D1" s="222"/>
      <c r="E1" s="222"/>
      <c r="F1" s="222"/>
      <c r="G1" s="222"/>
    </row>
    <row r="2" ht="6.75" customHeight="1">
      <c r="A2" s="12"/>
    </row>
    <row r="3" ht="18.75">
      <c r="A3" s="14" t="s">
        <v>14</v>
      </c>
    </row>
    <row r="4" spans="1:7" ht="13.5">
      <c r="A4" s="15" t="s">
        <v>15</v>
      </c>
      <c r="B4" s="15" t="s">
        <v>16</v>
      </c>
      <c r="C4" s="16" t="s">
        <v>17</v>
      </c>
      <c r="D4" s="16" t="s">
        <v>18</v>
      </c>
      <c r="E4" s="17" t="s">
        <v>19</v>
      </c>
      <c r="F4" s="18" t="s">
        <v>10</v>
      </c>
      <c r="G4" s="18" t="s">
        <v>20</v>
      </c>
    </row>
    <row r="5" spans="1:7" ht="13.5">
      <c r="A5" s="217" t="s">
        <v>21</v>
      </c>
      <c r="B5" s="19" t="s">
        <v>298</v>
      </c>
      <c r="C5" s="20">
        <v>9000</v>
      </c>
      <c r="D5" s="20">
        <v>6</v>
      </c>
      <c r="E5" s="20">
        <f>C5*D5</f>
        <v>54000</v>
      </c>
      <c r="F5" s="21"/>
      <c r="G5" s="21"/>
    </row>
    <row r="6" spans="1:7" ht="13.5">
      <c r="A6" s="218"/>
      <c r="B6" s="22" t="s">
        <v>299</v>
      </c>
      <c r="C6" s="23">
        <v>2000</v>
      </c>
      <c r="D6" s="23">
        <v>5</v>
      </c>
      <c r="E6" s="23">
        <f>C6*D6</f>
        <v>10000</v>
      </c>
      <c r="F6" s="24"/>
      <c r="G6" s="24"/>
    </row>
    <row r="7" spans="1:7" ht="14.25" thickBot="1">
      <c r="A7" s="219"/>
      <c r="B7" s="25" t="s">
        <v>23</v>
      </c>
      <c r="C7" s="26">
        <v>0</v>
      </c>
      <c r="D7" s="26">
        <v>1</v>
      </c>
      <c r="E7" s="26">
        <f>C7*D7</f>
        <v>0</v>
      </c>
      <c r="F7" s="27"/>
      <c r="G7" s="27"/>
    </row>
    <row r="8" spans="1:5" ht="14.25" thickTop="1">
      <c r="A8" s="225" t="s">
        <v>24</v>
      </c>
      <c r="B8" s="226"/>
      <c r="C8" s="28"/>
      <c r="D8" s="28">
        <f>SUM(D5:D7)</f>
        <v>12</v>
      </c>
      <c r="E8" s="28">
        <f>SUM(E5:E7)</f>
        <v>64000</v>
      </c>
    </row>
    <row r="9" ht="6" customHeight="1">
      <c r="C9"/>
    </row>
    <row r="10" ht="18.75">
      <c r="A10" s="29" t="s">
        <v>25</v>
      </c>
    </row>
    <row r="11" spans="1:7" ht="13.5">
      <c r="A11" s="15" t="s">
        <v>15</v>
      </c>
      <c r="B11" s="15" t="s">
        <v>16</v>
      </c>
      <c r="C11" s="16" t="s">
        <v>17</v>
      </c>
      <c r="D11" s="16" t="s">
        <v>18</v>
      </c>
      <c r="E11" s="17" t="s">
        <v>19</v>
      </c>
      <c r="F11" s="18" t="s">
        <v>10</v>
      </c>
      <c r="G11" s="18" t="s">
        <v>20</v>
      </c>
    </row>
    <row r="12" spans="1:7" ht="13.5">
      <c r="A12" s="223" t="s">
        <v>26</v>
      </c>
      <c r="B12" s="19" t="s">
        <v>26</v>
      </c>
      <c r="C12" s="228"/>
      <c r="D12" s="228"/>
      <c r="E12" s="228">
        <f>C12*D12</f>
        <v>0</v>
      </c>
      <c r="F12" s="21"/>
      <c r="G12" s="21"/>
    </row>
    <row r="13" spans="1:7" ht="13.5">
      <c r="A13" s="224"/>
      <c r="B13" s="22" t="s">
        <v>27</v>
      </c>
      <c r="C13" s="229"/>
      <c r="D13" s="229"/>
      <c r="E13" s="229"/>
      <c r="F13" s="24"/>
      <c r="G13" s="24"/>
    </row>
    <row r="14" spans="1:7" ht="13.5">
      <c r="A14" s="227" t="s">
        <v>28</v>
      </c>
      <c r="B14" s="22"/>
      <c r="C14" s="23"/>
      <c r="D14" s="23"/>
      <c r="E14" s="23">
        <f aca="true" t="shared" si="0" ref="E14:E40">C14*D14</f>
        <v>0</v>
      </c>
      <c r="F14" s="24"/>
      <c r="G14" s="24"/>
    </row>
    <row r="15" spans="1:7" ht="13.5">
      <c r="A15" s="220"/>
      <c r="B15" s="22"/>
      <c r="C15" s="23"/>
      <c r="D15" s="23"/>
      <c r="E15" s="23">
        <f t="shared" si="0"/>
        <v>0</v>
      </c>
      <c r="F15" s="24"/>
      <c r="G15" s="24"/>
    </row>
    <row r="16" spans="1:7" ht="13.5">
      <c r="A16" s="220"/>
      <c r="B16" s="22"/>
      <c r="C16" s="31"/>
      <c r="D16" s="23"/>
      <c r="E16" s="23">
        <f t="shared" si="0"/>
        <v>0</v>
      </c>
      <c r="F16" s="24"/>
      <c r="G16" s="24"/>
    </row>
    <row r="17" spans="1:7" ht="13.5">
      <c r="A17" s="220"/>
      <c r="B17" s="22"/>
      <c r="C17" s="23"/>
      <c r="D17" s="23"/>
      <c r="E17" s="23">
        <f t="shared" si="0"/>
        <v>0</v>
      </c>
      <c r="F17" s="24"/>
      <c r="G17" s="24"/>
    </row>
    <row r="18" spans="1:7" ht="13.5">
      <c r="A18" s="220"/>
      <c r="B18" s="22"/>
      <c r="C18" s="23"/>
      <c r="D18" s="23"/>
      <c r="E18" s="23">
        <f t="shared" si="0"/>
        <v>0</v>
      </c>
      <c r="F18" s="24"/>
      <c r="G18" s="24"/>
    </row>
    <row r="19" spans="1:7" ht="13.5">
      <c r="A19" s="220"/>
      <c r="B19" s="22"/>
      <c r="C19" s="23"/>
      <c r="D19" s="23"/>
      <c r="E19" s="23">
        <f>C19*D19</f>
        <v>0</v>
      </c>
      <c r="F19" s="24"/>
      <c r="G19" s="24"/>
    </row>
    <row r="20" spans="1:7" ht="13.5">
      <c r="A20" s="220"/>
      <c r="B20" s="22"/>
      <c r="C20" s="23"/>
      <c r="D20" s="23"/>
      <c r="E20" s="23">
        <f t="shared" si="0"/>
        <v>0</v>
      </c>
      <c r="F20" s="24"/>
      <c r="G20" s="24"/>
    </row>
    <row r="21" spans="1:7" ht="13.5">
      <c r="A21" s="220"/>
      <c r="B21" s="22"/>
      <c r="C21" s="23"/>
      <c r="D21" s="23"/>
      <c r="E21" s="23">
        <f t="shared" si="0"/>
        <v>0</v>
      </c>
      <c r="F21" s="24"/>
      <c r="G21" s="24"/>
    </row>
    <row r="22" spans="1:7" ht="13.5">
      <c r="A22" s="220"/>
      <c r="B22" s="22"/>
      <c r="C22" s="23"/>
      <c r="D22" s="23"/>
      <c r="E22" s="23">
        <f t="shared" si="0"/>
        <v>0</v>
      </c>
      <c r="F22" s="24"/>
      <c r="G22" s="24"/>
    </row>
    <row r="23" spans="1:7" ht="13.5">
      <c r="A23" s="220"/>
      <c r="B23" s="25"/>
      <c r="C23" s="26"/>
      <c r="D23" s="26"/>
      <c r="E23" s="26">
        <f t="shared" si="0"/>
        <v>0</v>
      </c>
      <c r="F23" s="5"/>
      <c r="G23" s="5"/>
    </row>
    <row r="24" spans="1:7" ht="13.5">
      <c r="A24" s="52"/>
      <c r="B24" s="25"/>
      <c r="C24" s="26"/>
      <c r="D24" s="26"/>
      <c r="E24" s="26">
        <f t="shared" si="0"/>
        <v>0</v>
      </c>
      <c r="F24" s="5"/>
      <c r="G24" s="5"/>
    </row>
    <row r="25" spans="1:7" ht="13.5">
      <c r="A25" s="212" t="s">
        <v>29</v>
      </c>
      <c r="B25" s="120" t="s">
        <v>401</v>
      </c>
      <c r="C25" s="20">
        <v>3000</v>
      </c>
      <c r="D25" s="20">
        <v>1</v>
      </c>
      <c r="E25" s="20">
        <f t="shared" si="0"/>
        <v>3000</v>
      </c>
      <c r="F25" s="21"/>
      <c r="G25" s="21"/>
    </row>
    <row r="26" spans="1:7" ht="13.5">
      <c r="A26" s="213"/>
      <c r="B26" s="121"/>
      <c r="C26" s="23"/>
      <c r="D26" s="23"/>
      <c r="E26" s="23">
        <f t="shared" si="0"/>
        <v>0</v>
      </c>
      <c r="F26" s="24"/>
      <c r="G26" s="24"/>
    </row>
    <row r="27" spans="1:8" ht="13.5">
      <c r="A27" s="213"/>
      <c r="B27" s="121"/>
      <c r="C27" s="23"/>
      <c r="D27" s="23"/>
      <c r="E27" s="23">
        <f t="shared" si="0"/>
        <v>0</v>
      </c>
      <c r="F27" s="24"/>
      <c r="G27" s="24"/>
      <c r="H27" s="30"/>
    </row>
    <row r="28" spans="1:7" ht="13.5">
      <c r="A28" s="213"/>
      <c r="B28" s="122"/>
      <c r="C28" s="23"/>
      <c r="D28" s="23"/>
      <c r="E28" s="23">
        <f t="shared" si="0"/>
        <v>0</v>
      </c>
      <c r="F28" s="24"/>
      <c r="G28" s="24"/>
    </row>
    <row r="29" spans="1:7" ht="13.5">
      <c r="A29" s="213"/>
      <c r="B29" s="121"/>
      <c r="C29" s="23"/>
      <c r="D29" s="23"/>
      <c r="E29" s="23">
        <f t="shared" si="0"/>
        <v>0</v>
      </c>
      <c r="F29" s="24"/>
      <c r="G29" s="24"/>
    </row>
    <row r="30" spans="1:7" ht="13.5">
      <c r="A30" s="213"/>
      <c r="B30" s="22"/>
      <c r="C30" s="23"/>
      <c r="D30" s="23"/>
      <c r="E30" s="23">
        <f t="shared" si="0"/>
        <v>0</v>
      </c>
      <c r="F30" s="24"/>
      <c r="G30" s="24"/>
    </row>
    <row r="31" spans="1:7" ht="13.5">
      <c r="A31" s="213"/>
      <c r="B31" s="68"/>
      <c r="C31" s="23"/>
      <c r="D31" s="23"/>
      <c r="E31" s="23">
        <f t="shared" si="0"/>
        <v>0</v>
      </c>
      <c r="F31" s="24"/>
      <c r="G31" s="24"/>
    </row>
    <row r="32" spans="1:7" ht="13.5">
      <c r="A32" s="213"/>
      <c r="B32" s="68"/>
      <c r="C32" s="23"/>
      <c r="D32" s="23"/>
      <c r="E32" s="23">
        <f t="shared" si="0"/>
        <v>0</v>
      </c>
      <c r="F32" s="24"/>
      <c r="G32" s="24"/>
    </row>
    <row r="33" spans="1:7" ht="13.5">
      <c r="A33" s="213"/>
      <c r="B33" s="22"/>
      <c r="C33" s="23"/>
      <c r="D33" s="23"/>
      <c r="E33" s="23">
        <f>C33*D33</f>
        <v>0</v>
      </c>
      <c r="F33" s="24"/>
      <c r="G33" s="24"/>
    </row>
    <row r="34" spans="1:7" ht="13.5">
      <c r="A34" s="213"/>
      <c r="B34" s="22"/>
      <c r="C34" s="23"/>
      <c r="D34" s="23"/>
      <c r="E34" s="23">
        <f t="shared" si="0"/>
        <v>0</v>
      </c>
      <c r="F34" s="24"/>
      <c r="G34" s="24"/>
    </row>
    <row r="35" spans="1:7" ht="13.5">
      <c r="A35" s="214"/>
      <c r="B35" s="38"/>
      <c r="C35" s="39"/>
      <c r="D35" s="40"/>
      <c r="E35" s="40">
        <f t="shared" si="0"/>
        <v>0</v>
      </c>
      <c r="F35" s="27"/>
      <c r="G35" s="27"/>
    </row>
    <row r="36" spans="1:7" ht="13.5">
      <c r="A36" s="212" t="s">
        <v>30</v>
      </c>
      <c r="B36" s="19" t="s">
        <v>402</v>
      </c>
      <c r="C36" s="20">
        <v>10000</v>
      </c>
      <c r="D36" s="20">
        <v>1</v>
      </c>
      <c r="E36" s="20">
        <f t="shared" si="0"/>
        <v>10000</v>
      </c>
      <c r="F36" s="21"/>
      <c r="G36" s="21"/>
    </row>
    <row r="37" spans="1:7" ht="13.5">
      <c r="A37" s="220"/>
      <c r="B37" s="22"/>
      <c r="C37" s="23"/>
      <c r="D37" s="23"/>
      <c r="E37" s="23">
        <f t="shared" si="0"/>
        <v>0</v>
      </c>
      <c r="F37" s="24"/>
      <c r="G37" s="24"/>
    </row>
    <row r="38" spans="1:7" ht="13.5">
      <c r="A38" s="220"/>
      <c r="B38" s="22"/>
      <c r="C38" s="31"/>
      <c r="D38" s="23"/>
      <c r="E38" s="23">
        <f t="shared" si="0"/>
        <v>0</v>
      </c>
      <c r="F38" s="24"/>
      <c r="G38" s="24"/>
    </row>
    <row r="39" spans="1:7" ht="13.5">
      <c r="A39" s="220"/>
      <c r="B39" s="22"/>
      <c r="C39" s="31"/>
      <c r="D39" s="23"/>
      <c r="E39" s="23">
        <f t="shared" si="0"/>
        <v>0</v>
      </c>
      <c r="F39" s="24"/>
      <c r="G39" s="24"/>
    </row>
    <row r="40" spans="1:7" ht="13.5">
      <c r="A40" s="221"/>
      <c r="B40" s="38"/>
      <c r="C40" s="40"/>
      <c r="D40" s="40"/>
      <c r="E40" s="40">
        <f t="shared" si="0"/>
        <v>0</v>
      </c>
      <c r="F40" s="27"/>
      <c r="G40" s="27"/>
    </row>
    <row r="41" spans="1:7" ht="13.5">
      <c r="A41" s="36"/>
      <c r="B41" s="36"/>
      <c r="C41" s="61"/>
      <c r="D41" s="37"/>
      <c r="E41" s="37">
        <v>0</v>
      </c>
      <c r="F41" s="6"/>
      <c r="G41" s="6"/>
    </row>
    <row r="42" spans="1:7" ht="13.5">
      <c r="A42" s="22"/>
      <c r="B42" s="22"/>
      <c r="C42" s="23"/>
      <c r="D42" s="23"/>
      <c r="E42" s="23">
        <f>C42*D42</f>
        <v>0</v>
      </c>
      <c r="F42" s="24"/>
      <c r="G42" s="24"/>
    </row>
    <row r="43" spans="1:7" ht="13.5">
      <c r="A43" s="22"/>
      <c r="B43" s="22"/>
      <c r="C43" s="23"/>
      <c r="D43" s="23"/>
      <c r="E43" s="23">
        <f>C43*D43</f>
        <v>0</v>
      </c>
      <c r="F43" s="24"/>
      <c r="G43" s="24"/>
    </row>
    <row r="44" spans="1:7" ht="13.5">
      <c r="A44" s="22"/>
      <c r="B44" s="22"/>
      <c r="C44" s="23"/>
      <c r="D44" s="23"/>
      <c r="E44" s="23">
        <f>C44*D44</f>
        <v>0</v>
      </c>
      <c r="F44" s="24"/>
      <c r="G44" s="24"/>
    </row>
    <row r="45" spans="1:7" ht="13.5">
      <c r="A45" s="22"/>
      <c r="B45" s="22"/>
      <c r="C45" s="23"/>
      <c r="D45" s="23"/>
      <c r="E45" s="23">
        <f>C45*D45</f>
        <v>0</v>
      </c>
      <c r="F45" s="24"/>
      <c r="G45" s="24"/>
    </row>
    <row r="46" spans="1:7" ht="13.5">
      <c r="A46" s="22"/>
      <c r="B46" s="22"/>
      <c r="C46" s="23"/>
      <c r="D46" s="23"/>
      <c r="E46" s="23">
        <f>C46*D46</f>
        <v>0</v>
      </c>
      <c r="F46" s="24"/>
      <c r="G46" s="24"/>
    </row>
    <row r="47" spans="1:7" ht="14.25" thickBot="1">
      <c r="A47" s="25"/>
      <c r="B47" s="25"/>
      <c r="C47" s="26"/>
      <c r="D47" s="26"/>
      <c r="E47" s="26">
        <v>0</v>
      </c>
      <c r="F47" s="27"/>
      <c r="G47" s="27"/>
    </row>
    <row r="48" spans="1:5" ht="14.25" thickTop="1">
      <c r="A48" s="215" t="s">
        <v>31</v>
      </c>
      <c r="B48" s="216"/>
      <c r="C48" s="28"/>
      <c r="D48" s="28"/>
      <c r="E48" s="28">
        <f>SUM(E12:E47)</f>
        <v>13000</v>
      </c>
    </row>
    <row r="50" spans="4:5" ht="13.5">
      <c r="D50" s="32" t="s">
        <v>32</v>
      </c>
      <c r="E50" s="33">
        <f>E8</f>
        <v>64000</v>
      </c>
    </row>
    <row r="51" spans="4:5" ht="13.5">
      <c r="D51" s="34" t="s">
        <v>33</v>
      </c>
      <c r="E51" s="33">
        <f>E48</f>
        <v>13000</v>
      </c>
    </row>
    <row r="52" spans="4:5" ht="13.5">
      <c r="D52" s="35" t="s">
        <v>34</v>
      </c>
      <c r="E52" s="33">
        <f>E50-E51</f>
        <v>51000</v>
      </c>
    </row>
  </sheetData>
  <sheetProtection/>
  <mergeCells count="11">
    <mergeCell ref="E12:E13"/>
    <mergeCell ref="A25:A35"/>
    <mergeCell ref="A48:B48"/>
    <mergeCell ref="A5:A7"/>
    <mergeCell ref="A36:A40"/>
    <mergeCell ref="A1:G1"/>
    <mergeCell ref="A12:A13"/>
    <mergeCell ref="A8:B8"/>
    <mergeCell ref="A14:A23"/>
    <mergeCell ref="C12:C13"/>
    <mergeCell ref="D12:D13"/>
  </mergeCells>
  <printOptions/>
  <pageMargins left="0.3937007874015748" right="0.15748031496062992" top="0.31496062992125984" bottom="0.3937007874015748" header="0.2755905511811024"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B4"/>
  <sheetViews>
    <sheetView zoomScalePageLayoutView="0" workbookViewId="0" topLeftCell="A1">
      <selection activeCell="B5" sqref="B5"/>
    </sheetView>
  </sheetViews>
  <sheetFormatPr defaultColWidth="9.00390625" defaultRowHeight="13.5"/>
  <sheetData>
    <row r="1" ht="13.5">
      <c r="A1" t="s">
        <v>435</v>
      </c>
    </row>
    <row r="2" ht="13.5">
      <c r="B2" t="s">
        <v>436</v>
      </c>
    </row>
    <row r="3" ht="13.5">
      <c r="B3" t="s">
        <v>444</v>
      </c>
    </row>
    <row r="4" ht="13.5">
      <c r="B4" t="s">
        <v>466</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H64"/>
  <sheetViews>
    <sheetView view="pageBreakPreview" zoomScale="70" zoomScaleSheetLayoutView="70" zoomScalePageLayoutView="0" workbookViewId="0" topLeftCell="A1">
      <selection activeCell="A9" sqref="A9:A13"/>
    </sheetView>
  </sheetViews>
  <sheetFormatPr defaultColWidth="9.00390625" defaultRowHeight="13.5"/>
  <cols>
    <col min="1" max="1" width="6.875" style="1" customWidth="1"/>
    <col min="2" max="2" width="4.625" style="1" customWidth="1"/>
    <col min="3" max="3" width="57.875" style="0" customWidth="1"/>
    <col min="4" max="7" width="18.375" style="0" customWidth="1"/>
    <col min="8" max="8" width="32.625" style="0" customWidth="1"/>
  </cols>
  <sheetData>
    <row r="1" spans="1:2" ht="28.5">
      <c r="A1" s="46" t="s">
        <v>37</v>
      </c>
      <c r="B1" s="46"/>
    </row>
    <row r="2" spans="1:2" s="44" customFormat="1" ht="13.5">
      <c r="A2" s="47"/>
      <c r="B2" s="47"/>
    </row>
    <row r="3" spans="1:8" s="49" customFormat="1" ht="17.25">
      <c r="A3" s="118" t="s">
        <v>112</v>
      </c>
      <c r="B3" s="118"/>
      <c r="C3" s="48"/>
      <c r="D3" s="48"/>
      <c r="E3" s="48"/>
      <c r="F3" s="48"/>
      <c r="G3" s="48"/>
      <c r="H3" s="48"/>
    </row>
    <row r="4" spans="1:8" s="49" customFormat="1" ht="17.25">
      <c r="A4" s="118" t="s">
        <v>59</v>
      </c>
      <c r="B4" s="118"/>
      <c r="C4" s="48"/>
      <c r="D4" s="48"/>
      <c r="E4" s="48"/>
      <c r="F4" s="48"/>
      <c r="G4" s="48"/>
      <c r="H4" s="48"/>
    </row>
    <row r="5" spans="1:8" s="49" customFormat="1" ht="17.25">
      <c r="A5" s="118" t="s">
        <v>61</v>
      </c>
      <c r="B5" s="118"/>
      <c r="C5" s="48"/>
      <c r="D5" s="48"/>
      <c r="E5" s="48"/>
      <c r="F5" s="48"/>
      <c r="G5" s="48"/>
      <c r="H5" s="48"/>
    </row>
    <row r="6" spans="1:8" ht="17.25">
      <c r="A6" s="119" t="s">
        <v>113</v>
      </c>
      <c r="B6" s="119"/>
      <c r="C6" s="12"/>
      <c r="D6" s="12" t="s">
        <v>226</v>
      </c>
      <c r="E6" s="12"/>
      <c r="F6" s="12"/>
      <c r="G6" s="12"/>
      <c r="H6" s="12"/>
    </row>
    <row r="7" spans="1:8" ht="17.25">
      <c r="A7" s="50"/>
      <c r="B7" s="50"/>
      <c r="C7" s="12"/>
      <c r="D7" s="12"/>
      <c r="E7" s="12"/>
      <c r="F7" s="12"/>
      <c r="G7" s="12"/>
      <c r="H7" s="12"/>
    </row>
    <row r="8" spans="1:8" ht="30.75" customHeight="1" thickBot="1">
      <c r="A8" s="63" t="s">
        <v>57</v>
      </c>
      <c r="B8" s="51" t="s">
        <v>56</v>
      </c>
      <c r="C8" s="51" t="s">
        <v>38</v>
      </c>
      <c r="D8" s="151" t="s">
        <v>54</v>
      </c>
      <c r="E8" s="51" t="s">
        <v>55</v>
      </c>
      <c r="F8" s="51" t="s">
        <v>101</v>
      </c>
      <c r="G8" s="51" t="s">
        <v>155</v>
      </c>
      <c r="H8" s="81" t="s">
        <v>2</v>
      </c>
    </row>
    <row r="9" spans="1:8" s="108" customFormat="1" ht="35.25" customHeight="1" thickBot="1" thickTop="1">
      <c r="A9" s="230" t="s">
        <v>12</v>
      </c>
      <c r="B9" s="112">
        <v>1</v>
      </c>
      <c r="C9" s="152" t="s">
        <v>221</v>
      </c>
      <c r="D9" s="190" t="s">
        <v>222</v>
      </c>
      <c r="E9" s="158" t="s">
        <v>269</v>
      </c>
      <c r="F9" s="159"/>
      <c r="G9" s="159"/>
      <c r="H9" s="82" t="s">
        <v>235</v>
      </c>
    </row>
    <row r="10" spans="1:8" s="108" customFormat="1" ht="35.25" customHeight="1" thickBot="1" thickTop="1">
      <c r="A10" s="231"/>
      <c r="B10" s="113">
        <v>2</v>
      </c>
      <c r="C10" s="116" t="s">
        <v>217</v>
      </c>
      <c r="D10" s="160" t="s">
        <v>218</v>
      </c>
      <c r="E10" s="190" t="s">
        <v>219</v>
      </c>
      <c r="F10" s="161" t="s">
        <v>220</v>
      </c>
      <c r="G10" s="162"/>
      <c r="H10" s="111"/>
    </row>
    <row r="11" spans="1:8" s="108" customFormat="1" ht="35.25" customHeight="1" thickBot="1" thickTop="1">
      <c r="A11" s="231"/>
      <c r="B11" s="113">
        <v>3</v>
      </c>
      <c r="C11" s="153" t="s">
        <v>214</v>
      </c>
      <c r="D11" s="190" t="s">
        <v>270</v>
      </c>
      <c r="E11" s="163" t="s">
        <v>216</v>
      </c>
      <c r="F11" s="164" t="s">
        <v>271</v>
      </c>
      <c r="G11" s="165" t="s">
        <v>272</v>
      </c>
      <c r="H11" s="111"/>
    </row>
    <row r="12" spans="1:8" s="108" customFormat="1" ht="35.25" customHeight="1" thickBot="1" thickTop="1">
      <c r="A12" s="231"/>
      <c r="B12" s="113">
        <v>4</v>
      </c>
      <c r="C12" s="116" t="s">
        <v>215</v>
      </c>
      <c r="D12" s="166" t="s">
        <v>273</v>
      </c>
      <c r="E12" s="167" t="s">
        <v>274</v>
      </c>
      <c r="F12" s="190" t="s">
        <v>213</v>
      </c>
      <c r="G12" s="161" t="s">
        <v>275</v>
      </c>
      <c r="H12" s="111"/>
    </row>
    <row r="13" spans="1:8" s="108" customFormat="1" ht="35.25" customHeight="1" thickBot="1" thickTop="1">
      <c r="A13" s="232"/>
      <c r="B13" s="114">
        <v>5</v>
      </c>
      <c r="C13" s="154" t="s">
        <v>93</v>
      </c>
      <c r="D13" s="190" t="s">
        <v>94</v>
      </c>
      <c r="E13" s="168" t="s">
        <v>95</v>
      </c>
      <c r="F13" s="169" t="s">
        <v>111</v>
      </c>
      <c r="G13" s="170" t="s">
        <v>156</v>
      </c>
      <c r="H13" s="85"/>
    </row>
    <row r="14" spans="1:8" s="108" customFormat="1" ht="35.25" customHeight="1" thickBot="1" thickTop="1">
      <c r="A14" s="231" t="s">
        <v>58</v>
      </c>
      <c r="B14" s="115">
        <v>1</v>
      </c>
      <c r="C14" s="116" t="s">
        <v>227</v>
      </c>
      <c r="D14" s="160" t="s">
        <v>276</v>
      </c>
      <c r="E14" s="190" t="s">
        <v>277</v>
      </c>
      <c r="F14" s="171"/>
      <c r="G14" s="162"/>
      <c r="H14" s="84"/>
    </row>
    <row r="15" spans="1:8" s="108" customFormat="1" ht="35.25" customHeight="1" thickBot="1" thickTop="1">
      <c r="A15" s="231"/>
      <c r="B15" s="113">
        <v>2</v>
      </c>
      <c r="C15" s="153" t="s">
        <v>223</v>
      </c>
      <c r="D15" s="190" t="s">
        <v>224</v>
      </c>
      <c r="E15" s="163" t="s">
        <v>225</v>
      </c>
      <c r="F15" s="165" t="s">
        <v>278</v>
      </c>
      <c r="G15" s="172"/>
      <c r="H15" s="84"/>
    </row>
    <row r="16" spans="1:8" s="108" customFormat="1" ht="35.25" customHeight="1" thickBot="1" thickTop="1">
      <c r="A16" s="231"/>
      <c r="B16" s="113">
        <v>3</v>
      </c>
      <c r="C16" s="116" t="s">
        <v>103</v>
      </c>
      <c r="D16" s="173" t="s">
        <v>279</v>
      </c>
      <c r="E16" s="164" t="s">
        <v>280</v>
      </c>
      <c r="F16" s="167" t="s">
        <v>281</v>
      </c>
      <c r="G16" s="190" t="s">
        <v>282</v>
      </c>
      <c r="H16" s="155" t="s">
        <v>236</v>
      </c>
    </row>
    <row r="17" spans="1:8" s="108" customFormat="1" ht="35.25" customHeight="1" thickBot="1" thickTop="1">
      <c r="A17" s="231"/>
      <c r="B17" s="113">
        <v>4</v>
      </c>
      <c r="C17" s="116" t="s">
        <v>98</v>
      </c>
      <c r="D17" s="174" t="s">
        <v>99</v>
      </c>
      <c r="E17" s="190" t="s">
        <v>100</v>
      </c>
      <c r="F17" s="161" t="s">
        <v>102</v>
      </c>
      <c r="G17" s="173" t="s">
        <v>158</v>
      </c>
      <c r="H17" s="84"/>
    </row>
    <row r="18" spans="1:8" s="108" customFormat="1" ht="35.25" customHeight="1" thickBot="1" thickTop="1">
      <c r="A18" s="231"/>
      <c r="B18" s="117">
        <v>5</v>
      </c>
      <c r="C18" s="156" t="s">
        <v>96</v>
      </c>
      <c r="D18" s="190" t="s">
        <v>97</v>
      </c>
      <c r="E18" s="175" t="s">
        <v>283</v>
      </c>
      <c r="F18" s="164" t="s">
        <v>157</v>
      </c>
      <c r="G18" s="164" t="s">
        <v>284</v>
      </c>
      <c r="H18" s="86"/>
    </row>
    <row r="19" spans="1:8" s="108" customFormat="1" ht="35.25" customHeight="1" thickBot="1" thickTop="1">
      <c r="A19" s="230" t="s">
        <v>22</v>
      </c>
      <c r="B19" s="112">
        <v>1</v>
      </c>
      <c r="C19" s="152" t="s">
        <v>234</v>
      </c>
      <c r="D19" s="190" t="s">
        <v>285</v>
      </c>
      <c r="E19" s="176" t="s">
        <v>286</v>
      </c>
      <c r="F19" s="177"/>
      <c r="G19" s="159"/>
      <c r="H19" s="82"/>
    </row>
    <row r="20" spans="1:8" s="108" customFormat="1" ht="35.25" customHeight="1" thickBot="1" thickTop="1">
      <c r="A20" s="231"/>
      <c r="B20" s="113">
        <v>2</v>
      </c>
      <c r="C20" s="116" t="s">
        <v>230</v>
      </c>
      <c r="D20" s="173" t="s">
        <v>231</v>
      </c>
      <c r="E20" s="174" t="s">
        <v>232</v>
      </c>
      <c r="F20" s="190" t="s">
        <v>233</v>
      </c>
      <c r="G20" s="171"/>
      <c r="H20" s="111"/>
    </row>
    <row r="21" spans="1:8" s="108" customFormat="1" ht="35.25" customHeight="1" thickBot="1" thickTop="1">
      <c r="A21" s="231"/>
      <c r="B21" s="113">
        <v>3</v>
      </c>
      <c r="C21" s="116" t="s">
        <v>228</v>
      </c>
      <c r="D21" s="167" t="s">
        <v>287</v>
      </c>
      <c r="E21" s="190" t="s">
        <v>288</v>
      </c>
      <c r="F21" s="163" t="s">
        <v>289</v>
      </c>
      <c r="G21" s="165" t="s">
        <v>229</v>
      </c>
      <c r="H21" s="111"/>
    </row>
    <row r="22" spans="1:8" s="108" customFormat="1" ht="35.25" customHeight="1" thickBot="1" thickTop="1">
      <c r="A22" s="231"/>
      <c r="B22" s="113">
        <v>4</v>
      </c>
      <c r="C22" s="116" t="s">
        <v>107</v>
      </c>
      <c r="D22" s="167" t="s">
        <v>108</v>
      </c>
      <c r="E22" s="190" t="s">
        <v>109</v>
      </c>
      <c r="F22" s="161" t="s">
        <v>110</v>
      </c>
      <c r="G22" s="165" t="s">
        <v>159</v>
      </c>
      <c r="H22" s="111"/>
    </row>
    <row r="23" spans="1:8" s="108" customFormat="1" ht="35.25" customHeight="1" thickBot="1" thickTop="1">
      <c r="A23" s="232"/>
      <c r="B23" s="114">
        <v>5</v>
      </c>
      <c r="C23" s="147" t="s">
        <v>104</v>
      </c>
      <c r="D23" s="178" t="s">
        <v>290</v>
      </c>
      <c r="E23" s="190" t="s">
        <v>105</v>
      </c>
      <c r="F23" s="179" t="s">
        <v>291</v>
      </c>
      <c r="G23" s="170" t="s">
        <v>292</v>
      </c>
      <c r="H23" s="148" t="s">
        <v>106</v>
      </c>
    </row>
    <row r="24" spans="1:8" ht="27" customHeight="1" thickTop="1">
      <c r="A24" s="71" t="s">
        <v>293</v>
      </c>
      <c r="B24" s="72"/>
      <c r="C24" s="73"/>
      <c r="D24" s="73"/>
      <c r="E24" s="157"/>
      <c r="F24" s="73"/>
      <c r="G24" s="73"/>
      <c r="H24" s="74"/>
    </row>
    <row r="25" spans="1:8" ht="27" customHeight="1">
      <c r="A25" s="75" t="s">
        <v>237</v>
      </c>
      <c r="B25" s="76"/>
      <c r="C25" s="76"/>
      <c r="D25" s="76"/>
      <c r="E25" s="76"/>
      <c r="F25" s="76"/>
      <c r="G25" s="76"/>
      <c r="H25" s="77"/>
    </row>
    <row r="26" spans="1:8" ht="27" customHeight="1">
      <c r="A26" s="78" t="s">
        <v>387</v>
      </c>
      <c r="B26" s="79"/>
      <c r="C26" s="79"/>
      <c r="D26" s="79"/>
      <c r="E26" s="79"/>
      <c r="F26" s="79"/>
      <c r="G26" s="79"/>
      <c r="H26" s="80"/>
    </row>
    <row r="27" spans="1:8" ht="27" customHeight="1">
      <c r="A27" s="87"/>
      <c r="B27" s="88"/>
      <c r="C27" s="88"/>
      <c r="D27" s="88"/>
      <c r="E27" s="88"/>
      <c r="F27" s="88"/>
      <c r="G27" s="88"/>
      <c r="H27" s="89"/>
    </row>
    <row r="28" spans="1:8" ht="27" customHeight="1">
      <c r="A28" s="78"/>
      <c r="B28" s="79"/>
      <c r="C28" s="79"/>
      <c r="D28" s="79"/>
      <c r="E28" s="79"/>
      <c r="F28" s="79"/>
      <c r="G28" s="79"/>
      <c r="H28" s="80"/>
    </row>
    <row r="29" ht="17.25">
      <c r="C29" s="12"/>
    </row>
    <row r="30" ht="17.25">
      <c r="C30" s="12"/>
    </row>
    <row r="31" ht="17.25">
      <c r="C31" s="12"/>
    </row>
    <row r="32" ht="17.25">
      <c r="C32" s="12"/>
    </row>
    <row r="33" ht="17.25">
      <c r="C33" s="12"/>
    </row>
    <row r="34" ht="17.25">
      <c r="C34" s="12"/>
    </row>
    <row r="35" ht="17.25">
      <c r="C35" s="12"/>
    </row>
    <row r="36" ht="17.25">
      <c r="C36" s="12"/>
    </row>
    <row r="37" ht="17.25">
      <c r="C37" s="12"/>
    </row>
    <row r="38" ht="17.25">
      <c r="C38" s="12"/>
    </row>
    <row r="39" ht="17.25">
      <c r="C39" s="12"/>
    </row>
    <row r="40" ht="17.25">
      <c r="C40" s="12"/>
    </row>
    <row r="41" ht="17.25">
      <c r="C41" s="12"/>
    </row>
    <row r="42" ht="17.25">
      <c r="C42" s="12"/>
    </row>
    <row r="43" ht="17.25">
      <c r="C43" s="12"/>
    </row>
    <row r="44" ht="17.25">
      <c r="C44" s="12"/>
    </row>
    <row r="45" ht="17.25">
      <c r="C45" s="12"/>
    </row>
    <row r="46" ht="17.25">
      <c r="C46" s="12"/>
    </row>
    <row r="47" ht="17.25">
      <c r="C47" s="12"/>
    </row>
    <row r="48" ht="17.25">
      <c r="C48" s="12"/>
    </row>
    <row r="49" ht="17.25">
      <c r="C49" s="12"/>
    </row>
    <row r="50" ht="17.25">
      <c r="C50" s="12"/>
    </row>
    <row r="51" ht="17.25">
      <c r="C51" s="12"/>
    </row>
    <row r="52" ht="17.25">
      <c r="C52" s="12"/>
    </row>
    <row r="53" ht="17.25">
      <c r="C53" s="12"/>
    </row>
    <row r="54" ht="17.25">
      <c r="C54" s="12"/>
    </row>
    <row r="55" ht="17.25">
      <c r="C55" s="12"/>
    </row>
    <row r="56" ht="17.25">
      <c r="C56" s="12"/>
    </row>
    <row r="57" ht="17.25">
      <c r="C57" s="12"/>
    </row>
    <row r="58" ht="17.25">
      <c r="C58" s="12"/>
    </row>
    <row r="59" ht="17.25">
      <c r="C59" s="12"/>
    </row>
    <row r="60" ht="17.25">
      <c r="C60" s="12"/>
    </row>
    <row r="61" ht="17.25">
      <c r="C61" s="12"/>
    </row>
    <row r="62" ht="17.25">
      <c r="C62" s="12"/>
    </row>
    <row r="63" ht="17.25">
      <c r="C63" s="12"/>
    </row>
    <row r="64" ht="17.25">
      <c r="C64" s="12"/>
    </row>
  </sheetData>
  <sheetProtection/>
  <mergeCells count="3">
    <mergeCell ref="A9:A13"/>
    <mergeCell ref="A14:A18"/>
    <mergeCell ref="A19:A23"/>
  </mergeCells>
  <printOptions horizontalCentered="1" verticalCentered="1"/>
  <pageMargins left="0" right="0" top="0.31496062992125984" bottom="0.15748031496062992" header="0.2755905511811024" footer="0.2362204724409449"/>
  <pageSetup horizontalDpi="600" verticalDpi="600" orientation="landscape" paperSize="9" scale="80" r:id="rId2"/>
  <drawing r:id="rId1"/>
</worksheet>
</file>

<file path=xl/worksheets/sheet8.xml><?xml version="1.0" encoding="utf-8"?>
<worksheet xmlns="http://schemas.openxmlformats.org/spreadsheetml/2006/main" xmlns:r="http://schemas.openxmlformats.org/officeDocument/2006/relationships">
  <dimension ref="B1:BP56"/>
  <sheetViews>
    <sheetView view="pageBreakPreview" zoomScale="70" zoomScaleNormal="55" zoomScaleSheetLayoutView="70" zoomScalePageLayoutView="0" workbookViewId="0" topLeftCell="A1">
      <selection activeCell="R23" sqref="R23"/>
    </sheetView>
  </sheetViews>
  <sheetFormatPr defaultColWidth="9.00390625" defaultRowHeight="13.5"/>
  <cols>
    <col min="1" max="145" width="3.125" style="126" customWidth="1"/>
    <col min="146" max="16384" width="9.00390625" style="126" customWidth="1"/>
  </cols>
  <sheetData>
    <row r="1" spans="58:68" ht="13.5">
      <c r="BF1" s="125"/>
      <c r="BG1" s="125"/>
      <c r="BH1" s="125"/>
      <c r="BI1" s="125"/>
      <c r="BJ1" s="125"/>
      <c r="BK1" s="125"/>
      <c r="BL1" s="125"/>
      <c r="BM1" s="125"/>
      <c r="BN1" s="125"/>
      <c r="BO1" s="125"/>
      <c r="BP1" s="125"/>
    </row>
    <row r="2" spans="2:68" ht="13.5">
      <c r="B2" s="125"/>
      <c r="C2" s="125"/>
      <c r="D2" s="125"/>
      <c r="E2" s="125"/>
      <c r="F2" s="128"/>
      <c r="G2" s="137"/>
      <c r="H2" s="135"/>
      <c r="I2" s="135"/>
      <c r="J2" s="135"/>
      <c r="K2" s="135"/>
      <c r="L2" s="136"/>
      <c r="M2" s="262" t="s">
        <v>36</v>
      </c>
      <c r="N2" s="263"/>
      <c r="O2" s="263"/>
      <c r="P2" s="263"/>
      <c r="Q2" s="264"/>
      <c r="R2" s="135"/>
      <c r="S2" s="135"/>
      <c r="T2" s="135"/>
      <c r="U2" s="135"/>
      <c r="V2" s="135"/>
      <c r="W2" s="135"/>
      <c r="X2" s="135"/>
      <c r="Y2" s="135"/>
      <c r="Z2" s="135"/>
      <c r="AA2" s="135"/>
      <c r="AB2" s="135"/>
      <c r="AC2" s="135"/>
      <c r="AD2" s="135"/>
      <c r="AE2" s="135"/>
      <c r="AF2" s="136"/>
      <c r="AG2" s="123"/>
      <c r="AH2" s="123"/>
      <c r="AI2" s="123"/>
      <c r="AJ2" s="123"/>
      <c r="AK2" s="123"/>
      <c r="AL2" s="123"/>
      <c r="AM2" s="123"/>
      <c r="AN2" s="123"/>
      <c r="AO2" s="123"/>
      <c r="AP2" s="123"/>
      <c r="AQ2" s="123"/>
      <c r="AR2" s="123"/>
      <c r="AS2" s="123"/>
      <c r="AT2" s="123"/>
      <c r="AU2" s="123"/>
      <c r="AV2" s="123"/>
      <c r="AW2" s="123"/>
      <c r="AX2" s="123"/>
      <c r="AY2" s="123"/>
      <c r="AZ2" s="123"/>
      <c r="BA2" s="123"/>
      <c r="BB2" s="123"/>
      <c r="BC2" s="123"/>
      <c r="BD2" s="123"/>
      <c r="BE2" s="127"/>
      <c r="BF2" s="125"/>
      <c r="BG2" s="125"/>
      <c r="BH2" s="125"/>
      <c r="BI2" s="125"/>
      <c r="BJ2" s="125"/>
      <c r="BK2" s="125"/>
      <c r="BL2" s="125"/>
      <c r="BM2" s="125"/>
      <c r="BN2" s="125"/>
      <c r="BO2" s="125"/>
      <c r="BP2" s="125"/>
    </row>
    <row r="3" spans="2:68" ht="13.5">
      <c r="B3" s="125"/>
      <c r="C3" s="125"/>
      <c r="D3" s="125"/>
      <c r="E3" s="125"/>
      <c r="F3" s="128"/>
      <c r="G3" s="124"/>
      <c r="H3" s="125"/>
      <c r="I3" s="125"/>
      <c r="J3" s="125"/>
      <c r="K3" s="125"/>
      <c r="L3" s="125"/>
      <c r="M3" s="125"/>
      <c r="N3" s="125"/>
      <c r="O3" s="125"/>
      <c r="P3" s="125"/>
      <c r="Q3" s="125"/>
      <c r="R3" s="125"/>
      <c r="S3" s="125"/>
      <c r="T3" s="242" t="s">
        <v>117</v>
      </c>
      <c r="U3" s="243"/>
      <c r="V3" s="243"/>
      <c r="W3" s="243"/>
      <c r="X3" s="243"/>
      <c r="Y3" s="243"/>
      <c r="Z3" s="243"/>
      <c r="AA3" s="243"/>
      <c r="AB3" s="243"/>
      <c r="AC3" s="243"/>
      <c r="AD3" s="244"/>
      <c r="AE3" s="245"/>
      <c r="AF3" s="128"/>
      <c r="AG3" s="125"/>
      <c r="AH3" s="125"/>
      <c r="AI3" s="125"/>
      <c r="AJ3" s="125"/>
      <c r="AK3" s="125"/>
      <c r="AL3" s="125"/>
      <c r="AM3" s="125"/>
      <c r="AN3" s="125"/>
      <c r="AO3" s="125"/>
      <c r="AP3" s="125"/>
      <c r="AQ3" s="125"/>
      <c r="AR3" s="125"/>
      <c r="AS3" s="125"/>
      <c r="AT3" s="125"/>
      <c r="AU3" s="125"/>
      <c r="AV3" s="125"/>
      <c r="AW3" s="125"/>
      <c r="AX3" s="125"/>
      <c r="AY3" s="125"/>
      <c r="AZ3" s="125"/>
      <c r="BA3" s="125"/>
      <c r="BB3" s="125"/>
      <c r="BC3" s="125"/>
      <c r="BD3" s="125"/>
      <c r="BE3" s="128"/>
      <c r="BF3" s="125"/>
      <c r="BG3" s="125"/>
      <c r="BH3" s="125"/>
      <c r="BI3" s="125"/>
      <c r="BJ3" s="125"/>
      <c r="BK3" s="125"/>
      <c r="BL3" s="125"/>
      <c r="BM3" s="125"/>
      <c r="BN3" s="125"/>
      <c r="BO3" s="125"/>
      <c r="BP3" s="125"/>
    </row>
    <row r="4" spans="7:68" ht="13.5">
      <c r="G4" s="233" t="s">
        <v>90</v>
      </c>
      <c r="H4" s="234"/>
      <c r="I4" s="234"/>
      <c r="J4" s="234"/>
      <c r="K4" s="235"/>
      <c r="N4" s="125"/>
      <c r="O4" s="125"/>
      <c r="P4" s="125"/>
      <c r="Q4" s="125"/>
      <c r="R4" s="125"/>
      <c r="T4" s="246"/>
      <c r="U4" s="237"/>
      <c r="V4" s="237"/>
      <c r="W4" s="237"/>
      <c r="X4" s="237"/>
      <c r="Y4" s="237"/>
      <c r="Z4" s="237"/>
      <c r="AA4" s="237"/>
      <c r="AB4" s="237"/>
      <c r="AC4" s="237"/>
      <c r="AD4" s="247"/>
      <c r="AE4" s="248"/>
      <c r="AF4" s="128"/>
      <c r="AG4" s="125"/>
      <c r="AH4" s="125"/>
      <c r="AI4" s="125"/>
      <c r="AJ4" s="125"/>
      <c r="AK4" s="125"/>
      <c r="AL4" s="125"/>
      <c r="AM4" s="125"/>
      <c r="AN4" s="125"/>
      <c r="AO4" s="125"/>
      <c r="AP4" s="125"/>
      <c r="AQ4" s="125"/>
      <c r="AR4" s="125"/>
      <c r="AS4" s="125"/>
      <c r="AT4" s="125"/>
      <c r="AU4" s="125"/>
      <c r="AV4" s="125"/>
      <c r="AW4" s="125"/>
      <c r="AX4" s="125"/>
      <c r="AY4" s="125"/>
      <c r="AZ4" s="125"/>
      <c r="BA4" s="125"/>
      <c r="BB4" s="125"/>
      <c r="BC4" s="125"/>
      <c r="BD4" s="125"/>
      <c r="BE4" s="128"/>
      <c r="BF4" s="125"/>
      <c r="BG4" s="125"/>
      <c r="BH4" s="125"/>
      <c r="BI4" s="125"/>
      <c r="BJ4" s="125"/>
      <c r="BK4" s="125"/>
      <c r="BL4" s="125"/>
      <c r="BM4" s="125"/>
      <c r="BN4" s="125"/>
      <c r="BO4" s="125"/>
      <c r="BP4" s="125"/>
    </row>
    <row r="5" spans="7:68" ht="13.5">
      <c r="G5" s="236"/>
      <c r="H5" s="237"/>
      <c r="I5" s="237"/>
      <c r="J5" s="237"/>
      <c r="K5" s="238"/>
      <c r="N5" s="125"/>
      <c r="O5" s="125"/>
      <c r="P5" s="125"/>
      <c r="Q5" s="125"/>
      <c r="R5" s="125"/>
      <c r="T5" s="246"/>
      <c r="U5" s="237"/>
      <c r="V5" s="237"/>
      <c r="W5" s="237"/>
      <c r="X5" s="237"/>
      <c r="Y5" s="237"/>
      <c r="Z5" s="237"/>
      <c r="AA5" s="237"/>
      <c r="AB5" s="237"/>
      <c r="AC5" s="237"/>
      <c r="AD5" s="247"/>
      <c r="AE5" s="248"/>
      <c r="AF5" s="128"/>
      <c r="AG5" s="125"/>
      <c r="AH5" s="125"/>
      <c r="AI5" s="125"/>
      <c r="AJ5" s="125"/>
      <c r="AK5" s="125"/>
      <c r="AL5" s="125"/>
      <c r="AM5" s="125"/>
      <c r="AN5" s="125"/>
      <c r="AO5" s="125"/>
      <c r="AP5" s="125"/>
      <c r="AQ5" s="125"/>
      <c r="AR5" s="125"/>
      <c r="AS5" s="125"/>
      <c r="AT5" s="125"/>
      <c r="AU5" s="125"/>
      <c r="AV5" s="125"/>
      <c r="AW5" s="125"/>
      <c r="AX5" s="125"/>
      <c r="AY5" s="125"/>
      <c r="AZ5" s="125"/>
      <c r="BA5" s="125"/>
      <c r="BB5" s="125"/>
      <c r="BC5" s="125"/>
      <c r="BD5" s="125"/>
      <c r="BE5" s="128"/>
      <c r="BF5" s="125"/>
      <c r="BG5" s="125"/>
      <c r="BH5" s="125"/>
      <c r="BI5" s="125"/>
      <c r="BJ5" s="125"/>
      <c r="BK5" s="125"/>
      <c r="BL5" s="125"/>
      <c r="BM5" s="125"/>
      <c r="BN5" s="125"/>
      <c r="BO5" s="125"/>
      <c r="BP5" s="125"/>
    </row>
    <row r="6" spans="7:68" ht="13.5">
      <c r="G6" s="236"/>
      <c r="H6" s="237"/>
      <c r="I6" s="237"/>
      <c r="J6" s="237"/>
      <c r="K6" s="238"/>
      <c r="N6" s="125"/>
      <c r="O6" s="125"/>
      <c r="P6" s="125"/>
      <c r="Q6" s="125"/>
      <c r="R6" s="125"/>
      <c r="T6" s="246"/>
      <c r="U6" s="237"/>
      <c r="V6" s="237"/>
      <c r="W6" s="237"/>
      <c r="X6" s="237"/>
      <c r="Y6" s="237"/>
      <c r="Z6" s="237"/>
      <c r="AA6" s="237"/>
      <c r="AB6" s="237"/>
      <c r="AC6" s="237"/>
      <c r="AD6" s="247"/>
      <c r="AE6" s="248"/>
      <c r="AF6" s="128"/>
      <c r="AG6" s="125"/>
      <c r="AH6" s="125"/>
      <c r="AI6" s="125"/>
      <c r="AJ6" s="125"/>
      <c r="AK6" s="125"/>
      <c r="AL6" s="125"/>
      <c r="AM6" s="125"/>
      <c r="AN6" s="125"/>
      <c r="AO6" s="287" t="s">
        <v>122</v>
      </c>
      <c r="AP6" s="276"/>
      <c r="AQ6" s="276"/>
      <c r="AR6" s="276"/>
      <c r="AS6" s="276"/>
      <c r="AT6" s="276"/>
      <c r="AU6" s="125"/>
      <c r="AV6" s="125"/>
      <c r="AW6" s="125"/>
      <c r="AX6" s="125"/>
      <c r="AY6" s="125"/>
      <c r="AZ6" s="125"/>
      <c r="BA6" s="125"/>
      <c r="BB6" s="125"/>
      <c r="BC6" s="125"/>
      <c r="BD6" s="125"/>
      <c r="BE6" s="128"/>
      <c r="BF6" s="125"/>
      <c r="BG6" s="125"/>
      <c r="BH6" s="125"/>
      <c r="BI6" s="125"/>
      <c r="BJ6" s="125"/>
      <c r="BK6" s="125"/>
      <c r="BL6" s="125"/>
      <c r="BM6" s="125"/>
      <c r="BN6" s="125"/>
      <c r="BO6" s="125"/>
      <c r="BP6" s="125"/>
    </row>
    <row r="7" spans="7:68" ht="13.5">
      <c r="G7" s="236"/>
      <c r="H7" s="237"/>
      <c r="I7" s="237"/>
      <c r="J7" s="237"/>
      <c r="K7" s="238"/>
      <c r="N7" s="125"/>
      <c r="O7" s="125"/>
      <c r="P7" s="125"/>
      <c r="Q7" s="125"/>
      <c r="R7" s="125"/>
      <c r="T7" s="246"/>
      <c r="U7" s="237"/>
      <c r="V7" s="237"/>
      <c r="W7" s="237"/>
      <c r="X7" s="237"/>
      <c r="Y7" s="237"/>
      <c r="Z7" s="237"/>
      <c r="AA7" s="237"/>
      <c r="AB7" s="237"/>
      <c r="AC7" s="237"/>
      <c r="AD7" s="247"/>
      <c r="AE7" s="248"/>
      <c r="AF7" s="128"/>
      <c r="AG7" s="125"/>
      <c r="AH7" s="125"/>
      <c r="AI7" s="125"/>
      <c r="AJ7" s="125"/>
      <c r="AK7" s="125"/>
      <c r="AL7" s="125"/>
      <c r="AM7" s="125"/>
      <c r="AN7" s="125"/>
      <c r="AO7" s="276"/>
      <c r="AP7" s="276"/>
      <c r="AQ7" s="276"/>
      <c r="AR7" s="276"/>
      <c r="AS7" s="276"/>
      <c r="AT7" s="276"/>
      <c r="AU7" s="125"/>
      <c r="AV7" s="125"/>
      <c r="AW7" s="125"/>
      <c r="AX7" s="125"/>
      <c r="AY7" s="125"/>
      <c r="AZ7" s="125"/>
      <c r="BA7" s="125"/>
      <c r="BB7" s="125"/>
      <c r="BC7" s="125"/>
      <c r="BD7" s="125"/>
      <c r="BE7" s="128"/>
      <c r="BF7" s="125"/>
      <c r="BG7" s="125"/>
      <c r="BH7" s="125"/>
      <c r="BI7" s="125"/>
      <c r="BJ7" s="125"/>
      <c r="BK7" s="125"/>
      <c r="BL7" s="125"/>
      <c r="BM7" s="125"/>
      <c r="BN7" s="125"/>
      <c r="BO7" s="125"/>
      <c r="BP7" s="125"/>
    </row>
    <row r="8" spans="7:68" ht="13.5">
      <c r="G8" s="236"/>
      <c r="H8" s="237"/>
      <c r="I8" s="237"/>
      <c r="J8" s="237"/>
      <c r="K8" s="238"/>
      <c r="N8" s="125"/>
      <c r="O8" s="125"/>
      <c r="P8" s="125"/>
      <c r="Q8" s="125"/>
      <c r="R8" s="125"/>
      <c r="T8" s="246"/>
      <c r="U8" s="237"/>
      <c r="V8" s="237"/>
      <c r="W8" s="237"/>
      <c r="X8" s="237"/>
      <c r="Y8" s="237"/>
      <c r="Z8" s="237"/>
      <c r="AA8" s="237"/>
      <c r="AB8" s="237"/>
      <c r="AC8" s="237"/>
      <c r="AD8" s="247"/>
      <c r="AE8" s="248"/>
      <c r="AF8" s="128"/>
      <c r="AG8" s="125"/>
      <c r="AH8" s="125"/>
      <c r="AI8" s="125"/>
      <c r="AJ8" s="125"/>
      <c r="AK8" s="125"/>
      <c r="AL8" s="125"/>
      <c r="AM8" s="125"/>
      <c r="AN8" s="125"/>
      <c r="AO8" s="276"/>
      <c r="AP8" s="276"/>
      <c r="AQ8" s="276"/>
      <c r="AR8" s="276"/>
      <c r="AS8" s="276"/>
      <c r="AT8" s="276"/>
      <c r="AU8" s="125"/>
      <c r="AV8" s="125"/>
      <c r="AW8" s="125"/>
      <c r="AX8" s="125"/>
      <c r="AY8" s="125"/>
      <c r="AZ8" s="125"/>
      <c r="BA8" s="125"/>
      <c r="BB8" s="125"/>
      <c r="BC8" s="125"/>
      <c r="BD8" s="125"/>
      <c r="BE8" s="128"/>
      <c r="BF8" s="125"/>
      <c r="BG8" s="125"/>
      <c r="BH8" s="125"/>
      <c r="BI8" s="125"/>
      <c r="BJ8" s="125"/>
      <c r="BK8" s="125"/>
      <c r="BL8" s="125"/>
      <c r="BM8" s="125"/>
      <c r="BN8" s="125"/>
      <c r="BO8" s="125"/>
      <c r="BP8" s="125"/>
    </row>
    <row r="9" spans="7:68" ht="13.5">
      <c r="G9" s="236"/>
      <c r="H9" s="237"/>
      <c r="I9" s="237"/>
      <c r="J9" s="237"/>
      <c r="K9" s="238"/>
      <c r="N9" s="125"/>
      <c r="O9" s="125"/>
      <c r="P9" s="125"/>
      <c r="Q9" s="125"/>
      <c r="R9" s="125"/>
      <c r="T9" s="246"/>
      <c r="U9" s="237"/>
      <c r="V9" s="237"/>
      <c r="W9" s="237"/>
      <c r="X9" s="237"/>
      <c r="Y9" s="237"/>
      <c r="Z9" s="237"/>
      <c r="AA9" s="237"/>
      <c r="AB9" s="237"/>
      <c r="AC9" s="237"/>
      <c r="AD9" s="247"/>
      <c r="AE9" s="248"/>
      <c r="AF9" s="128"/>
      <c r="AG9" s="125"/>
      <c r="AH9" s="125"/>
      <c r="AI9" s="125"/>
      <c r="AJ9" s="125"/>
      <c r="AK9" s="125"/>
      <c r="AL9" s="125"/>
      <c r="AM9" s="125"/>
      <c r="AN9" s="125"/>
      <c r="AO9" s="125"/>
      <c r="AP9" s="125"/>
      <c r="AQ9" s="125"/>
      <c r="AR9" s="125"/>
      <c r="AS9" s="125"/>
      <c r="AT9" s="125"/>
      <c r="AU9" s="125"/>
      <c r="AV9" s="125"/>
      <c r="AW9" s="125"/>
      <c r="AX9" s="125"/>
      <c r="AY9" s="125"/>
      <c r="AZ9" s="125"/>
      <c r="BA9" s="125"/>
      <c r="BB9" s="125"/>
      <c r="BC9" s="125"/>
      <c r="BD9" s="125"/>
      <c r="BE9" s="128"/>
      <c r="BF9" s="125"/>
      <c r="BG9" s="125"/>
      <c r="BH9" s="125"/>
      <c r="BI9" s="125"/>
      <c r="BJ9" s="125"/>
      <c r="BK9" s="125"/>
      <c r="BL9" s="125"/>
      <c r="BM9" s="125"/>
      <c r="BN9" s="125"/>
      <c r="BO9" s="125"/>
      <c r="BP9" s="125"/>
    </row>
    <row r="10" spans="7:68" ht="13.5">
      <c r="G10" s="236"/>
      <c r="H10" s="237"/>
      <c r="I10" s="237"/>
      <c r="J10" s="237"/>
      <c r="K10" s="238"/>
      <c r="N10" s="125"/>
      <c r="O10" s="125"/>
      <c r="P10" s="125"/>
      <c r="Q10" s="125"/>
      <c r="R10" s="125"/>
      <c r="T10" s="246"/>
      <c r="U10" s="237"/>
      <c r="V10" s="237"/>
      <c r="W10" s="237"/>
      <c r="X10" s="237"/>
      <c r="Y10" s="237"/>
      <c r="Z10" s="237"/>
      <c r="AA10" s="237"/>
      <c r="AB10" s="237"/>
      <c r="AC10" s="237"/>
      <c r="AD10" s="247"/>
      <c r="AE10" s="248"/>
      <c r="AF10" s="128"/>
      <c r="AG10" s="125"/>
      <c r="AH10" s="125"/>
      <c r="AI10" s="125"/>
      <c r="AJ10" s="125"/>
      <c r="AK10" s="125"/>
      <c r="AL10" s="125"/>
      <c r="AM10" s="125"/>
      <c r="AN10" s="125"/>
      <c r="AO10" s="125"/>
      <c r="AP10" s="125"/>
      <c r="AQ10" s="125"/>
      <c r="AR10" s="125"/>
      <c r="AS10" s="125"/>
      <c r="AT10" s="125"/>
      <c r="AU10" s="125"/>
      <c r="AV10" s="125"/>
      <c r="AW10" s="125"/>
      <c r="AX10" s="125"/>
      <c r="AY10" s="125"/>
      <c r="AZ10" s="125"/>
      <c r="BA10" s="125"/>
      <c r="BB10" s="125"/>
      <c r="BC10" s="125"/>
      <c r="BD10" s="125"/>
      <c r="BE10" s="128"/>
      <c r="BF10" s="125"/>
      <c r="BG10" s="125"/>
      <c r="BH10" s="125"/>
      <c r="BI10" s="125"/>
      <c r="BJ10" s="125"/>
      <c r="BK10" s="125"/>
      <c r="BL10" s="125"/>
      <c r="BM10" s="125"/>
      <c r="BN10" s="125"/>
      <c r="BO10" s="125"/>
      <c r="BP10" s="125"/>
    </row>
    <row r="11" spans="7:68" ht="13.5">
      <c r="G11" s="236"/>
      <c r="H11" s="237"/>
      <c r="I11" s="237"/>
      <c r="J11" s="237"/>
      <c r="K11" s="238"/>
      <c r="N11" s="125"/>
      <c r="O11" s="125"/>
      <c r="P11" s="125"/>
      <c r="Q11" s="125"/>
      <c r="R11" s="125"/>
      <c r="T11" s="246"/>
      <c r="U11" s="237"/>
      <c r="V11" s="237"/>
      <c r="W11" s="237"/>
      <c r="X11" s="237"/>
      <c r="Y11" s="237"/>
      <c r="Z11" s="237"/>
      <c r="AA11" s="237"/>
      <c r="AB11" s="237"/>
      <c r="AC11" s="237"/>
      <c r="AD11" s="247"/>
      <c r="AE11" s="248"/>
      <c r="AF11" s="128"/>
      <c r="AG11" s="125"/>
      <c r="AH11" s="125"/>
      <c r="AI11" s="125"/>
      <c r="AJ11" s="125"/>
      <c r="AK11" s="125"/>
      <c r="AL11" s="125"/>
      <c r="AM11" s="125"/>
      <c r="AN11" s="125"/>
      <c r="AO11" s="125"/>
      <c r="AP11" s="125"/>
      <c r="AQ11" s="125"/>
      <c r="AR11" s="125"/>
      <c r="AS11" s="125"/>
      <c r="AT11" s="125"/>
      <c r="AU11" s="125"/>
      <c r="AV11" s="125"/>
      <c r="AW11" s="125"/>
      <c r="AX11" s="125"/>
      <c r="AY11" s="125"/>
      <c r="AZ11" s="125"/>
      <c r="BA11" s="125"/>
      <c r="BB11" s="125"/>
      <c r="BC11" s="125"/>
      <c r="BD11" s="125"/>
      <c r="BE11" s="128"/>
      <c r="BF11" s="125"/>
      <c r="BG11" s="125"/>
      <c r="BH11" s="125"/>
      <c r="BI11" s="125"/>
      <c r="BJ11" s="125"/>
      <c r="BK11" s="125"/>
      <c r="BL11" s="125"/>
      <c r="BM11" s="125"/>
      <c r="BN11" s="125"/>
      <c r="BO11" s="125"/>
      <c r="BP11" s="125"/>
    </row>
    <row r="12" spans="7:68" ht="13.5">
      <c r="G12" s="236"/>
      <c r="H12" s="237"/>
      <c r="I12" s="237"/>
      <c r="J12" s="237"/>
      <c r="K12" s="238"/>
      <c r="N12" s="125"/>
      <c r="O12" s="125"/>
      <c r="P12" s="125"/>
      <c r="Q12" s="125"/>
      <c r="R12" s="125"/>
      <c r="T12" s="246"/>
      <c r="U12" s="237"/>
      <c r="V12" s="237"/>
      <c r="W12" s="237"/>
      <c r="X12" s="237"/>
      <c r="Y12" s="237"/>
      <c r="Z12" s="237"/>
      <c r="AA12" s="237"/>
      <c r="AB12" s="237"/>
      <c r="AC12" s="237"/>
      <c r="AD12" s="247"/>
      <c r="AE12" s="248"/>
      <c r="AF12" s="128"/>
      <c r="AG12" s="125"/>
      <c r="AH12" s="125"/>
      <c r="AI12" s="125"/>
      <c r="AJ12" s="125"/>
      <c r="AK12" s="125"/>
      <c r="AL12" s="125"/>
      <c r="AM12" s="125"/>
      <c r="AN12" s="125"/>
      <c r="AO12" s="125"/>
      <c r="AP12" s="125"/>
      <c r="AQ12" s="125"/>
      <c r="AR12" s="125"/>
      <c r="AS12" s="125"/>
      <c r="AT12" s="125"/>
      <c r="AU12" s="125"/>
      <c r="AV12" s="125"/>
      <c r="AW12" s="125"/>
      <c r="AX12" s="125"/>
      <c r="AY12" s="125"/>
      <c r="AZ12" s="125"/>
      <c r="BA12" s="233" t="s">
        <v>121</v>
      </c>
      <c r="BB12" s="234"/>
      <c r="BC12" s="234"/>
      <c r="BD12" s="234"/>
      <c r="BE12" s="235"/>
      <c r="BF12" s="125"/>
      <c r="BG12" s="125"/>
      <c r="BH12" s="125"/>
      <c r="BI12" s="125"/>
      <c r="BJ12" s="125"/>
      <c r="BK12" s="125"/>
      <c r="BL12" s="125"/>
      <c r="BM12" s="125"/>
      <c r="BN12" s="125"/>
      <c r="BO12" s="125"/>
      <c r="BP12" s="125"/>
    </row>
    <row r="13" spans="7:68" ht="13.5">
      <c r="G13" s="236"/>
      <c r="H13" s="237"/>
      <c r="I13" s="237"/>
      <c r="J13" s="237"/>
      <c r="K13" s="238"/>
      <c r="N13" s="125"/>
      <c r="O13" s="125"/>
      <c r="P13" s="125"/>
      <c r="Q13" s="125"/>
      <c r="R13" s="125"/>
      <c r="T13" s="249"/>
      <c r="U13" s="250"/>
      <c r="V13" s="250"/>
      <c r="W13" s="250"/>
      <c r="X13" s="250"/>
      <c r="Y13" s="250"/>
      <c r="Z13" s="250"/>
      <c r="AA13" s="250"/>
      <c r="AB13" s="250"/>
      <c r="AC13" s="250"/>
      <c r="AD13" s="251"/>
      <c r="AE13" s="252"/>
      <c r="AF13" s="128"/>
      <c r="AG13" s="125"/>
      <c r="AH13" s="125"/>
      <c r="AI13" s="125"/>
      <c r="AJ13" s="125"/>
      <c r="AK13" s="125"/>
      <c r="AL13" s="125"/>
      <c r="AM13" s="125"/>
      <c r="AN13" s="125"/>
      <c r="AO13" s="125"/>
      <c r="AP13" s="125"/>
      <c r="AQ13" s="125"/>
      <c r="AR13" s="125"/>
      <c r="AS13" s="125"/>
      <c r="AT13" s="125"/>
      <c r="AU13" s="125"/>
      <c r="AV13" s="125"/>
      <c r="AW13" s="125"/>
      <c r="AX13" s="125"/>
      <c r="AY13" s="125"/>
      <c r="AZ13" s="125"/>
      <c r="BA13" s="236"/>
      <c r="BB13" s="237"/>
      <c r="BC13" s="237"/>
      <c r="BD13" s="237"/>
      <c r="BE13" s="238"/>
      <c r="BF13" s="125"/>
      <c r="BG13" s="125"/>
      <c r="BH13" s="125"/>
      <c r="BI13" s="125"/>
      <c r="BJ13" s="125"/>
      <c r="BK13" s="125"/>
      <c r="BL13" s="125"/>
      <c r="BM13" s="125"/>
      <c r="BN13" s="125"/>
      <c r="BO13" s="125"/>
      <c r="BP13" s="125"/>
    </row>
    <row r="14" spans="7:68" ht="13.5">
      <c r="G14" s="236"/>
      <c r="H14" s="237"/>
      <c r="I14" s="237"/>
      <c r="J14" s="237"/>
      <c r="K14" s="238"/>
      <c r="N14" s="125"/>
      <c r="O14" s="125"/>
      <c r="P14" s="125"/>
      <c r="Q14" s="125"/>
      <c r="R14" s="125"/>
      <c r="AC14" s="125"/>
      <c r="AD14" s="125"/>
      <c r="AE14" s="125"/>
      <c r="AF14" s="128"/>
      <c r="AG14" s="233" t="s">
        <v>120</v>
      </c>
      <c r="AH14" s="234"/>
      <c r="AI14" s="234"/>
      <c r="AJ14" s="234"/>
      <c r="AK14" s="234"/>
      <c r="AL14" s="234"/>
      <c r="AM14" s="234"/>
      <c r="AN14" s="234"/>
      <c r="AO14" s="234"/>
      <c r="AP14" s="234"/>
      <c r="AQ14" s="234"/>
      <c r="AR14" s="234"/>
      <c r="AS14" s="234"/>
      <c r="AT14" s="234"/>
      <c r="AU14" s="124"/>
      <c r="AV14" s="125"/>
      <c r="AW14" s="125"/>
      <c r="AX14" s="125"/>
      <c r="AY14" s="125"/>
      <c r="AZ14" s="125"/>
      <c r="BA14" s="236"/>
      <c r="BB14" s="237"/>
      <c r="BC14" s="237"/>
      <c r="BD14" s="237"/>
      <c r="BE14" s="238"/>
      <c r="BF14" s="125"/>
      <c r="BG14" s="125"/>
      <c r="BH14" s="125"/>
      <c r="BI14" s="125"/>
      <c r="BJ14" s="125"/>
      <c r="BK14" s="125"/>
      <c r="BL14" s="125"/>
      <c r="BM14" s="125"/>
      <c r="BN14" s="125"/>
      <c r="BO14" s="125"/>
      <c r="BP14" s="125"/>
    </row>
    <row r="15" spans="7:68" ht="13.5">
      <c r="G15" s="236"/>
      <c r="H15" s="237"/>
      <c r="I15" s="237"/>
      <c r="J15" s="237"/>
      <c r="K15" s="238"/>
      <c r="N15" s="125"/>
      <c r="O15" s="125"/>
      <c r="P15" s="125"/>
      <c r="Q15" s="125"/>
      <c r="R15" s="125"/>
      <c r="S15" s="125"/>
      <c r="T15" s="125"/>
      <c r="U15" s="125"/>
      <c r="V15" s="125"/>
      <c r="W15" s="125"/>
      <c r="X15" s="125"/>
      <c r="Y15" s="125"/>
      <c r="Z15" s="125"/>
      <c r="AA15" s="125"/>
      <c r="AB15" s="125"/>
      <c r="AC15" s="125"/>
      <c r="AD15" s="125"/>
      <c r="AE15" s="125"/>
      <c r="AF15" s="128"/>
      <c r="AG15" s="236"/>
      <c r="AH15" s="276"/>
      <c r="AI15" s="276"/>
      <c r="AJ15" s="276"/>
      <c r="AK15" s="276"/>
      <c r="AL15" s="276"/>
      <c r="AM15" s="276"/>
      <c r="AN15" s="276"/>
      <c r="AO15" s="276"/>
      <c r="AP15" s="276"/>
      <c r="AQ15" s="276"/>
      <c r="AR15" s="276"/>
      <c r="AS15" s="276"/>
      <c r="AT15" s="276"/>
      <c r="AU15" s="124"/>
      <c r="AV15" s="125"/>
      <c r="AW15" s="125"/>
      <c r="AX15" s="125"/>
      <c r="AY15" s="125"/>
      <c r="AZ15" s="125"/>
      <c r="BA15" s="236"/>
      <c r="BB15" s="237"/>
      <c r="BC15" s="237"/>
      <c r="BD15" s="237"/>
      <c r="BE15" s="238"/>
      <c r="BF15" s="125"/>
      <c r="BG15" s="125"/>
      <c r="BH15" s="125"/>
      <c r="BI15" s="125"/>
      <c r="BJ15" s="125"/>
      <c r="BK15" s="125"/>
      <c r="BL15" s="125"/>
      <c r="BM15" s="125"/>
      <c r="BN15" s="125"/>
      <c r="BO15" s="125"/>
      <c r="BP15" s="125"/>
    </row>
    <row r="16" spans="7:68" ht="13.5">
      <c r="G16" s="236"/>
      <c r="H16" s="237"/>
      <c r="I16" s="237"/>
      <c r="J16" s="237"/>
      <c r="K16" s="238"/>
      <c r="N16" s="125"/>
      <c r="O16" s="125"/>
      <c r="P16" s="125"/>
      <c r="Q16" s="125"/>
      <c r="R16" s="125"/>
      <c r="S16" s="125"/>
      <c r="T16" s="242" t="s">
        <v>119</v>
      </c>
      <c r="U16" s="243"/>
      <c r="V16" s="243"/>
      <c r="W16" s="243"/>
      <c r="X16" s="274"/>
      <c r="Y16" s="125"/>
      <c r="Z16" s="125"/>
      <c r="AA16" s="125"/>
      <c r="AB16" s="125"/>
      <c r="AC16" s="125"/>
      <c r="AD16" s="125"/>
      <c r="AE16" s="125"/>
      <c r="AF16" s="128"/>
      <c r="AG16" s="236"/>
      <c r="AH16" s="276"/>
      <c r="AI16" s="276"/>
      <c r="AJ16" s="276"/>
      <c r="AK16" s="276"/>
      <c r="AL16" s="276"/>
      <c r="AM16" s="276"/>
      <c r="AN16" s="276"/>
      <c r="AO16" s="276"/>
      <c r="AP16" s="276"/>
      <c r="AQ16" s="276"/>
      <c r="AR16" s="276"/>
      <c r="AS16" s="276"/>
      <c r="AT16" s="276"/>
      <c r="AU16" s="124"/>
      <c r="AV16" s="125"/>
      <c r="AW16" s="125"/>
      <c r="AX16" s="125"/>
      <c r="AY16" s="125"/>
      <c r="AZ16" s="125"/>
      <c r="BA16" s="236"/>
      <c r="BB16" s="237"/>
      <c r="BC16" s="237"/>
      <c r="BD16" s="237"/>
      <c r="BE16" s="238"/>
      <c r="BF16" s="125"/>
      <c r="BG16" s="125"/>
      <c r="BH16" s="125"/>
      <c r="BI16" s="125"/>
      <c r="BJ16" s="125"/>
      <c r="BK16" s="125"/>
      <c r="BL16" s="125"/>
      <c r="BM16" s="125"/>
      <c r="BN16" s="125"/>
      <c r="BO16" s="125"/>
      <c r="BP16" s="125"/>
    </row>
    <row r="17" spans="7:68" ht="13.5">
      <c r="G17" s="236"/>
      <c r="H17" s="237"/>
      <c r="I17" s="237"/>
      <c r="J17" s="237"/>
      <c r="K17" s="238"/>
      <c r="N17" s="125"/>
      <c r="O17" s="125"/>
      <c r="P17" s="125"/>
      <c r="Q17" s="125"/>
      <c r="R17" s="125"/>
      <c r="S17" s="125"/>
      <c r="T17" s="246"/>
      <c r="U17" s="276"/>
      <c r="V17" s="276"/>
      <c r="W17" s="276"/>
      <c r="X17" s="277"/>
      <c r="Y17" s="125"/>
      <c r="Z17" s="125"/>
      <c r="AA17" s="125"/>
      <c r="AB17" s="125"/>
      <c r="AC17" s="125"/>
      <c r="AD17" s="125"/>
      <c r="AE17" s="125"/>
      <c r="AF17" s="128"/>
      <c r="AG17" s="236"/>
      <c r="AH17" s="276"/>
      <c r="AI17" s="276"/>
      <c r="AJ17" s="276"/>
      <c r="AK17" s="276"/>
      <c r="AL17" s="276"/>
      <c r="AM17" s="276"/>
      <c r="AN17" s="276"/>
      <c r="AO17" s="276"/>
      <c r="AP17" s="276"/>
      <c r="AQ17" s="276"/>
      <c r="AR17" s="276"/>
      <c r="AS17" s="276"/>
      <c r="AT17" s="276"/>
      <c r="AU17" s="124"/>
      <c r="AV17" s="125"/>
      <c r="AW17" s="125"/>
      <c r="AX17" s="125"/>
      <c r="AY17" s="125"/>
      <c r="AZ17" s="125"/>
      <c r="BA17" s="236"/>
      <c r="BB17" s="237"/>
      <c r="BC17" s="237"/>
      <c r="BD17" s="237"/>
      <c r="BE17" s="238"/>
      <c r="BF17" s="125"/>
      <c r="BG17" s="125"/>
      <c r="BH17" s="125"/>
      <c r="BI17" s="125"/>
      <c r="BJ17" s="125"/>
      <c r="BK17" s="125"/>
      <c r="BL17" s="125"/>
      <c r="BM17" s="125"/>
      <c r="BN17" s="125"/>
      <c r="BO17" s="125"/>
      <c r="BP17" s="125"/>
    </row>
    <row r="18" spans="7:68" ht="13.5">
      <c r="G18" s="239"/>
      <c r="H18" s="240"/>
      <c r="I18" s="240"/>
      <c r="J18" s="240"/>
      <c r="K18" s="241"/>
      <c r="N18" s="125"/>
      <c r="O18" s="125"/>
      <c r="P18" s="125"/>
      <c r="Q18" s="125"/>
      <c r="R18" s="125"/>
      <c r="S18" s="125"/>
      <c r="T18" s="249"/>
      <c r="U18" s="250"/>
      <c r="V18" s="250"/>
      <c r="W18" s="250"/>
      <c r="X18" s="275"/>
      <c r="Y18" s="125"/>
      <c r="Z18" s="125"/>
      <c r="AA18" s="125"/>
      <c r="AB18" s="125"/>
      <c r="AC18" s="125"/>
      <c r="AD18" s="125"/>
      <c r="AE18" s="125"/>
      <c r="AF18" s="128"/>
      <c r="AG18" s="236"/>
      <c r="AH18" s="276"/>
      <c r="AI18" s="276"/>
      <c r="AJ18" s="276"/>
      <c r="AK18" s="276"/>
      <c r="AL18" s="276"/>
      <c r="AM18" s="276"/>
      <c r="AN18" s="276"/>
      <c r="AO18" s="276"/>
      <c r="AP18" s="276"/>
      <c r="AQ18" s="276"/>
      <c r="AR18" s="276"/>
      <c r="AS18" s="276"/>
      <c r="AT18" s="276"/>
      <c r="AU18" s="124"/>
      <c r="AV18" s="125"/>
      <c r="AW18" s="125"/>
      <c r="AX18" s="125"/>
      <c r="AY18" s="125"/>
      <c r="AZ18" s="125"/>
      <c r="BA18" s="236"/>
      <c r="BB18" s="237"/>
      <c r="BC18" s="237"/>
      <c r="BD18" s="237"/>
      <c r="BE18" s="238"/>
      <c r="BF18" s="125"/>
      <c r="BG18" s="125"/>
      <c r="BH18" s="125"/>
      <c r="BI18" s="125"/>
      <c r="BJ18" s="125"/>
      <c r="BK18" s="125"/>
      <c r="BL18" s="125"/>
      <c r="BM18" s="125"/>
      <c r="BN18" s="125"/>
      <c r="BO18" s="125"/>
      <c r="BP18" s="125"/>
    </row>
    <row r="19" spans="2:68" ht="13.5">
      <c r="B19" s="130"/>
      <c r="C19" s="130"/>
      <c r="D19" s="130"/>
      <c r="E19" s="130"/>
      <c r="F19" s="131"/>
      <c r="G19" s="129"/>
      <c r="H19" s="130"/>
      <c r="I19" s="130"/>
      <c r="J19" s="130"/>
      <c r="K19" s="130"/>
      <c r="L19" s="125"/>
      <c r="M19" s="125"/>
      <c r="N19" s="125"/>
      <c r="O19" s="125"/>
      <c r="P19" s="125"/>
      <c r="Q19" s="125"/>
      <c r="R19" s="130"/>
      <c r="S19" s="130"/>
      <c r="T19" s="130"/>
      <c r="U19" s="130"/>
      <c r="V19" s="130"/>
      <c r="W19" s="130"/>
      <c r="X19" s="130"/>
      <c r="Y19" s="130"/>
      <c r="Z19" s="130"/>
      <c r="AA19" s="130"/>
      <c r="AB19" s="130"/>
      <c r="AC19" s="130"/>
      <c r="AD19" s="130"/>
      <c r="AE19" s="130"/>
      <c r="AF19" s="131"/>
      <c r="AG19" s="239"/>
      <c r="AH19" s="240"/>
      <c r="AI19" s="240"/>
      <c r="AJ19" s="240"/>
      <c r="AK19" s="240"/>
      <c r="AL19" s="240"/>
      <c r="AM19" s="240"/>
      <c r="AN19" s="240"/>
      <c r="AO19" s="240"/>
      <c r="AP19" s="240"/>
      <c r="AQ19" s="240"/>
      <c r="AR19" s="240"/>
      <c r="AS19" s="240"/>
      <c r="AT19" s="240"/>
      <c r="AU19" s="124"/>
      <c r="AV19" s="125"/>
      <c r="AW19" s="125"/>
      <c r="AX19" s="125"/>
      <c r="AY19" s="125"/>
      <c r="AZ19" s="125"/>
      <c r="BA19" s="239"/>
      <c r="BB19" s="240"/>
      <c r="BC19" s="240"/>
      <c r="BD19" s="240"/>
      <c r="BE19" s="241"/>
      <c r="BF19" s="125"/>
      <c r="BG19" s="125"/>
      <c r="BH19" s="125"/>
      <c r="BI19" s="125"/>
      <c r="BJ19" s="125"/>
      <c r="BK19" s="125"/>
      <c r="BL19" s="125"/>
      <c r="BM19" s="125"/>
      <c r="BN19" s="125"/>
      <c r="BO19" s="125"/>
      <c r="BP19" s="125"/>
    </row>
    <row r="20" spans="2:68" ht="13.5">
      <c r="B20" s="124"/>
      <c r="C20" s="125"/>
      <c r="D20" s="125"/>
      <c r="E20" s="125"/>
      <c r="F20" s="125"/>
      <c r="G20" s="137"/>
      <c r="H20" s="135"/>
      <c r="I20" s="135"/>
      <c r="J20" s="135"/>
      <c r="K20" s="135"/>
      <c r="L20" s="134"/>
      <c r="M20" s="132"/>
      <c r="N20" s="132"/>
      <c r="O20" s="132"/>
      <c r="P20" s="132"/>
      <c r="Q20" s="133"/>
      <c r="R20" s="125"/>
      <c r="S20" s="125"/>
      <c r="T20" s="125"/>
      <c r="U20" s="125"/>
      <c r="V20" s="125"/>
      <c r="W20" s="125"/>
      <c r="X20" s="125"/>
      <c r="Y20" s="125"/>
      <c r="Z20" s="125"/>
      <c r="AA20" s="125"/>
      <c r="AB20" s="125"/>
      <c r="AC20" s="125"/>
      <c r="AD20" s="125"/>
      <c r="AE20" s="125"/>
      <c r="AF20" s="125"/>
      <c r="AG20" s="125"/>
      <c r="AH20" s="125"/>
      <c r="AI20" s="125"/>
      <c r="AJ20" s="125"/>
      <c r="AK20" s="125"/>
      <c r="AL20" s="125"/>
      <c r="AM20" s="125"/>
      <c r="AN20" s="125"/>
      <c r="AO20" s="125"/>
      <c r="AP20" s="125"/>
      <c r="AQ20" s="125"/>
      <c r="AR20" s="125"/>
      <c r="AS20" s="125"/>
      <c r="AT20" s="125"/>
      <c r="AU20" s="125"/>
      <c r="AV20" s="125"/>
      <c r="AW20" s="135"/>
      <c r="AX20" s="278" t="s">
        <v>268</v>
      </c>
      <c r="AY20" s="279"/>
      <c r="AZ20" s="280"/>
      <c r="BA20" s="125"/>
      <c r="BB20" s="125"/>
      <c r="BC20" s="125"/>
      <c r="BD20" s="125"/>
      <c r="BE20" s="128"/>
      <c r="BF20" s="125"/>
      <c r="BG20" s="125"/>
      <c r="BH20" s="125"/>
      <c r="BI20" s="125"/>
      <c r="BJ20" s="125"/>
      <c r="BK20" s="125"/>
      <c r="BL20" s="125"/>
      <c r="BM20" s="125"/>
      <c r="BN20" s="125"/>
      <c r="BO20" s="125"/>
      <c r="BP20" s="125"/>
    </row>
    <row r="21" spans="2:68" ht="13.5">
      <c r="B21" s="124"/>
      <c r="C21" s="125"/>
      <c r="D21" s="125"/>
      <c r="E21" s="125"/>
      <c r="F21" s="125"/>
      <c r="G21" s="124"/>
      <c r="H21" s="125"/>
      <c r="I21" s="125"/>
      <c r="J21" s="125"/>
      <c r="K21" s="125"/>
      <c r="L21" s="124"/>
      <c r="M21" s="125"/>
      <c r="N21" s="125"/>
      <c r="O21" s="125"/>
      <c r="P21" s="125"/>
      <c r="Q21" s="128"/>
      <c r="R21" s="125"/>
      <c r="S21" s="125"/>
      <c r="T21" s="125"/>
      <c r="U21" s="242" t="s">
        <v>118</v>
      </c>
      <c r="V21" s="243"/>
      <c r="W21" s="243"/>
      <c r="X21" s="243"/>
      <c r="Y21" s="243"/>
      <c r="Z21" s="243"/>
      <c r="AA21" s="243"/>
      <c r="AB21" s="243"/>
      <c r="AC21" s="243"/>
      <c r="AD21" s="243"/>
      <c r="AE21" s="243"/>
      <c r="AF21" s="274"/>
      <c r="AG21" s="125"/>
      <c r="AH21" s="125"/>
      <c r="AI21" s="125"/>
      <c r="AJ21" s="125"/>
      <c r="AK21" s="125"/>
      <c r="AL21" s="125"/>
      <c r="AM21" s="125"/>
      <c r="AN21" s="125"/>
      <c r="AO21" s="125"/>
      <c r="AP21" s="125"/>
      <c r="AQ21" s="125"/>
      <c r="AR21" s="125"/>
      <c r="AS21" s="125"/>
      <c r="AT21" s="125"/>
      <c r="AU21" s="125"/>
      <c r="AV21" s="125"/>
      <c r="AW21" s="125"/>
      <c r="AX21" s="281"/>
      <c r="AY21" s="282"/>
      <c r="AZ21" s="283"/>
      <c r="BA21" s="125"/>
      <c r="BB21" s="125"/>
      <c r="BC21" s="125"/>
      <c r="BD21" s="125"/>
      <c r="BE21" s="128"/>
      <c r="BF21" s="125"/>
      <c r="BG21" s="125"/>
      <c r="BH21" s="125"/>
      <c r="BI21" s="125"/>
      <c r="BJ21" s="125"/>
      <c r="BK21" s="125"/>
      <c r="BL21" s="125"/>
      <c r="BM21" s="125"/>
      <c r="BN21" s="125"/>
      <c r="BO21" s="125"/>
      <c r="BP21" s="125"/>
    </row>
    <row r="22" spans="2:68" ht="13.5">
      <c r="B22" s="124"/>
      <c r="C22" s="125"/>
      <c r="D22" s="125"/>
      <c r="E22" s="125"/>
      <c r="F22" s="125"/>
      <c r="G22" s="124"/>
      <c r="H22" s="125"/>
      <c r="I22" s="125"/>
      <c r="J22" s="125"/>
      <c r="K22" s="125"/>
      <c r="L22" s="134"/>
      <c r="M22" s="132"/>
      <c r="N22" s="132"/>
      <c r="O22" s="132"/>
      <c r="P22" s="132"/>
      <c r="Q22" s="133"/>
      <c r="R22" s="125"/>
      <c r="S22" s="125"/>
      <c r="T22" s="125"/>
      <c r="U22" s="249"/>
      <c r="V22" s="250"/>
      <c r="W22" s="250"/>
      <c r="X22" s="250"/>
      <c r="Y22" s="250"/>
      <c r="Z22" s="250"/>
      <c r="AA22" s="250"/>
      <c r="AB22" s="250"/>
      <c r="AC22" s="250"/>
      <c r="AD22" s="250"/>
      <c r="AE22" s="250"/>
      <c r="AF22" s="275"/>
      <c r="AG22" s="125"/>
      <c r="AH22" s="125"/>
      <c r="AI22" s="125"/>
      <c r="AJ22" s="125"/>
      <c r="AK22" s="125"/>
      <c r="AL22" s="125"/>
      <c r="AM22" s="125"/>
      <c r="AN22" s="125"/>
      <c r="AO22" s="125"/>
      <c r="AP22" s="125"/>
      <c r="AQ22" s="125"/>
      <c r="AR22" s="125"/>
      <c r="AS22" s="125"/>
      <c r="AT22" s="125"/>
      <c r="AU22" s="125"/>
      <c r="AV22" s="125"/>
      <c r="AW22" s="125"/>
      <c r="AX22" s="281"/>
      <c r="AY22" s="282"/>
      <c r="AZ22" s="283"/>
      <c r="BA22" s="125"/>
      <c r="BB22" s="125"/>
      <c r="BC22" s="125"/>
      <c r="BD22" s="125"/>
      <c r="BE22" s="128"/>
      <c r="BF22" s="125"/>
      <c r="BG22" s="125"/>
      <c r="BH22" s="125"/>
      <c r="BI22" s="125"/>
      <c r="BJ22" s="125"/>
      <c r="BK22" s="125"/>
      <c r="BL22" s="125"/>
      <c r="BM22" s="125"/>
      <c r="BN22" s="125"/>
      <c r="BO22" s="125"/>
      <c r="BP22" s="125"/>
    </row>
    <row r="23" spans="2:68" ht="13.5">
      <c r="B23" s="124"/>
      <c r="C23" s="125"/>
      <c r="D23" s="125"/>
      <c r="E23" s="125"/>
      <c r="F23" s="125"/>
      <c r="G23" s="124"/>
      <c r="H23" s="125"/>
      <c r="I23" s="125"/>
      <c r="J23" s="125"/>
      <c r="K23" s="125"/>
      <c r="L23" s="124"/>
      <c r="M23" s="125"/>
      <c r="N23" s="125"/>
      <c r="O23" s="125"/>
      <c r="P23" s="125"/>
      <c r="Q23" s="128"/>
      <c r="R23" s="125"/>
      <c r="AE23" s="125"/>
      <c r="AF23" s="125"/>
      <c r="AG23" s="125"/>
      <c r="AH23" s="125"/>
      <c r="AI23" s="125"/>
      <c r="AJ23" s="125"/>
      <c r="AK23" s="125"/>
      <c r="AL23" s="125"/>
      <c r="AM23" s="125"/>
      <c r="AN23" s="125"/>
      <c r="AO23" s="125"/>
      <c r="AP23" s="125"/>
      <c r="AQ23" s="125"/>
      <c r="AR23" s="125"/>
      <c r="AS23" s="125"/>
      <c r="AT23" s="125"/>
      <c r="AU23" s="125"/>
      <c r="AV23" s="125"/>
      <c r="AW23" s="125"/>
      <c r="AX23" s="281"/>
      <c r="AY23" s="282"/>
      <c r="AZ23" s="283"/>
      <c r="BA23" s="125"/>
      <c r="BB23" s="125"/>
      <c r="BC23" s="125"/>
      <c r="BD23" s="125"/>
      <c r="BE23" s="128"/>
      <c r="BF23" s="125"/>
      <c r="BG23" s="125"/>
      <c r="BH23" s="125"/>
      <c r="BI23" s="125"/>
      <c r="BJ23" s="125"/>
      <c r="BK23" s="125"/>
      <c r="BL23" s="125"/>
      <c r="BM23" s="125"/>
      <c r="BN23" s="125"/>
      <c r="BO23" s="125"/>
      <c r="BP23" s="125"/>
    </row>
    <row r="24" spans="2:68" ht="13.5">
      <c r="B24" s="124"/>
      <c r="C24" s="125"/>
      <c r="D24" s="125"/>
      <c r="E24" s="125"/>
      <c r="F24" s="125"/>
      <c r="G24" s="124"/>
      <c r="H24" s="125"/>
      <c r="I24" s="125"/>
      <c r="J24" s="125"/>
      <c r="K24" s="125"/>
      <c r="L24" s="134"/>
      <c r="M24" s="132"/>
      <c r="N24" s="132"/>
      <c r="O24" s="132"/>
      <c r="P24" s="132"/>
      <c r="Q24" s="133"/>
      <c r="R24" s="125"/>
      <c r="V24" s="233" t="s">
        <v>12</v>
      </c>
      <c r="W24" s="234"/>
      <c r="X24" s="234"/>
      <c r="Y24" s="235"/>
      <c r="AB24" s="233" t="s">
        <v>58</v>
      </c>
      <c r="AC24" s="234"/>
      <c r="AD24" s="234"/>
      <c r="AE24" s="235"/>
      <c r="AF24" s="125"/>
      <c r="AG24" s="125"/>
      <c r="AH24" s="125"/>
      <c r="AI24" s="125"/>
      <c r="AJ24" s="125"/>
      <c r="AK24" s="125"/>
      <c r="AL24" s="125"/>
      <c r="AM24" s="125"/>
      <c r="AN24" s="125"/>
      <c r="AO24" s="125"/>
      <c r="AP24" s="125"/>
      <c r="AQ24" s="125"/>
      <c r="AR24" s="125"/>
      <c r="AS24" s="125"/>
      <c r="AT24" s="125"/>
      <c r="AU24" s="125"/>
      <c r="AV24" s="125"/>
      <c r="AW24" s="125"/>
      <c r="AX24" s="281"/>
      <c r="AY24" s="282"/>
      <c r="AZ24" s="283"/>
      <c r="BA24" s="125"/>
      <c r="BB24" s="125"/>
      <c r="BC24" s="125"/>
      <c r="BD24" s="125"/>
      <c r="BE24" s="128"/>
      <c r="BF24" s="125"/>
      <c r="BG24" s="125"/>
      <c r="BH24" s="125"/>
      <c r="BI24" s="125"/>
      <c r="BJ24" s="125"/>
      <c r="BK24" s="125"/>
      <c r="BL24" s="125"/>
      <c r="BM24" s="125"/>
      <c r="BN24" s="125"/>
      <c r="BO24" s="125"/>
      <c r="BP24" s="125"/>
    </row>
    <row r="25" spans="2:68" ht="13.5">
      <c r="B25" s="124"/>
      <c r="C25" s="125"/>
      <c r="D25" s="125"/>
      <c r="E25" s="125"/>
      <c r="F25" s="125"/>
      <c r="G25" s="124"/>
      <c r="H25" s="125"/>
      <c r="I25" s="125"/>
      <c r="J25" s="125"/>
      <c r="K25" s="125"/>
      <c r="L25" s="125"/>
      <c r="M25" s="125"/>
      <c r="N25" s="125"/>
      <c r="O25" s="125"/>
      <c r="P25" s="125"/>
      <c r="Q25" s="125"/>
      <c r="R25" s="125"/>
      <c r="S25" s="125"/>
      <c r="T25" s="125"/>
      <c r="U25" s="125"/>
      <c r="V25" s="236"/>
      <c r="W25" s="237"/>
      <c r="X25" s="237"/>
      <c r="Y25" s="238"/>
      <c r="Z25" s="125"/>
      <c r="AA25" s="125"/>
      <c r="AB25" s="236"/>
      <c r="AC25" s="237"/>
      <c r="AD25" s="237"/>
      <c r="AE25" s="238"/>
      <c r="AF25" s="125"/>
      <c r="AG25" s="125"/>
      <c r="AH25" s="125"/>
      <c r="AI25" s="125"/>
      <c r="AJ25" s="125"/>
      <c r="AK25" s="125"/>
      <c r="AL25" s="125"/>
      <c r="AM25" s="125"/>
      <c r="AN25" s="125"/>
      <c r="AO25" s="125"/>
      <c r="AP25" s="125"/>
      <c r="AQ25" s="125"/>
      <c r="AR25" s="125"/>
      <c r="AS25" s="125"/>
      <c r="AT25" s="125"/>
      <c r="AU25" s="125"/>
      <c r="AV25" s="125"/>
      <c r="AW25" s="125"/>
      <c r="AX25" s="281"/>
      <c r="AY25" s="282"/>
      <c r="AZ25" s="283"/>
      <c r="BA25" s="125"/>
      <c r="BB25" s="125"/>
      <c r="BC25" s="125"/>
      <c r="BD25" s="125"/>
      <c r="BE25" s="128"/>
      <c r="BF25" s="125"/>
      <c r="BG25" s="125"/>
      <c r="BH25" s="125"/>
      <c r="BI25" s="125"/>
      <c r="BJ25" s="125"/>
      <c r="BK25" s="125"/>
      <c r="BL25" s="125"/>
      <c r="BM25" s="125"/>
      <c r="BN25" s="125"/>
      <c r="BO25" s="125"/>
      <c r="BP25" s="125"/>
    </row>
    <row r="26" spans="2:68" ht="13.5">
      <c r="B26" s="124"/>
      <c r="C26" s="242" t="s">
        <v>26</v>
      </c>
      <c r="D26" s="243"/>
      <c r="E26" s="274"/>
      <c r="F26" s="125"/>
      <c r="G26" s="265" t="s">
        <v>116</v>
      </c>
      <c r="H26" s="266"/>
      <c r="I26" s="266"/>
      <c r="J26" s="266"/>
      <c r="K26" s="267"/>
      <c r="L26" s="125"/>
      <c r="M26" s="125"/>
      <c r="N26" s="125"/>
      <c r="O26" s="125"/>
      <c r="P26" s="125"/>
      <c r="Q26" s="125"/>
      <c r="R26" s="125"/>
      <c r="V26" s="239"/>
      <c r="W26" s="240"/>
      <c r="X26" s="240"/>
      <c r="Y26" s="241"/>
      <c r="AB26" s="239"/>
      <c r="AC26" s="240"/>
      <c r="AD26" s="240"/>
      <c r="AE26" s="241"/>
      <c r="AF26" s="125"/>
      <c r="AG26" s="125"/>
      <c r="AH26" s="125"/>
      <c r="AI26" s="125"/>
      <c r="AJ26" s="125"/>
      <c r="AK26" s="125"/>
      <c r="AL26" s="125"/>
      <c r="AM26" s="125"/>
      <c r="AN26" s="125"/>
      <c r="AO26" s="125"/>
      <c r="AP26" s="125"/>
      <c r="AQ26" s="233" t="s">
        <v>123</v>
      </c>
      <c r="AR26" s="234"/>
      <c r="AS26" s="234"/>
      <c r="AT26" s="235"/>
      <c r="AU26" s="125"/>
      <c r="AV26" s="125"/>
      <c r="AW26" s="125"/>
      <c r="AX26" s="284"/>
      <c r="AY26" s="285"/>
      <c r="AZ26" s="286"/>
      <c r="BA26" s="125"/>
      <c r="BB26" s="125"/>
      <c r="BC26" s="125"/>
      <c r="BD26" s="125"/>
      <c r="BE26" s="128"/>
      <c r="BF26" s="125"/>
      <c r="BG26" s="125"/>
      <c r="BH26" s="125"/>
      <c r="BI26" s="125"/>
      <c r="BJ26" s="125"/>
      <c r="BK26" s="125"/>
      <c r="BL26" s="125"/>
      <c r="BM26" s="125"/>
      <c r="BN26" s="125"/>
      <c r="BO26" s="125"/>
      <c r="BP26" s="125"/>
    </row>
    <row r="27" spans="2:68" ht="13.5">
      <c r="B27" s="124"/>
      <c r="C27" s="246"/>
      <c r="D27" s="276"/>
      <c r="E27" s="277"/>
      <c r="F27" s="125"/>
      <c r="G27" s="268"/>
      <c r="H27" s="269"/>
      <c r="I27" s="269"/>
      <c r="J27" s="269"/>
      <c r="K27" s="270"/>
      <c r="L27" s="125"/>
      <c r="M27" s="125"/>
      <c r="N27" s="125"/>
      <c r="O27" s="125"/>
      <c r="P27" s="125"/>
      <c r="Q27" s="125"/>
      <c r="R27" s="125"/>
      <c r="AE27" s="125"/>
      <c r="AF27" s="125"/>
      <c r="AG27" s="125"/>
      <c r="AH27" s="125"/>
      <c r="AI27" s="125"/>
      <c r="AJ27" s="125"/>
      <c r="AK27" s="125"/>
      <c r="AL27" s="125"/>
      <c r="AM27" s="125"/>
      <c r="AN27" s="125"/>
      <c r="AO27" s="125"/>
      <c r="AP27" s="125"/>
      <c r="AQ27" s="236"/>
      <c r="AR27" s="237"/>
      <c r="AS27" s="237"/>
      <c r="AT27" s="238"/>
      <c r="AU27" s="125"/>
      <c r="AV27" s="125"/>
      <c r="AW27" s="125"/>
      <c r="AX27" s="125"/>
      <c r="AY27" s="125"/>
      <c r="AZ27" s="125"/>
      <c r="BA27" s="125"/>
      <c r="BB27" s="125"/>
      <c r="BC27" s="125"/>
      <c r="BD27" s="125"/>
      <c r="BE27" s="128"/>
      <c r="BF27" s="125"/>
      <c r="BG27" s="125"/>
      <c r="BH27" s="125"/>
      <c r="BI27" s="125"/>
      <c r="BJ27" s="125"/>
      <c r="BK27" s="125"/>
      <c r="BL27" s="125"/>
      <c r="BM27" s="125"/>
      <c r="BN27" s="125"/>
      <c r="BO27" s="125"/>
      <c r="BP27" s="125"/>
    </row>
    <row r="28" spans="2:68" ht="13.5">
      <c r="B28" s="124"/>
      <c r="C28" s="246"/>
      <c r="D28" s="276"/>
      <c r="E28" s="277"/>
      <c r="F28" s="125"/>
      <c r="G28" s="268"/>
      <c r="H28" s="269"/>
      <c r="I28" s="269"/>
      <c r="J28" s="269"/>
      <c r="K28" s="270"/>
      <c r="L28" s="125"/>
      <c r="M28" s="125"/>
      <c r="N28" s="125"/>
      <c r="O28" s="125"/>
      <c r="P28" s="125"/>
      <c r="Q28" s="125"/>
      <c r="R28" s="125"/>
      <c r="S28" s="125"/>
      <c r="T28" s="125"/>
      <c r="U28" s="137"/>
      <c r="V28" s="135"/>
      <c r="W28" s="135"/>
      <c r="X28" s="135"/>
      <c r="Y28" s="135"/>
      <c r="Z28" s="135"/>
      <c r="AA28" s="135"/>
      <c r="AB28" s="135"/>
      <c r="AC28" s="135"/>
      <c r="AD28" s="135"/>
      <c r="AE28" s="135"/>
      <c r="AF28" s="136"/>
      <c r="AG28" s="125"/>
      <c r="AH28" s="125"/>
      <c r="AI28" s="125"/>
      <c r="AJ28" s="125"/>
      <c r="AK28" s="125"/>
      <c r="AL28" s="125"/>
      <c r="AM28" s="125"/>
      <c r="AN28" s="125"/>
      <c r="AO28" s="125"/>
      <c r="AP28" s="125"/>
      <c r="AQ28" s="236"/>
      <c r="AR28" s="237"/>
      <c r="AS28" s="237"/>
      <c r="AT28" s="238"/>
      <c r="AU28" s="125"/>
      <c r="AV28" s="125"/>
      <c r="AW28" s="125"/>
      <c r="AX28" s="125"/>
      <c r="AY28" s="125"/>
      <c r="AZ28" s="125"/>
      <c r="BA28" s="125"/>
      <c r="BB28" s="125"/>
      <c r="BC28" s="125"/>
      <c r="BD28" s="125"/>
      <c r="BE28" s="128"/>
      <c r="BF28" s="125"/>
      <c r="BG28" s="125"/>
      <c r="BH28" s="125"/>
      <c r="BI28" s="125"/>
      <c r="BJ28" s="125"/>
      <c r="BK28" s="125"/>
      <c r="BL28" s="125"/>
      <c r="BM28" s="125"/>
      <c r="BN28" s="125"/>
      <c r="BO28" s="125"/>
      <c r="BP28" s="125"/>
    </row>
    <row r="29" spans="2:68" ht="13.5">
      <c r="B29" s="124"/>
      <c r="C29" s="246"/>
      <c r="D29" s="276"/>
      <c r="E29" s="277"/>
      <c r="F29" s="125"/>
      <c r="G29" s="268"/>
      <c r="H29" s="269"/>
      <c r="I29" s="269"/>
      <c r="J29" s="269"/>
      <c r="K29" s="270"/>
      <c r="L29" s="125"/>
      <c r="M29" s="125"/>
      <c r="N29" s="125"/>
      <c r="O29" s="125"/>
      <c r="P29" s="125"/>
      <c r="Q29" s="125"/>
      <c r="R29" s="125"/>
      <c r="S29" s="125"/>
      <c r="T29" s="125"/>
      <c r="U29" s="124"/>
      <c r="V29" s="125"/>
      <c r="W29" s="125"/>
      <c r="X29" s="125"/>
      <c r="Y29" s="125"/>
      <c r="Z29" s="125"/>
      <c r="AA29" s="125"/>
      <c r="AB29" s="125"/>
      <c r="AC29" s="125"/>
      <c r="AD29" s="125"/>
      <c r="AE29" s="125"/>
      <c r="AF29" s="128"/>
      <c r="AG29" s="125"/>
      <c r="AH29" s="125"/>
      <c r="AI29" s="125"/>
      <c r="AJ29" s="125"/>
      <c r="AK29" s="125"/>
      <c r="AL29" s="125"/>
      <c r="AM29" s="125"/>
      <c r="AN29" s="125"/>
      <c r="AO29" s="125"/>
      <c r="AP29" s="125"/>
      <c r="AQ29" s="239"/>
      <c r="AR29" s="240"/>
      <c r="AS29" s="240"/>
      <c r="AT29" s="241"/>
      <c r="AU29" s="125"/>
      <c r="AV29" s="125"/>
      <c r="AW29" s="125"/>
      <c r="AX29" s="125"/>
      <c r="AY29" s="125"/>
      <c r="AZ29" s="125"/>
      <c r="BA29" s="125"/>
      <c r="BB29" s="125"/>
      <c r="BC29" s="125"/>
      <c r="BD29" s="125"/>
      <c r="BE29" s="128"/>
      <c r="BF29" s="125"/>
      <c r="BG29" s="125"/>
      <c r="BH29" s="125"/>
      <c r="BI29" s="125"/>
      <c r="BJ29" s="125"/>
      <c r="BK29" s="125"/>
      <c r="BL29" s="125"/>
      <c r="BM29" s="125"/>
      <c r="BN29" s="125"/>
      <c r="BO29" s="125"/>
      <c r="BP29" s="125"/>
    </row>
    <row r="30" spans="2:68" ht="13.5">
      <c r="B30" s="124"/>
      <c r="C30" s="246"/>
      <c r="D30" s="276"/>
      <c r="E30" s="277"/>
      <c r="F30" s="125"/>
      <c r="G30" s="268"/>
      <c r="H30" s="269"/>
      <c r="I30" s="269"/>
      <c r="J30" s="269"/>
      <c r="K30" s="270"/>
      <c r="L30" s="125"/>
      <c r="M30" s="125"/>
      <c r="N30" s="125"/>
      <c r="O30" s="125"/>
      <c r="P30" s="125"/>
      <c r="Q30" s="125"/>
      <c r="R30" s="125"/>
      <c r="S30" s="125"/>
      <c r="T30" s="125"/>
      <c r="U30" s="124"/>
      <c r="V30" s="125"/>
      <c r="W30" s="125"/>
      <c r="X30" s="125"/>
      <c r="Y30" s="125"/>
      <c r="Z30" s="125"/>
      <c r="AA30" s="125"/>
      <c r="AB30" s="125"/>
      <c r="AC30" s="125"/>
      <c r="AD30" s="125"/>
      <c r="AE30" s="125"/>
      <c r="AF30" s="128"/>
      <c r="AG30" s="125"/>
      <c r="AH30" s="125"/>
      <c r="AI30" s="125"/>
      <c r="AJ30" s="125"/>
      <c r="AK30" s="125"/>
      <c r="AL30" s="125"/>
      <c r="AM30" s="125"/>
      <c r="AN30" s="125"/>
      <c r="AO30" s="125"/>
      <c r="AP30" s="125"/>
      <c r="AQ30" s="125"/>
      <c r="AR30" s="125"/>
      <c r="AS30" s="125"/>
      <c r="AT30" s="125"/>
      <c r="AU30" s="125"/>
      <c r="AV30" s="125"/>
      <c r="AW30" s="125"/>
      <c r="AX30" s="125"/>
      <c r="AY30" s="125"/>
      <c r="AZ30" s="125"/>
      <c r="BA30" s="124"/>
      <c r="BB30" s="125"/>
      <c r="BC30" s="125"/>
      <c r="BD30" s="125"/>
      <c r="BE30" s="128"/>
      <c r="BF30" s="125"/>
      <c r="BG30" s="125"/>
      <c r="BH30" s="125"/>
      <c r="BI30" s="125"/>
      <c r="BJ30" s="125"/>
      <c r="BK30" s="125"/>
      <c r="BL30" s="125"/>
      <c r="BM30" s="125"/>
      <c r="BN30" s="125"/>
      <c r="BO30" s="125"/>
      <c r="BP30" s="125"/>
    </row>
    <row r="31" spans="2:68" ht="13.5">
      <c r="B31" s="124"/>
      <c r="C31" s="246"/>
      <c r="D31" s="276"/>
      <c r="E31" s="277"/>
      <c r="F31" s="125"/>
      <c r="G31" s="268"/>
      <c r="H31" s="269"/>
      <c r="I31" s="269"/>
      <c r="J31" s="269"/>
      <c r="K31" s="270"/>
      <c r="L31" s="125"/>
      <c r="M31" s="125"/>
      <c r="N31" s="125"/>
      <c r="O31" s="125"/>
      <c r="P31" s="125"/>
      <c r="Q31" s="125"/>
      <c r="R31" s="125"/>
      <c r="S31" s="125"/>
      <c r="T31" s="125"/>
      <c r="U31" s="124"/>
      <c r="V31" s="125"/>
      <c r="W31" s="125"/>
      <c r="X31" s="125"/>
      <c r="Y31" s="125"/>
      <c r="Z31" s="125"/>
      <c r="AA31" s="125"/>
      <c r="AB31" s="125"/>
      <c r="AC31" s="125"/>
      <c r="AD31" s="125"/>
      <c r="AE31" s="125"/>
      <c r="AF31" s="128"/>
      <c r="AG31" s="125"/>
      <c r="AH31" s="125"/>
      <c r="AI31" s="125"/>
      <c r="AJ31" s="125"/>
      <c r="AK31" s="125"/>
      <c r="AL31" s="125"/>
      <c r="AM31" s="125"/>
      <c r="AN31" s="125"/>
      <c r="AO31" s="125"/>
      <c r="AP31" s="125"/>
      <c r="AQ31" s="125"/>
      <c r="AR31" s="125"/>
      <c r="AS31" s="125"/>
      <c r="AT31" s="125"/>
      <c r="AU31" s="125"/>
      <c r="AV31" s="125"/>
      <c r="AW31" s="125"/>
      <c r="AX31" s="125"/>
      <c r="AY31" s="125"/>
      <c r="AZ31" s="125"/>
      <c r="BA31" s="124"/>
      <c r="BB31" s="125"/>
      <c r="BC31" s="125"/>
      <c r="BD31" s="125"/>
      <c r="BE31" s="128"/>
      <c r="BF31" s="125"/>
      <c r="BG31" s="125"/>
      <c r="BH31" s="125"/>
      <c r="BI31" s="125"/>
      <c r="BJ31" s="125"/>
      <c r="BK31" s="125"/>
      <c r="BL31" s="125"/>
      <c r="BM31" s="125"/>
      <c r="BN31" s="125"/>
      <c r="BO31" s="125"/>
      <c r="BP31" s="125"/>
    </row>
    <row r="32" spans="2:68" ht="13.5" customHeight="1">
      <c r="B32" s="124"/>
      <c r="C32" s="246"/>
      <c r="D32" s="276"/>
      <c r="E32" s="277"/>
      <c r="F32" s="125"/>
      <c r="G32" s="268"/>
      <c r="H32" s="269"/>
      <c r="I32" s="269"/>
      <c r="J32" s="269"/>
      <c r="K32" s="270"/>
      <c r="L32" s="125"/>
      <c r="M32" s="125"/>
      <c r="N32" s="125"/>
      <c r="O32" s="125"/>
      <c r="P32" s="125"/>
      <c r="Q32" s="125"/>
      <c r="R32" s="125"/>
      <c r="S32" s="125"/>
      <c r="T32" s="125"/>
      <c r="U32" s="124"/>
      <c r="V32" s="137"/>
      <c r="W32" s="135"/>
      <c r="X32" s="135"/>
      <c r="Y32" s="135"/>
      <c r="Z32" s="288" t="s">
        <v>53</v>
      </c>
      <c r="AA32" s="289"/>
      <c r="AB32" s="135"/>
      <c r="AC32" s="135"/>
      <c r="AD32" s="135"/>
      <c r="AE32" s="136"/>
      <c r="AF32" s="128"/>
      <c r="AG32" s="125"/>
      <c r="AH32" s="125"/>
      <c r="AI32" s="125"/>
      <c r="AJ32" s="125"/>
      <c r="AK32" s="125"/>
      <c r="AL32" s="125"/>
      <c r="AM32" s="125"/>
      <c r="AN32" s="125"/>
      <c r="AO32" s="125"/>
      <c r="AP32" s="125"/>
      <c r="AQ32" s="125"/>
      <c r="AW32" s="125"/>
      <c r="AX32" s="125"/>
      <c r="AY32" s="125"/>
      <c r="AZ32" s="125"/>
      <c r="BA32" s="124"/>
      <c r="BB32" s="125"/>
      <c r="BC32" s="125"/>
      <c r="BD32" s="125"/>
      <c r="BE32" s="128"/>
      <c r="BF32" s="125"/>
      <c r="BG32" s="125"/>
      <c r="BH32" s="125"/>
      <c r="BI32" s="125"/>
      <c r="BJ32" s="125"/>
      <c r="BK32" s="125"/>
      <c r="BL32" s="125"/>
      <c r="BM32" s="125"/>
      <c r="BN32" s="125"/>
      <c r="BO32" s="125"/>
      <c r="BP32" s="125"/>
    </row>
    <row r="33" spans="2:68" ht="13.5" customHeight="1">
      <c r="B33" s="124"/>
      <c r="C33" s="246"/>
      <c r="D33" s="276"/>
      <c r="E33" s="277"/>
      <c r="F33" s="125"/>
      <c r="G33" s="271"/>
      <c r="H33" s="272"/>
      <c r="I33" s="272"/>
      <c r="J33" s="272"/>
      <c r="K33" s="273"/>
      <c r="L33" s="125"/>
      <c r="M33" s="125"/>
      <c r="N33" s="125"/>
      <c r="O33" s="125"/>
      <c r="P33" s="125"/>
      <c r="Q33" s="125"/>
      <c r="R33" s="125"/>
      <c r="S33" s="125"/>
      <c r="T33" s="125"/>
      <c r="U33" s="129"/>
      <c r="V33" s="129"/>
      <c r="W33" s="130"/>
      <c r="X33" s="130"/>
      <c r="Y33" s="130"/>
      <c r="Z33" s="260"/>
      <c r="AA33" s="260"/>
      <c r="AB33" s="130"/>
      <c r="AC33" s="130"/>
      <c r="AD33" s="130"/>
      <c r="AE33" s="131"/>
      <c r="AF33" s="131"/>
      <c r="AG33" s="125"/>
      <c r="AH33" s="125"/>
      <c r="AI33" s="125"/>
      <c r="AJ33" s="125"/>
      <c r="AK33" s="125"/>
      <c r="AL33" s="125"/>
      <c r="AM33" s="125"/>
      <c r="AN33" s="125"/>
      <c r="AO33" s="125"/>
      <c r="AP33" s="125"/>
      <c r="AQ33" s="125"/>
      <c r="AW33" s="125"/>
      <c r="AX33" s="125"/>
      <c r="AY33" s="125"/>
      <c r="AZ33" s="125"/>
      <c r="BA33" s="124"/>
      <c r="BB33" s="125"/>
      <c r="BC33" s="125"/>
      <c r="BD33" s="125"/>
      <c r="BE33" s="128"/>
      <c r="BF33" s="125"/>
      <c r="BG33" s="125"/>
      <c r="BH33" s="125"/>
      <c r="BI33" s="125"/>
      <c r="BJ33" s="125"/>
      <c r="BK33" s="125"/>
      <c r="BL33" s="125"/>
      <c r="BM33" s="125"/>
      <c r="BN33" s="125"/>
      <c r="BO33" s="125"/>
      <c r="BP33" s="125"/>
    </row>
    <row r="34" spans="2:68" ht="13.5" customHeight="1">
      <c r="B34" s="124"/>
      <c r="C34" s="246"/>
      <c r="D34" s="276"/>
      <c r="E34" s="277"/>
      <c r="F34" s="125"/>
      <c r="G34" s="124"/>
      <c r="H34" s="125"/>
      <c r="I34" s="125"/>
      <c r="J34" s="125"/>
      <c r="K34" s="125"/>
      <c r="L34" s="125"/>
      <c r="M34" s="125"/>
      <c r="N34" s="125"/>
      <c r="O34" s="125"/>
      <c r="P34" s="125"/>
      <c r="Q34" s="125"/>
      <c r="R34" s="125"/>
      <c r="S34" s="125"/>
      <c r="T34" s="125"/>
      <c r="U34" s="125"/>
      <c r="V34" s="125"/>
      <c r="AG34" s="125"/>
      <c r="AH34" s="125"/>
      <c r="AI34" s="125"/>
      <c r="AJ34" s="125"/>
      <c r="AK34" s="125"/>
      <c r="AL34" s="125"/>
      <c r="AM34" s="125"/>
      <c r="AN34" s="125"/>
      <c r="AO34" s="125"/>
      <c r="AP34" s="125"/>
      <c r="AQ34" s="125"/>
      <c r="AW34" s="125"/>
      <c r="AX34" s="125"/>
      <c r="AY34" s="125"/>
      <c r="AZ34" s="125"/>
      <c r="BA34" s="124"/>
      <c r="BB34" s="125"/>
      <c r="BC34" s="125"/>
      <c r="BD34" s="125"/>
      <c r="BE34" s="128"/>
      <c r="BF34" s="125"/>
      <c r="BG34" s="125"/>
      <c r="BH34" s="125"/>
      <c r="BI34" s="125"/>
      <c r="BJ34" s="125"/>
      <c r="BK34" s="125"/>
      <c r="BL34" s="125"/>
      <c r="BM34" s="125"/>
      <c r="BN34" s="125"/>
      <c r="BO34" s="125"/>
      <c r="BP34" s="125"/>
    </row>
    <row r="35" spans="2:68" ht="13.5" customHeight="1">
      <c r="B35" s="124"/>
      <c r="C35" s="246"/>
      <c r="D35" s="276"/>
      <c r="E35" s="277"/>
      <c r="F35" s="125"/>
      <c r="G35" s="124"/>
      <c r="H35" s="125"/>
      <c r="I35" s="125"/>
      <c r="J35" s="125"/>
      <c r="K35" s="125"/>
      <c r="L35" s="125"/>
      <c r="M35" s="125"/>
      <c r="N35" s="125"/>
      <c r="O35" s="125"/>
      <c r="P35" s="125"/>
      <c r="Q35" s="125"/>
      <c r="R35" s="125"/>
      <c r="S35" s="125"/>
      <c r="T35" s="125"/>
      <c r="U35" s="125"/>
      <c r="V35" s="125"/>
      <c r="AG35" s="125"/>
      <c r="AH35" s="125"/>
      <c r="AN35" s="125"/>
      <c r="AO35" s="125"/>
      <c r="AP35" s="125"/>
      <c r="AQ35" s="125"/>
      <c r="AR35" s="125"/>
      <c r="AS35" s="125"/>
      <c r="AT35" s="125"/>
      <c r="AU35" s="125"/>
      <c r="AV35" s="125"/>
      <c r="AW35" s="125"/>
      <c r="AX35" s="125"/>
      <c r="AY35" s="125"/>
      <c r="AZ35" s="125"/>
      <c r="BA35" s="124"/>
      <c r="BB35" s="125"/>
      <c r="BC35" s="125"/>
      <c r="BD35" s="125"/>
      <c r="BE35" s="128"/>
      <c r="BF35" s="125"/>
      <c r="BG35" s="125"/>
      <c r="BH35" s="125"/>
      <c r="BI35" s="125"/>
      <c r="BJ35" s="125"/>
      <c r="BK35" s="125"/>
      <c r="BL35" s="125"/>
      <c r="BM35" s="125"/>
      <c r="BN35" s="125"/>
      <c r="BO35" s="125"/>
      <c r="BP35" s="125"/>
    </row>
    <row r="36" spans="2:68" ht="13.5" customHeight="1">
      <c r="B36" s="124"/>
      <c r="C36" s="246"/>
      <c r="D36" s="276"/>
      <c r="E36" s="277"/>
      <c r="F36" s="125"/>
      <c r="G36" s="124"/>
      <c r="H36" s="125"/>
      <c r="I36" s="125"/>
      <c r="J36" s="125"/>
      <c r="K36" s="125"/>
      <c r="L36" s="125"/>
      <c r="M36" s="125"/>
      <c r="N36" s="125"/>
      <c r="O36" s="125"/>
      <c r="P36" s="125"/>
      <c r="Q36" s="125"/>
      <c r="R36" s="125"/>
      <c r="S36" s="125"/>
      <c r="T36" s="125"/>
      <c r="U36" s="125"/>
      <c r="V36" s="125"/>
      <c r="AG36" s="125"/>
      <c r="AH36" s="125"/>
      <c r="AN36" s="125"/>
      <c r="AO36" s="125"/>
      <c r="AP36" s="125"/>
      <c r="AQ36" s="125"/>
      <c r="AR36" s="125"/>
      <c r="AS36" s="125"/>
      <c r="AT36" s="125"/>
      <c r="AU36" s="125"/>
      <c r="AV36" s="125"/>
      <c r="AW36" s="125"/>
      <c r="AX36" s="125"/>
      <c r="AY36" s="125"/>
      <c r="AZ36" s="125"/>
      <c r="BA36" s="124"/>
      <c r="BB36" s="125"/>
      <c r="BC36" s="125"/>
      <c r="BD36" s="125"/>
      <c r="BE36" s="128"/>
      <c r="BF36" s="125"/>
      <c r="BG36" s="125"/>
      <c r="BH36" s="125"/>
      <c r="BI36" s="125"/>
      <c r="BJ36" s="125"/>
      <c r="BK36" s="125"/>
      <c r="BL36" s="125"/>
      <c r="BM36" s="125"/>
      <c r="BN36" s="125"/>
      <c r="BO36" s="125"/>
      <c r="BP36" s="125"/>
    </row>
    <row r="37" spans="2:68" ht="13.5" customHeight="1">
      <c r="B37" s="124"/>
      <c r="C37" s="246"/>
      <c r="D37" s="276"/>
      <c r="E37" s="277"/>
      <c r="F37" s="125"/>
      <c r="G37" s="124"/>
      <c r="H37" s="125"/>
      <c r="I37" s="125"/>
      <c r="J37" s="125"/>
      <c r="K37" s="125"/>
      <c r="L37" s="125"/>
      <c r="M37" s="125"/>
      <c r="N37" s="125"/>
      <c r="O37" s="125"/>
      <c r="P37" s="125"/>
      <c r="Q37" s="125"/>
      <c r="R37" s="125"/>
      <c r="S37" s="125"/>
      <c r="T37" s="125"/>
      <c r="U37" s="125"/>
      <c r="V37" s="125"/>
      <c r="AG37" s="125"/>
      <c r="AH37" s="125"/>
      <c r="AN37" s="125"/>
      <c r="AO37" s="125"/>
      <c r="AP37" s="125"/>
      <c r="AQ37" s="125"/>
      <c r="AR37" s="125"/>
      <c r="AS37" s="125"/>
      <c r="AT37" s="125"/>
      <c r="AU37" s="125"/>
      <c r="AV37" s="125"/>
      <c r="AW37" s="125"/>
      <c r="AX37" s="125"/>
      <c r="AY37" s="125"/>
      <c r="AZ37" s="125"/>
      <c r="BA37" s="124"/>
      <c r="BB37" s="125"/>
      <c r="BC37" s="125"/>
      <c r="BD37" s="125"/>
      <c r="BE37" s="128"/>
      <c r="BF37" s="125"/>
      <c r="BG37" s="125"/>
      <c r="BH37" s="125"/>
      <c r="BI37" s="125"/>
      <c r="BJ37" s="125"/>
      <c r="BK37" s="125"/>
      <c r="BL37" s="125"/>
      <c r="BM37" s="125"/>
      <c r="BN37" s="125"/>
      <c r="BO37" s="125"/>
      <c r="BP37" s="125"/>
    </row>
    <row r="38" spans="2:68" ht="13.5" customHeight="1">
      <c r="B38" s="124"/>
      <c r="C38" s="246"/>
      <c r="D38" s="276"/>
      <c r="E38" s="277"/>
      <c r="F38" s="125"/>
      <c r="G38" s="124"/>
      <c r="H38" s="125"/>
      <c r="I38" s="125"/>
      <c r="J38" s="125"/>
      <c r="K38" s="125"/>
      <c r="L38" s="125"/>
      <c r="M38" s="125"/>
      <c r="N38" s="125"/>
      <c r="O38" s="125"/>
      <c r="P38" s="125"/>
      <c r="Q38" s="125"/>
      <c r="R38" s="125"/>
      <c r="S38" s="125"/>
      <c r="T38" s="125"/>
      <c r="U38" s="125"/>
      <c r="V38" s="125"/>
      <c r="W38" s="125"/>
      <c r="X38" s="125"/>
      <c r="Y38" s="125"/>
      <c r="Z38" s="125"/>
      <c r="AA38" s="125"/>
      <c r="AB38" s="125"/>
      <c r="AC38" s="125"/>
      <c r="AD38" s="125"/>
      <c r="AE38" s="125"/>
      <c r="AF38" s="125"/>
      <c r="AG38" s="125"/>
      <c r="AH38" s="125"/>
      <c r="AI38" s="125"/>
      <c r="AJ38" s="125"/>
      <c r="AK38" s="125"/>
      <c r="AL38" s="125"/>
      <c r="AM38" s="125"/>
      <c r="AN38" s="125"/>
      <c r="AO38" s="125"/>
      <c r="AP38" s="125"/>
      <c r="AQ38" s="125"/>
      <c r="AR38" s="125"/>
      <c r="AS38" s="125"/>
      <c r="AT38" s="125"/>
      <c r="AU38" s="125"/>
      <c r="AV38" s="125"/>
      <c r="AW38" s="125"/>
      <c r="AX38" s="125"/>
      <c r="AY38" s="125"/>
      <c r="AZ38" s="125"/>
      <c r="BA38" s="124"/>
      <c r="BB38" s="125"/>
      <c r="BC38" s="125"/>
      <c r="BD38" s="125"/>
      <c r="BE38" s="128"/>
      <c r="BF38" s="125"/>
      <c r="BG38" s="125"/>
      <c r="BH38" s="125"/>
      <c r="BI38" s="125"/>
      <c r="BJ38" s="125"/>
      <c r="BK38" s="125"/>
      <c r="BL38" s="125"/>
      <c r="BM38" s="125"/>
      <c r="BN38" s="125"/>
      <c r="BO38" s="125"/>
      <c r="BP38" s="125"/>
    </row>
    <row r="39" spans="2:68" ht="13.5" customHeight="1">
      <c r="B39" s="124"/>
      <c r="C39" s="246"/>
      <c r="D39" s="276"/>
      <c r="E39" s="277"/>
      <c r="F39" s="125"/>
      <c r="G39" s="124"/>
      <c r="H39" s="125"/>
      <c r="I39" s="125"/>
      <c r="J39" s="125"/>
      <c r="K39" s="125"/>
      <c r="L39" s="125"/>
      <c r="M39" s="125"/>
      <c r="N39" s="125"/>
      <c r="O39" s="125"/>
      <c r="P39" s="125"/>
      <c r="Q39" s="125"/>
      <c r="R39" s="125"/>
      <c r="S39" s="125"/>
      <c r="T39" s="125"/>
      <c r="U39" s="125"/>
      <c r="V39" s="125"/>
      <c r="W39" s="125"/>
      <c r="X39" s="125"/>
      <c r="Y39" s="125"/>
      <c r="Z39" s="125"/>
      <c r="AA39" s="125"/>
      <c r="AB39" s="125"/>
      <c r="AC39" s="125"/>
      <c r="AD39" s="125"/>
      <c r="AE39" s="125"/>
      <c r="AF39" s="125"/>
      <c r="AG39" s="125"/>
      <c r="AH39" s="125"/>
      <c r="AI39" s="125"/>
      <c r="AJ39" s="125"/>
      <c r="AK39" s="125"/>
      <c r="AL39" s="125"/>
      <c r="AM39" s="125"/>
      <c r="AN39" s="125"/>
      <c r="AO39" s="125"/>
      <c r="AP39" s="125"/>
      <c r="AQ39" s="125"/>
      <c r="AR39" s="125"/>
      <c r="AS39" s="125"/>
      <c r="AT39" s="125"/>
      <c r="AU39" s="125"/>
      <c r="AV39" s="125"/>
      <c r="AW39" s="125"/>
      <c r="AX39" s="125"/>
      <c r="AY39" s="125"/>
      <c r="AZ39" s="125"/>
      <c r="BA39" s="124"/>
      <c r="BB39" s="125"/>
      <c r="BC39" s="125"/>
      <c r="BD39" s="125"/>
      <c r="BE39" s="128"/>
      <c r="BF39" s="125"/>
      <c r="BG39" s="125"/>
      <c r="BH39" s="125"/>
      <c r="BI39" s="125"/>
      <c r="BJ39" s="125"/>
      <c r="BK39" s="125"/>
      <c r="BL39" s="125"/>
      <c r="BM39" s="125"/>
      <c r="BN39" s="125"/>
      <c r="BO39" s="125"/>
      <c r="BP39" s="125"/>
    </row>
    <row r="40" spans="2:68" ht="13.5">
      <c r="B40" s="124"/>
      <c r="C40" s="246"/>
      <c r="D40" s="276"/>
      <c r="E40" s="277"/>
      <c r="F40" s="125"/>
      <c r="L40" s="125"/>
      <c r="M40" s="125"/>
      <c r="N40" s="125"/>
      <c r="O40" s="125"/>
      <c r="P40" s="125"/>
      <c r="Q40" s="125"/>
      <c r="R40" s="125"/>
      <c r="S40" s="125"/>
      <c r="T40" s="125"/>
      <c r="BA40" s="124"/>
      <c r="BB40" s="125"/>
      <c r="BC40" s="125"/>
      <c r="BD40" s="125"/>
      <c r="BE40" s="128"/>
      <c r="BF40" s="125"/>
      <c r="BG40" s="125"/>
      <c r="BH40" s="125"/>
      <c r="BI40" s="125"/>
      <c r="BJ40" s="125"/>
      <c r="BK40" s="125"/>
      <c r="BL40" s="125"/>
      <c r="BM40" s="125"/>
      <c r="BN40" s="125"/>
      <c r="BO40" s="125"/>
      <c r="BP40" s="125"/>
    </row>
    <row r="41" spans="2:68" ht="13.5">
      <c r="B41" s="124"/>
      <c r="C41" s="246"/>
      <c r="D41" s="276"/>
      <c r="E41" s="277"/>
      <c r="F41" s="125"/>
      <c r="G41" s="135"/>
      <c r="H41" s="135"/>
      <c r="I41" s="135"/>
      <c r="J41" s="135"/>
      <c r="K41" s="135"/>
      <c r="L41" s="125"/>
      <c r="M41" s="125"/>
      <c r="N41" s="125"/>
      <c r="O41" s="125"/>
      <c r="P41" s="125"/>
      <c r="Q41" s="125"/>
      <c r="R41" s="125"/>
      <c r="S41" s="125"/>
      <c r="T41" s="125"/>
      <c r="U41" s="135"/>
      <c r="V41" s="135"/>
      <c r="W41" s="135"/>
      <c r="X41" s="135"/>
      <c r="Y41" s="135"/>
      <c r="Z41" s="135"/>
      <c r="AA41" s="135"/>
      <c r="AB41" s="135"/>
      <c r="AC41" s="135"/>
      <c r="AD41" s="135"/>
      <c r="AE41" s="135"/>
      <c r="AF41" s="135"/>
      <c r="AG41" s="135"/>
      <c r="AH41" s="135"/>
      <c r="AI41" s="135"/>
      <c r="AJ41" s="135"/>
      <c r="AK41" s="135"/>
      <c r="AL41" s="135"/>
      <c r="AM41" s="135"/>
      <c r="AN41" s="135"/>
      <c r="AO41" s="125"/>
      <c r="AP41" s="125"/>
      <c r="AQ41" s="125"/>
      <c r="AR41" s="125"/>
      <c r="AS41" s="125"/>
      <c r="AT41" s="125"/>
      <c r="AU41" s="125"/>
      <c r="AV41" s="125"/>
      <c r="AW41" s="135"/>
      <c r="AX41" s="135"/>
      <c r="AY41" s="135"/>
      <c r="AZ41" s="135"/>
      <c r="BA41" s="125"/>
      <c r="BB41" s="125"/>
      <c r="BC41" s="125"/>
      <c r="BD41" s="125"/>
      <c r="BE41" s="128"/>
      <c r="BF41" s="125"/>
      <c r="BG41" s="125"/>
      <c r="BH41" s="125"/>
      <c r="BI41" s="125"/>
      <c r="BJ41" s="125"/>
      <c r="BK41" s="125"/>
      <c r="BL41" s="125"/>
      <c r="BM41" s="125"/>
      <c r="BN41" s="125"/>
      <c r="BO41" s="125"/>
      <c r="BP41" s="125"/>
    </row>
    <row r="42" spans="2:68" ht="13.5">
      <c r="B42" s="124"/>
      <c r="C42" s="249"/>
      <c r="D42" s="250"/>
      <c r="E42" s="275"/>
      <c r="F42" s="125"/>
      <c r="BB42" s="125"/>
      <c r="BC42" s="125"/>
      <c r="BD42" s="125"/>
      <c r="BE42" s="128"/>
      <c r="BF42" s="125"/>
      <c r="BG42" s="125"/>
      <c r="BH42" s="125"/>
      <c r="BI42" s="125"/>
      <c r="BJ42" s="125"/>
      <c r="BK42" s="125"/>
      <c r="BL42" s="125"/>
      <c r="BM42" s="125"/>
      <c r="BN42" s="125"/>
      <c r="BO42" s="125"/>
      <c r="BP42" s="125"/>
    </row>
    <row r="43" spans="2:68" ht="13.5">
      <c r="B43" s="124"/>
      <c r="C43" s="125"/>
      <c r="D43" s="125"/>
      <c r="E43" s="125"/>
      <c r="F43" s="125"/>
      <c r="G43" s="233" t="s">
        <v>124</v>
      </c>
      <c r="H43" s="234"/>
      <c r="I43" s="234"/>
      <c r="J43" s="234"/>
      <c r="K43" s="235"/>
      <c r="L43" s="125"/>
      <c r="M43" s="125"/>
      <c r="N43" s="125"/>
      <c r="O43" s="125"/>
      <c r="P43" s="125"/>
      <c r="Q43" s="125"/>
      <c r="R43" s="125"/>
      <c r="S43" s="125"/>
      <c r="T43" s="125"/>
      <c r="U43" s="233" t="s">
        <v>124</v>
      </c>
      <c r="V43" s="234"/>
      <c r="W43" s="234"/>
      <c r="X43" s="234"/>
      <c r="Y43" s="235"/>
      <c r="AB43" s="233" t="s">
        <v>124</v>
      </c>
      <c r="AC43" s="234"/>
      <c r="AD43" s="234"/>
      <c r="AE43" s="234"/>
      <c r="AF43" s="235"/>
      <c r="AJ43" s="233" t="s">
        <v>124</v>
      </c>
      <c r="AK43" s="234"/>
      <c r="AL43" s="234"/>
      <c r="AM43" s="234"/>
      <c r="AN43" s="235"/>
      <c r="AV43" s="233" t="s">
        <v>124</v>
      </c>
      <c r="AW43" s="234"/>
      <c r="AX43" s="234"/>
      <c r="AY43" s="234"/>
      <c r="AZ43" s="235"/>
      <c r="BB43" s="125"/>
      <c r="BC43" s="125"/>
      <c r="BD43" s="125"/>
      <c r="BE43" s="128"/>
      <c r="BF43" s="125"/>
      <c r="BG43" s="125"/>
      <c r="BH43" s="125"/>
      <c r="BI43" s="125"/>
      <c r="BJ43" s="125"/>
      <c r="BK43" s="125"/>
      <c r="BL43" s="125"/>
      <c r="BM43" s="125"/>
      <c r="BN43" s="125"/>
      <c r="BO43" s="125"/>
      <c r="BP43" s="125"/>
    </row>
    <row r="44" spans="2:68" ht="13.5">
      <c r="B44" s="124"/>
      <c r="C44" s="125"/>
      <c r="D44" s="125"/>
      <c r="E44" s="125"/>
      <c r="F44" s="125"/>
      <c r="G44" s="236"/>
      <c r="H44" s="237"/>
      <c r="I44" s="237"/>
      <c r="J44" s="237"/>
      <c r="K44" s="238"/>
      <c r="L44" s="125"/>
      <c r="M44" s="125"/>
      <c r="N44" s="125"/>
      <c r="O44" s="125"/>
      <c r="P44" s="125"/>
      <c r="Q44" s="125"/>
      <c r="R44" s="125"/>
      <c r="S44" s="125"/>
      <c r="T44" s="125"/>
      <c r="U44" s="236"/>
      <c r="V44" s="237"/>
      <c r="W44" s="237"/>
      <c r="X44" s="237"/>
      <c r="Y44" s="238"/>
      <c r="AA44" s="125"/>
      <c r="AB44" s="236"/>
      <c r="AC44" s="237"/>
      <c r="AD44" s="237"/>
      <c r="AE44" s="237"/>
      <c r="AF44" s="238"/>
      <c r="AG44" s="125"/>
      <c r="AH44" s="125"/>
      <c r="AJ44" s="236"/>
      <c r="AK44" s="237"/>
      <c r="AL44" s="237"/>
      <c r="AM44" s="237"/>
      <c r="AN44" s="238"/>
      <c r="AO44" s="125"/>
      <c r="AU44" s="125"/>
      <c r="AV44" s="236"/>
      <c r="AW44" s="237"/>
      <c r="AX44" s="237"/>
      <c r="AY44" s="237"/>
      <c r="AZ44" s="238"/>
      <c r="BB44" s="125"/>
      <c r="BC44" s="125"/>
      <c r="BD44" s="125"/>
      <c r="BE44" s="128"/>
      <c r="BF44" s="125"/>
      <c r="BG44" s="125"/>
      <c r="BH44" s="125"/>
      <c r="BI44" s="125"/>
      <c r="BJ44" s="125"/>
      <c r="BK44" s="125"/>
      <c r="BL44" s="125"/>
      <c r="BM44" s="125"/>
      <c r="BN44" s="125"/>
      <c r="BO44" s="125"/>
      <c r="BP44" s="125"/>
    </row>
    <row r="45" spans="2:68" ht="13.5">
      <c r="B45" s="124"/>
      <c r="C45" s="125"/>
      <c r="D45" s="125"/>
      <c r="E45" s="125"/>
      <c r="F45" s="125"/>
      <c r="G45" s="236"/>
      <c r="H45" s="237"/>
      <c r="I45" s="237"/>
      <c r="J45" s="237"/>
      <c r="K45" s="238"/>
      <c r="L45" s="125"/>
      <c r="M45" s="125"/>
      <c r="N45" s="125"/>
      <c r="O45" s="125"/>
      <c r="P45" s="125"/>
      <c r="Q45" s="125"/>
      <c r="R45" s="125"/>
      <c r="S45" s="125"/>
      <c r="T45" s="125"/>
      <c r="U45" s="236"/>
      <c r="V45" s="237"/>
      <c r="W45" s="237"/>
      <c r="X45" s="237"/>
      <c r="Y45" s="238"/>
      <c r="AA45" s="125"/>
      <c r="AB45" s="236"/>
      <c r="AC45" s="237"/>
      <c r="AD45" s="237"/>
      <c r="AE45" s="237"/>
      <c r="AF45" s="238"/>
      <c r="AG45" s="125"/>
      <c r="AH45" s="125"/>
      <c r="AJ45" s="236"/>
      <c r="AK45" s="237"/>
      <c r="AL45" s="237"/>
      <c r="AM45" s="237"/>
      <c r="AN45" s="238"/>
      <c r="AO45" s="125"/>
      <c r="AU45" s="125"/>
      <c r="AV45" s="236"/>
      <c r="AW45" s="237"/>
      <c r="AX45" s="237"/>
      <c r="AY45" s="237"/>
      <c r="AZ45" s="238"/>
      <c r="BB45" s="125"/>
      <c r="BC45" s="125"/>
      <c r="BD45" s="125"/>
      <c r="BE45" s="128"/>
      <c r="BF45" s="125"/>
      <c r="BG45" s="125"/>
      <c r="BH45" s="125"/>
      <c r="BI45" s="125"/>
      <c r="BJ45" s="125"/>
      <c r="BK45" s="125"/>
      <c r="BL45" s="125"/>
      <c r="BM45" s="125"/>
      <c r="BN45" s="125"/>
      <c r="BO45" s="125"/>
      <c r="BP45" s="125"/>
    </row>
    <row r="46" spans="2:68" ht="13.5">
      <c r="B46" s="124"/>
      <c r="C46" s="125"/>
      <c r="D46" s="125"/>
      <c r="E46" s="125"/>
      <c r="F46" s="125"/>
      <c r="G46" s="236"/>
      <c r="H46" s="237"/>
      <c r="I46" s="237"/>
      <c r="J46" s="237"/>
      <c r="K46" s="238"/>
      <c r="L46" s="125"/>
      <c r="M46" s="125"/>
      <c r="N46" s="125"/>
      <c r="O46" s="125"/>
      <c r="P46" s="125"/>
      <c r="Q46" s="125"/>
      <c r="R46" s="125"/>
      <c r="S46" s="125"/>
      <c r="T46" s="125"/>
      <c r="U46" s="236"/>
      <c r="V46" s="237"/>
      <c r="W46" s="237"/>
      <c r="X46" s="237"/>
      <c r="Y46" s="238"/>
      <c r="AA46" s="125"/>
      <c r="AB46" s="236"/>
      <c r="AC46" s="237"/>
      <c r="AD46" s="237"/>
      <c r="AE46" s="237"/>
      <c r="AF46" s="238"/>
      <c r="AG46" s="125"/>
      <c r="AH46" s="125"/>
      <c r="AJ46" s="236"/>
      <c r="AK46" s="237"/>
      <c r="AL46" s="237"/>
      <c r="AM46" s="237"/>
      <c r="AN46" s="238"/>
      <c r="AO46" s="125"/>
      <c r="AU46" s="125"/>
      <c r="AV46" s="236"/>
      <c r="AW46" s="237"/>
      <c r="AX46" s="237"/>
      <c r="AY46" s="237"/>
      <c r="AZ46" s="238"/>
      <c r="BB46" s="125"/>
      <c r="BC46" s="125"/>
      <c r="BD46" s="125"/>
      <c r="BE46" s="128"/>
      <c r="BF46" s="125"/>
      <c r="BG46" s="125"/>
      <c r="BH46" s="125"/>
      <c r="BI46" s="125"/>
      <c r="BJ46" s="125"/>
      <c r="BK46" s="125"/>
      <c r="BL46" s="125"/>
      <c r="BM46" s="125"/>
      <c r="BN46" s="125"/>
      <c r="BO46" s="125"/>
      <c r="BP46" s="125"/>
    </row>
    <row r="47" spans="2:68" ht="13.5">
      <c r="B47" s="124"/>
      <c r="C47" s="125"/>
      <c r="D47" s="125"/>
      <c r="E47" s="125"/>
      <c r="F47" s="125"/>
      <c r="G47" s="239"/>
      <c r="H47" s="240"/>
      <c r="I47" s="240"/>
      <c r="J47" s="240"/>
      <c r="K47" s="241"/>
      <c r="L47" s="125"/>
      <c r="M47" s="125"/>
      <c r="N47" s="125"/>
      <c r="O47" s="125"/>
      <c r="P47" s="125"/>
      <c r="Q47" s="125"/>
      <c r="R47" s="125"/>
      <c r="S47" s="125"/>
      <c r="T47" s="125"/>
      <c r="U47" s="239"/>
      <c r="V47" s="240"/>
      <c r="W47" s="240"/>
      <c r="X47" s="240"/>
      <c r="Y47" s="241"/>
      <c r="AA47" s="125"/>
      <c r="AB47" s="239"/>
      <c r="AC47" s="240"/>
      <c r="AD47" s="240"/>
      <c r="AE47" s="240"/>
      <c r="AF47" s="241"/>
      <c r="AG47" s="125"/>
      <c r="AH47" s="125"/>
      <c r="AJ47" s="239"/>
      <c r="AK47" s="240"/>
      <c r="AL47" s="240"/>
      <c r="AM47" s="240"/>
      <c r="AN47" s="241"/>
      <c r="AO47" s="125"/>
      <c r="AU47" s="125"/>
      <c r="AV47" s="239"/>
      <c r="AW47" s="240"/>
      <c r="AX47" s="240"/>
      <c r="AY47" s="240"/>
      <c r="AZ47" s="241"/>
      <c r="BB47" s="125"/>
      <c r="BC47" s="125"/>
      <c r="BD47" s="125"/>
      <c r="BE47" s="128"/>
      <c r="BF47" s="125"/>
      <c r="BG47" s="125"/>
      <c r="BH47" s="125"/>
      <c r="BI47" s="125"/>
      <c r="BJ47" s="125"/>
      <c r="BK47" s="125"/>
      <c r="BL47" s="125"/>
      <c r="BM47" s="125"/>
      <c r="BN47" s="125"/>
      <c r="BO47" s="125"/>
      <c r="BP47" s="125"/>
    </row>
    <row r="48" spans="2:68" ht="13.5">
      <c r="B48" s="124"/>
      <c r="C48" s="125"/>
      <c r="D48" s="125"/>
      <c r="E48" s="125"/>
      <c r="F48" s="125"/>
      <c r="G48" s="125"/>
      <c r="H48" s="125"/>
      <c r="I48" s="125"/>
      <c r="J48" s="125"/>
      <c r="K48" s="125"/>
      <c r="L48" s="125"/>
      <c r="M48" s="125"/>
      <c r="N48" s="125"/>
      <c r="O48" s="125"/>
      <c r="P48" s="125"/>
      <c r="Q48" s="125"/>
      <c r="R48" s="125"/>
      <c r="S48" s="125"/>
      <c r="T48" s="125"/>
      <c r="U48" s="125"/>
      <c r="AA48" s="125"/>
      <c r="AG48" s="125"/>
      <c r="AH48" s="125"/>
      <c r="AN48" s="125"/>
      <c r="AO48" s="125"/>
      <c r="AU48" s="125"/>
      <c r="AV48" s="125"/>
      <c r="BB48" s="125"/>
      <c r="BC48" s="125"/>
      <c r="BD48" s="125"/>
      <c r="BE48" s="128"/>
      <c r="BF48" s="125"/>
      <c r="BG48" s="125"/>
      <c r="BH48" s="125"/>
      <c r="BI48" s="125"/>
      <c r="BJ48" s="125"/>
      <c r="BK48" s="125"/>
      <c r="BL48" s="125"/>
      <c r="BM48" s="125"/>
      <c r="BN48" s="125"/>
      <c r="BO48" s="125"/>
      <c r="BP48" s="125"/>
    </row>
    <row r="49" spans="2:68" ht="13.5">
      <c r="B49" s="124"/>
      <c r="C49" s="125"/>
      <c r="D49" s="125"/>
      <c r="E49" s="125"/>
      <c r="F49" s="125"/>
      <c r="G49" s="125"/>
      <c r="H49" s="125"/>
      <c r="I49" s="125"/>
      <c r="J49" s="125"/>
      <c r="K49" s="125"/>
      <c r="L49" s="125"/>
      <c r="M49" s="125"/>
      <c r="N49" s="125"/>
      <c r="O49" s="125"/>
      <c r="P49" s="125"/>
      <c r="Q49" s="125"/>
      <c r="R49" s="125"/>
      <c r="S49" s="125"/>
      <c r="T49" s="125"/>
      <c r="U49" s="125"/>
      <c r="V49" s="125"/>
      <c r="W49" s="125"/>
      <c r="X49" s="125"/>
      <c r="Y49" s="125"/>
      <c r="Z49" s="125"/>
      <c r="AA49" s="125"/>
      <c r="AB49" s="125"/>
      <c r="AC49" s="125"/>
      <c r="AD49" s="125"/>
      <c r="AE49" s="125"/>
      <c r="AF49" s="125"/>
      <c r="AG49" s="125"/>
      <c r="AH49" s="125"/>
      <c r="AI49" s="125"/>
      <c r="AJ49" s="125"/>
      <c r="AK49" s="125"/>
      <c r="AL49" s="125"/>
      <c r="AM49" s="125"/>
      <c r="AN49" s="125"/>
      <c r="AO49" s="125"/>
      <c r="AP49" s="125"/>
      <c r="AQ49" s="125"/>
      <c r="AR49" s="125"/>
      <c r="AS49" s="125"/>
      <c r="AT49" s="125"/>
      <c r="AU49" s="125"/>
      <c r="AV49" s="125"/>
      <c r="AW49" s="125"/>
      <c r="AX49" s="125"/>
      <c r="AY49" s="125"/>
      <c r="AZ49" s="125"/>
      <c r="BA49" s="125"/>
      <c r="BB49" s="125"/>
      <c r="BC49" s="125"/>
      <c r="BD49" s="125"/>
      <c r="BE49" s="128"/>
      <c r="BF49" s="125"/>
      <c r="BG49" s="125"/>
      <c r="BH49" s="125"/>
      <c r="BI49" s="125"/>
      <c r="BJ49" s="125"/>
      <c r="BK49" s="125"/>
      <c r="BL49" s="125"/>
      <c r="BM49" s="125"/>
      <c r="BN49" s="125"/>
      <c r="BO49" s="125"/>
      <c r="BP49" s="125"/>
    </row>
    <row r="50" spans="2:68" ht="13.5">
      <c r="B50" s="124"/>
      <c r="C50" s="125"/>
      <c r="D50" s="125"/>
      <c r="E50" s="125"/>
      <c r="F50" s="125"/>
      <c r="G50" s="125"/>
      <c r="H50" s="125"/>
      <c r="I50" s="125"/>
      <c r="J50" s="125"/>
      <c r="K50" s="125"/>
      <c r="L50" s="125"/>
      <c r="M50" s="125"/>
      <c r="N50" s="125"/>
      <c r="O50" s="125"/>
      <c r="P50" s="125"/>
      <c r="Q50" s="125"/>
      <c r="R50" s="125"/>
      <c r="S50" s="125"/>
      <c r="T50" s="125"/>
      <c r="U50" s="125"/>
      <c r="V50" s="125"/>
      <c r="W50" s="125"/>
      <c r="X50" s="125"/>
      <c r="Y50" s="125"/>
      <c r="Z50" s="125"/>
      <c r="AA50" s="125"/>
      <c r="AB50" s="125"/>
      <c r="AC50" s="125"/>
      <c r="AD50" s="125"/>
      <c r="AE50" s="125"/>
      <c r="AF50" s="125"/>
      <c r="AG50" s="125"/>
      <c r="AH50" s="125"/>
      <c r="AI50" s="125"/>
      <c r="AJ50" s="125"/>
      <c r="AK50" s="125"/>
      <c r="AL50" s="125"/>
      <c r="AM50" s="125"/>
      <c r="AN50" s="125"/>
      <c r="AO50" s="125"/>
      <c r="AP50" s="125"/>
      <c r="AQ50" s="125"/>
      <c r="AR50" s="125"/>
      <c r="AS50" s="125"/>
      <c r="AT50" s="125"/>
      <c r="AU50" s="125"/>
      <c r="AV50" s="125"/>
      <c r="AW50" s="125"/>
      <c r="AX50" s="125"/>
      <c r="AY50" s="125"/>
      <c r="AZ50" s="125"/>
      <c r="BA50" s="125"/>
      <c r="BB50" s="125"/>
      <c r="BC50" s="125"/>
      <c r="BD50" s="125"/>
      <c r="BE50" s="128"/>
      <c r="BF50" s="125"/>
      <c r="BG50" s="125"/>
      <c r="BH50" s="125"/>
      <c r="BI50" s="125"/>
      <c r="BJ50" s="125"/>
      <c r="BK50" s="125"/>
      <c r="BL50" s="125"/>
      <c r="BM50" s="125"/>
      <c r="BN50" s="125"/>
      <c r="BO50" s="125"/>
      <c r="BP50" s="125"/>
    </row>
    <row r="51" spans="2:68" ht="13.5">
      <c r="B51" s="124"/>
      <c r="C51" s="125"/>
      <c r="D51" s="125"/>
      <c r="E51" s="125"/>
      <c r="F51" s="125"/>
      <c r="G51" s="125"/>
      <c r="H51" s="125"/>
      <c r="I51" s="125"/>
      <c r="J51" s="125"/>
      <c r="K51" s="125"/>
      <c r="L51" s="125"/>
      <c r="M51" s="125"/>
      <c r="N51" s="125"/>
      <c r="O51" s="125"/>
      <c r="P51" s="125"/>
      <c r="Q51" s="125"/>
      <c r="R51" s="125"/>
      <c r="S51" s="125"/>
      <c r="T51" s="125"/>
      <c r="U51" s="125"/>
      <c r="V51" s="125"/>
      <c r="W51" s="125"/>
      <c r="X51" s="125"/>
      <c r="Y51" s="125"/>
      <c r="Z51" s="125"/>
      <c r="AA51" s="125"/>
      <c r="AB51" s="125"/>
      <c r="AC51" s="125"/>
      <c r="AD51" s="125"/>
      <c r="AE51" s="125"/>
      <c r="AF51" s="125"/>
      <c r="AG51" s="125"/>
      <c r="AH51" s="125"/>
      <c r="AI51" s="125"/>
      <c r="AJ51" s="125"/>
      <c r="AK51" s="125"/>
      <c r="AL51" s="125"/>
      <c r="AM51" s="125"/>
      <c r="AN51" s="125"/>
      <c r="AO51" s="125"/>
      <c r="AP51" s="125"/>
      <c r="AQ51" s="125"/>
      <c r="AR51" s="125"/>
      <c r="AS51" s="125"/>
      <c r="AT51" s="125"/>
      <c r="AU51" s="125"/>
      <c r="AV51" s="125"/>
      <c r="AW51" s="125"/>
      <c r="AX51" s="125"/>
      <c r="AY51" s="125"/>
      <c r="AZ51" s="125"/>
      <c r="BA51" s="125"/>
      <c r="BB51" s="125"/>
      <c r="BC51" s="125"/>
      <c r="BD51" s="125"/>
      <c r="BE51" s="128"/>
      <c r="BF51" s="125"/>
      <c r="BG51" s="125"/>
      <c r="BH51" s="125"/>
      <c r="BI51" s="125"/>
      <c r="BJ51" s="125"/>
      <c r="BK51" s="125"/>
      <c r="BL51" s="125"/>
      <c r="BM51" s="125"/>
      <c r="BN51" s="125"/>
      <c r="BO51" s="125"/>
      <c r="BP51" s="125"/>
    </row>
    <row r="52" spans="2:68" ht="13.5">
      <c r="B52" s="253" t="s">
        <v>126</v>
      </c>
      <c r="C52" s="254"/>
      <c r="D52" s="254"/>
      <c r="E52" s="254"/>
      <c r="F52" s="254"/>
      <c r="G52" s="254"/>
      <c r="H52" s="254"/>
      <c r="I52" s="254"/>
      <c r="J52" s="254"/>
      <c r="K52" s="254"/>
      <c r="L52" s="254"/>
      <c r="M52" s="254"/>
      <c r="N52" s="254"/>
      <c r="O52" s="254"/>
      <c r="P52" s="254"/>
      <c r="Q52" s="254"/>
      <c r="R52" s="254"/>
      <c r="S52" s="254"/>
      <c r="T52" s="254"/>
      <c r="U52" s="254"/>
      <c r="V52" s="254"/>
      <c r="W52" s="254"/>
      <c r="X52" s="254"/>
      <c r="Y52" s="254"/>
      <c r="Z52" s="254"/>
      <c r="AA52" s="254"/>
      <c r="AB52" s="254"/>
      <c r="AC52" s="254"/>
      <c r="AD52" s="254"/>
      <c r="AE52" s="254"/>
      <c r="AF52" s="254"/>
      <c r="AG52" s="254"/>
      <c r="AH52" s="254"/>
      <c r="AI52" s="254"/>
      <c r="AJ52" s="254"/>
      <c r="AK52" s="254"/>
      <c r="AL52" s="254"/>
      <c r="AM52" s="254"/>
      <c r="AN52" s="254"/>
      <c r="AO52" s="254"/>
      <c r="AP52" s="254"/>
      <c r="AQ52" s="254"/>
      <c r="AR52" s="254"/>
      <c r="AS52" s="254"/>
      <c r="AT52" s="254"/>
      <c r="AU52" s="254"/>
      <c r="AV52" s="254"/>
      <c r="AW52" s="254"/>
      <c r="AX52" s="254"/>
      <c r="AY52" s="254"/>
      <c r="AZ52" s="254"/>
      <c r="BA52" s="254"/>
      <c r="BB52" s="254"/>
      <c r="BC52" s="254"/>
      <c r="BD52" s="254"/>
      <c r="BE52" s="255"/>
      <c r="BF52" s="125"/>
      <c r="BG52" s="125"/>
      <c r="BH52" s="125"/>
      <c r="BI52" s="125"/>
      <c r="BJ52" s="125"/>
      <c r="BK52" s="125"/>
      <c r="BL52" s="125"/>
      <c r="BM52" s="125"/>
      <c r="BN52" s="125"/>
      <c r="BO52" s="125"/>
      <c r="BP52" s="125"/>
    </row>
    <row r="53" spans="2:68" ht="13.5">
      <c r="B53" s="256"/>
      <c r="C53" s="257"/>
      <c r="D53" s="257"/>
      <c r="E53" s="257"/>
      <c r="F53" s="257"/>
      <c r="G53" s="257"/>
      <c r="H53" s="257"/>
      <c r="I53" s="257"/>
      <c r="J53" s="257"/>
      <c r="K53" s="257"/>
      <c r="L53" s="257"/>
      <c r="M53" s="257"/>
      <c r="N53" s="257"/>
      <c r="O53" s="257"/>
      <c r="P53" s="257"/>
      <c r="Q53" s="257"/>
      <c r="R53" s="257"/>
      <c r="S53" s="257"/>
      <c r="T53" s="257"/>
      <c r="U53" s="257"/>
      <c r="V53" s="257"/>
      <c r="W53" s="257"/>
      <c r="X53" s="257"/>
      <c r="Y53" s="257"/>
      <c r="Z53" s="257"/>
      <c r="AA53" s="257"/>
      <c r="AB53" s="257"/>
      <c r="AC53" s="257"/>
      <c r="AD53" s="257"/>
      <c r="AE53" s="257"/>
      <c r="AF53" s="257"/>
      <c r="AG53" s="257"/>
      <c r="AH53" s="257"/>
      <c r="AI53" s="257"/>
      <c r="AJ53" s="257"/>
      <c r="AK53" s="257"/>
      <c r="AL53" s="257"/>
      <c r="AM53" s="257"/>
      <c r="AN53" s="257"/>
      <c r="AO53" s="257"/>
      <c r="AP53" s="257"/>
      <c r="AQ53" s="257"/>
      <c r="AR53" s="257"/>
      <c r="AS53" s="257"/>
      <c r="AT53" s="257"/>
      <c r="AU53" s="257"/>
      <c r="AV53" s="257"/>
      <c r="AW53" s="257"/>
      <c r="AX53" s="257"/>
      <c r="AY53" s="257"/>
      <c r="AZ53" s="257"/>
      <c r="BA53" s="257"/>
      <c r="BB53" s="257"/>
      <c r="BC53" s="257"/>
      <c r="BD53" s="257"/>
      <c r="BE53" s="258"/>
      <c r="BF53" s="125"/>
      <c r="BG53" s="125"/>
      <c r="BH53" s="125"/>
      <c r="BI53" s="125"/>
      <c r="BJ53" s="125"/>
      <c r="BK53" s="125"/>
      <c r="BL53" s="125"/>
      <c r="BM53" s="125"/>
      <c r="BN53" s="125"/>
      <c r="BO53" s="125"/>
      <c r="BP53" s="125"/>
    </row>
    <row r="54" spans="2:68" ht="13.5">
      <c r="B54" s="256"/>
      <c r="C54" s="257"/>
      <c r="D54" s="257"/>
      <c r="E54" s="257"/>
      <c r="F54" s="257"/>
      <c r="G54" s="257"/>
      <c r="H54" s="257"/>
      <c r="I54" s="257"/>
      <c r="J54" s="257"/>
      <c r="K54" s="257"/>
      <c r="L54" s="257"/>
      <c r="M54" s="257"/>
      <c r="N54" s="257"/>
      <c r="O54" s="257"/>
      <c r="P54" s="257"/>
      <c r="Q54" s="257"/>
      <c r="R54" s="257"/>
      <c r="S54" s="257"/>
      <c r="T54" s="257"/>
      <c r="U54" s="257"/>
      <c r="V54" s="257"/>
      <c r="W54" s="257"/>
      <c r="X54" s="257"/>
      <c r="Y54" s="257"/>
      <c r="Z54" s="257"/>
      <c r="AA54" s="257"/>
      <c r="AB54" s="257"/>
      <c r="AC54" s="257"/>
      <c r="AD54" s="257"/>
      <c r="AE54" s="257"/>
      <c r="AF54" s="257"/>
      <c r="AG54" s="257"/>
      <c r="AH54" s="257"/>
      <c r="AI54" s="257"/>
      <c r="AJ54" s="257"/>
      <c r="AK54" s="257"/>
      <c r="AL54" s="257"/>
      <c r="AM54" s="257"/>
      <c r="AN54" s="257"/>
      <c r="AO54" s="257"/>
      <c r="AP54" s="257"/>
      <c r="AQ54" s="257"/>
      <c r="AR54" s="257"/>
      <c r="AS54" s="257"/>
      <c r="AT54" s="257"/>
      <c r="AU54" s="257"/>
      <c r="AV54" s="257"/>
      <c r="AW54" s="257"/>
      <c r="AX54" s="257"/>
      <c r="AY54" s="257"/>
      <c r="AZ54" s="257"/>
      <c r="BA54" s="257"/>
      <c r="BB54" s="257"/>
      <c r="BC54" s="257"/>
      <c r="BD54" s="257"/>
      <c r="BE54" s="258"/>
      <c r="BF54" s="125"/>
      <c r="BG54" s="125"/>
      <c r="BH54" s="125"/>
      <c r="BI54" s="125"/>
      <c r="BJ54" s="125"/>
      <c r="BK54" s="125"/>
      <c r="BL54" s="125"/>
      <c r="BM54" s="125"/>
      <c r="BN54" s="125"/>
      <c r="BO54" s="125"/>
      <c r="BP54" s="125"/>
    </row>
    <row r="55" spans="2:68" ht="13.5">
      <c r="B55" s="256"/>
      <c r="C55" s="257"/>
      <c r="D55" s="257"/>
      <c r="E55" s="257"/>
      <c r="F55" s="257"/>
      <c r="G55" s="257"/>
      <c r="H55" s="257"/>
      <c r="I55" s="257"/>
      <c r="J55" s="257"/>
      <c r="K55" s="257"/>
      <c r="L55" s="257"/>
      <c r="M55" s="257"/>
      <c r="N55" s="257"/>
      <c r="O55" s="257"/>
      <c r="P55" s="257"/>
      <c r="Q55" s="257"/>
      <c r="R55" s="257"/>
      <c r="S55" s="257"/>
      <c r="T55" s="257"/>
      <c r="U55" s="257"/>
      <c r="V55" s="257"/>
      <c r="W55" s="257"/>
      <c r="X55" s="257"/>
      <c r="Y55" s="257"/>
      <c r="Z55" s="257"/>
      <c r="AA55" s="257"/>
      <c r="AB55" s="257"/>
      <c r="AC55" s="257"/>
      <c r="AD55" s="257"/>
      <c r="AE55" s="257"/>
      <c r="AF55" s="257"/>
      <c r="AG55" s="257"/>
      <c r="AH55" s="257"/>
      <c r="AI55" s="257"/>
      <c r="AJ55" s="257"/>
      <c r="AK55" s="257"/>
      <c r="AL55" s="257"/>
      <c r="AM55" s="257"/>
      <c r="AN55" s="257"/>
      <c r="AO55" s="257"/>
      <c r="AP55" s="257"/>
      <c r="AQ55" s="257"/>
      <c r="AR55" s="257"/>
      <c r="AS55" s="257"/>
      <c r="AT55" s="257"/>
      <c r="AU55" s="257"/>
      <c r="AV55" s="257"/>
      <c r="AW55" s="257"/>
      <c r="AX55" s="257"/>
      <c r="AY55" s="257"/>
      <c r="AZ55" s="257"/>
      <c r="BA55" s="257"/>
      <c r="BB55" s="257"/>
      <c r="BC55" s="257"/>
      <c r="BD55" s="257"/>
      <c r="BE55" s="258"/>
      <c r="BF55" s="125"/>
      <c r="BG55" s="125"/>
      <c r="BH55" s="125"/>
      <c r="BI55" s="125"/>
      <c r="BJ55" s="125"/>
      <c r="BK55" s="125"/>
      <c r="BL55" s="125"/>
      <c r="BM55" s="125"/>
      <c r="BN55" s="125"/>
      <c r="BO55" s="125"/>
      <c r="BP55" s="125"/>
    </row>
    <row r="56" spans="2:68" ht="13.5">
      <c r="B56" s="259"/>
      <c r="C56" s="260"/>
      <c r="D56" s="260"/>
      <c r="E56" s="260"/>
      <c r="F56" s="260"/>
      <c r="G56" s="260"/>
      <c r="H56" s="260"/>
      <c r="I56" s="260"/>
      <c r="J56" s="260"/>
      <c r="K56" s="260"/>
      <c r="L56" s="260"/>
      <c r="M56" s="260"/>
      <c r="N56" s="260"/>
      <c r="O56" s="260"/>
      <c r="P56" s="260"/>
      <c r="Q56" s="260"/>
      <c r="R56" s="260"/>
      <c r="S56" s="260"/>
      <c r="T56" s="260"/>
      <c r="U56" s="260"/>
      <c r="V56" s="260"/>
      <c r="W56" s="260"/>
      <c r="X56" s="260"/>
      <c r="Y56" s="260"/>
      <c r="Z56" s="260"/>
      <c r="AA56" s="260"/>
      <c r="AB56" s="260"/>
      <c r="AC56" s="260"/>
      <c r="AD56" s="260"/>
      <c r="AE56" s="260"/>
      <c r="AF56" s="260"/>
      <c r="AG56" s="260"/>
      <c r="AH56" s="260"/>
      <c r="AI56" s="260"/>
      <c r="AJ56" s="260"/>
      <c r="AK56" s="260"/>
      <c r="AL56" s="260"/>
      <c r="AM56" s="260"/>
      <c r="AN56" s="260"/>
      <c r="AO56" s="260"/>
      <c r="AP56" s="260"/>
      <c r="AQ56" s="260"/>
      <c r="AR56" s="260"/>
      <c r="AS56" s="260"/>
      <c r="AT56" s="260"/>
      <c r="AU56" s="260"/>
      <c r="AV56" s="260"/>
      <c r="AW56" s="260"/>
      <c r="AX56" s="260"/>
      <c r="AY56" s="260"/>
      <c r="AZ56" s="260"/>
      <c r="BA56" s="260"/>
      <c r="BB56" s="260"/>
      <c r="BC56" s="260"/>
      <c r="BD56" s="260"/>
      <c r="BE56" s="261"/>
      <c r="BF56" s="125"/>
      <c r="BG56" s="125"/>
      <c r="BH56" s="125"/>
      <c r="BI56" s="125"/>
      <c r="BJ56" s="125"/>
      <c r="BK56" s="125"/>
      <c r="BL56" s="125"/>
      <c r="BM56" s="125"/>
      <c r="BN56" s="125"/>
      <c r="BO56" s="125"/>
      <c r="BP56" s="125"/>
    </row>
  </sheetData>
  <sheetProtection/>
  <mergeCells count="21">
    <mergeCell ref="AQ26:AT29"/>
    <mergeCell ref="T16:X18"/>
    <mergeCell ref="V24:Y26"/>
    <mergeCell ref="Z32:AA33"/>
    <mergeCell ref="AB24:AE26"/>
    <mergeCell ref="M2:Q2"/>
    <mergeCell ref="G4:K18"/>
    <mergeCell ref="G26:K33"/>
    <mergeCell ref="U21:AF22"/>
    <mergeCell ref="C26:E42"/>
    <mergeCell ref="U43:Y47"/>
    <mergeCell ref="BA12:BE19"/>
    <mergeCell ref="T3:AE13"/>
    <mergeCell ref="G43:K47"/>
    <mergeCell ref="B52:BE56"/>
    <mergeCell ref="AB43:AF47"/>
    <mergeCell ref="AV43:AZ47"/>
    <mergeCell ref="AJ43:AN47"/>
    <mergeCell ref="AX20:AZ26"/>
    <mergeCell ref="AG14:AT19"/>
    <mergeCell ref="AO6:AT8"/>
  </mergeCells>
  <printOptions/>
  <pageMargins left="0.11811023622047245" right="0.11811023622047245" top="0" bottom="0" header="0.31496062992125984" footer="0.31496062992125984"/>
  <pageSetup horizontalDpi="600" verticalDpi="600" orientation="landscape" paperSize="9" scale="80" r:id="rId2"/>
  <drawing r:id="rId1"/>
</worksheet>
</file>

<file path=xl/worksheets/sheet9.xml><?xml version="1.0" encoding="utf-8"?>
<worksheet xmlns="http://schemas.openxmlformats.org/spreadsheetml/2006/main" xmlns:r="http://schemas.openxmlformats.org/officeDocument/2006/relationships">
  <sheetPr>
    <tabColor indexed="10"/>
  </sheetPr>
  <dimension ref="B1:D175"/>
  <sheetViews>
    <sheetView view="pageBreakPreview" zoomScale="85" zoomScaleSheetLayoutView="85" zoomScalePageLayoutView="0" workbookViewId="0" topLeftCell="A20">
      <selection activeCell="B183" sqref="B183"/>
    </sheetView>
  </sheetViews>
  <sheetFormatPr defaultColWidth="9.00390625" defaultRowHeight="13.5"/>
  <cols>
    <col min="2" max="2" width="7.50390625" style="0" customWidth="1"/>
    <col min="3" max="3" width="74.375" style="0" customWidth="1"/>
    <col min="4" max="4" width="15.25390625" style="0" customWidth="1"/>
  </cols>
  <sheetData>
    <row r="1" ht="13.5">
      <c r="B1" s="145" t="s">
        <v>315</v>
      </c>
    </row>
    <row r="2" ht="13.5">
      <c r="B2" s="145"/>
    </row>
    <row r="3" spans="2:4" ht="13.5">
      <c r="B3" s="67"/>
      <c r="C3" s="67" t="s">
        <v>60</v>
      </c>
      <c r="D3" s="67" t="s">
        <v>2</v>
      </c>
    </row>
    <row r="4" spans="2:4" ht="13.5">
      <c r="B4" s="2"/>
      <c r="C4" s="2" t="s">
        <v>320</v>
      </c>
      <c r="D4" s="2"/>
    </row>
    <row r="5" spans="2:4" ht="13.5">
      <c r="B5" s="2"/>
      <c r="C5" s="2" t="s">
        <v>319</v>
      </c>
      <c r="D5" s="2"/>
    </row>
    <row r="6" spans="2:4" ht="14.25" customHeight="1">
      <c r="B6" s="2"/>
      <c r="C6" s="2" t="s">
        <v>171</v>
      </c>
      <c r="D6" s="2"/>
    </row>
    <row r="7" spans="2:4" ht="14.25" customHeight="1">
      <c r="B7" s="2"/>
      <c r="C7" s="2" t="s">
        <v>318</v>
      </c>
      <c r="D7" s="2"/>
    </row>
    <row r="8" spans="2:4" ht="14.25" customHeight="1">
      <c r="B8" s="2"/>
      <c r="C8" s="2"/>
      <c r="D8" s="2"/>
    </row>
    <row r="9" spans="2:4" ht="14.25" customHeight="1">
      <c r="B9" s="2" t="s">
        <v>91</v>
      </c>
      <c r="C9" s="2" t="s">
        <v>316</v>
      </c>
      <c r="D9" s="2" t="s">
        <v>172</v>
      </c>
    </row>
    <row r="10" spans="2:4" ht="14.25" customHeight="1">
      <c r="B10" s="2"/>
      <c r="C10" s="2" t="s">
        <v>173</v>
      </c>
      <c r="D10" s="2"/>
    </row>
    <row r="11" spans="2:4" ht="14.25" customHeight="1">
      <c r="B11" s="2"/>
      <c r="C11" s="2" t="s">
        <v>174</v>
      </c>
      <c r="D11" s="2"/>
    </row>
    <row r="12" spans="2:4" ht="14.25" customHeight="1">
      <c r="B12" s="2"/>
      <c r="C12" s="2"/>
      <c r="D12" s="2"/>
    </row>
    <row r="13" spans="2:4" ht="14.25" customHeight="1">
      <c r="B13" s="2" t="s">
        <v>238</v>
      </c>
      <c r="C13" s="2" t="s">
        <v>317</v>
      </c>
      <c r="D13" s="2"/>
    </row>
    <row r="14" spans="2:4" ht="14.25" customHeight="1">
      <c r="B14" s="2"/>
      <c r="C14" s="2" t="s">
        <v>239</v>
      </c>
      <c r="D14" s="2"/>
    </row>
    <row r="15" spans="2:4" ht="14.25" customHeight="1">
      <c r="B15" s="2"/>
      <c r="C15" s="2" t="s">
        <v>175</v>
      </c>
      <c r="D15" s="2" t="s">
        <v>240</v>
      </c>
    </row>
    <row r="16" spans="2:4" ht="14.25" customHeight="1">
      <c r="B16" s="2"/>
      <c r="C16" s="2"/>
      <c r="D16" s="2"/>
    </row>
    <row r="17" spans="2:4" ht="14.25" customHeight="1">
      <c r="B17" s="2" t="s">
        <v>91</v>
      </c>
      <c r="C17" s="2" t="s">
        <v>241</v>
      </c>
      <c r="D17" s="146" t="s">
        <v>176</v>
      </c>
    </row>
    <row r="18" spans="2:4" ht="14.25" customHeight="1">
      <c r="B18" s="2"/>
      <c r="C18" s="2" t="s">
        <v>177</v>
      </c>
      <c r="D18" s="146" t="s">
        <v>178</v>
      </c>
    </row>
    <row r="19" spans="2:4" ht="14.25" customHeight="1">
      <c r="B19" s="2"/>
      <c r="C19" s="2" t="s">
        <v>242</v>
      </c>
      <c r="D19" s="2"/>
    </row>
    <row r="20" spans="2:4" ht="14.25" customHeight="1">
      <c r="B20" s="2"/>
      <c r="C20" s="2" t="s">
        <v>179</v>
      </c>
      <c r="D20" s="2"/>
    </row>
    <row r="21" spans="2:4" ht="14.25" customHeight="1">
      <c r="B21" s="2"/>
      <c r="C21" s="2" t="s">
        <v>243</v>
      </c>
      <c r="D21" s="2"/>
    </row>
    <row r="22" spans="2:4" ht="14.25" customHeight="1">
      <c r="B22" s="2"/>
      <c r="C22" s="2" t="s">
        <v>244</v>
      </c>
      <c r="D22" s="2"/>
    </row>
    <row r="23" spans="2:4" ht="14.25" customHeight="1">
      <c r="B23" s="2"/>
      <c r="C23" s="2" t="s">
        <v>321</v>
      </c>
      <c r="D23" s="2"/>
    </row>
    <row r="24" spans="2:4" ht="14.25" customHeight="1">
      <c r="B24" s="2"/>
      <c r="C24" s="2" t="s">
        <v>322</v>
      </c>
      <c r="D24" s="2"/>
    </row>
    <row r="25" spans="2:4" ht="14.25" customHeight="1">
      <c r="B25" s="2"/>
      <c r="C25" s="2"/>
      <c r="D25" s="2"/>
    </row>
    <row r="26" spans="2:4" ht="14.25" customHeight="1">
      <c r="B26" s="2" t="s">
        <v>246</v>
      </c>
      <c r="C26" s="2" t="s">
        <v>323</v>
      </c>
      <c r="D26" s="146" t="s">
        <v>180</v>
      </c>
    </row>
    <row r="27" spans="2:4" ht="14.25" customHeight="1">
      <c r="B27" s="2"/>
      <c r="C27" s="2" t="s">
        <v>325</v>
      </c>
      <c r="D27" s="146" t="s">
        <v>72</v>
      </c>
    </row>
    <row r="28" spans="2:4" ht="14.25" customHeight="1">
      <c r="B28" s="2"/>
      <c r="C28" s="107" t="s">
        <v>324</v>
      </c>
      <c r="D28" s="2"/>
    </row>
    <row r="29" spans="2:4" ht="14.25" customHeight="1">
      <c r="B29" s="2"/>
      <c r="C29" s="2"/>
      <c r="D29" s="2"/>
    </row>
    <row r="30" spans="2:4" ht="14.25" customHeight="1">
      <c r="B30" s="2"/>
      <c r="C30" s="2" t="s">
        <v>181</v>
      </c>
      <c r="D30" s="2"/>
    </row>
    <row r="31" spans="2:4" ht="14.25" customHeight="1">
      <c r="B31" s="2"/>
      <c r="C31" s="2"/>
      <c r="D31" s="2"/>
    </row>
    <row r="32" spans="2:4" ht="14.25" customHeight="1">
      <c r="B32" s="2" t="s">
        <v>91</v>
      </c>
      <c r="C32" s="2" t="s">
        <v>182</v>
      </c>
      <c r="D32" s="2" t="s">
        <v>183</v>
      </c>
    </row>
    <row r="33" spans="2:4" ht="14.25" customHeight="1">
      <c r="B33" s="2"/>
      <c r="C33" s="2" t="s">
        <v>184</v>
      </c>
      <c r="D33" s="2" t="s">
        <v>185</v>
      </c>
    </row>
    <row r="34" spans="2:4" ht="14.25" customHeight="1">
      <c r="B34" s="2"/>
      <c r="C34" s="2"/>
      <c r="D34" s="2"/>
    </row>
    <row r="35" spans="2:4" ht="14.25" customHeight="1">
      <c r="B35" s="2" t="s">
        <v>165</v>
      </c>
      <c r="C35" s="2" t="s">
        <v>186</v>
      </c>
      <c r="D35" s="2"/>
    </row>
    <row r="36" spans="2:4" ht="14.25" customHeight="1">
      <c r="B36" s="2"/>
      <c r="C36" s="2"/>
      <c r="D36" s="2"/>
    </row>
    <row r="37" spans="2:4" ht="14.25" customHeight="1">
      <c r="B37" s="2" t="s">
        <v>91</v>
      </c>
      <c r="C37" s="2" t="s">
        <v>247</v>
      </c>
      <c r="D37" s="2"/>
    </row>
    <row r="38" spans="2:4" ht="14.25" customHeight="1">
      <c r="B38" s="2"/>
      <c r="C38" s="2" t="s">
        <v>248</v>
      </c>
      <c r="D38" s="2"/>
    </row>
    <row r="39" spans="2:4" ht="14.25" customHeight="1">
      <c r="B39" s="2"/>
      <c r="C39" s="2" t="s">
        <v>249</v>
      </c>
      <c r="D39" s="2"/>
    </row>
    <row r="40" spans="2:4" ht="14.25" customHeight="1">
      <c r="B40" s="2"/>
      <c r="C40" s="2"/>
      <c r="D40" s="2"/>
    </row>
    <row r="41" spans="2:4" ht="14.25" customHeight="1">
      <c r="B41" s="2" t="s">
        <v>250</v>
      </c>
      <c r="C41" s="2" t="s">
        <v>186</v>
      </c>
      <c r="D41" s="2"/>
    </row>
    <row r="42" spans="2:4" ht="14.25" customHeight="1">
      <c r="B42" s="2"/>
      <c r="C42" s="2"/>
      <c r="D42" s="2"/>
    </row>
    <row r="43" spans="2:4" ht="14.25" customHeight="1">
      <c r="B43" s="2" t="s">
        <v>91</v>
      </c>
      <c r="C43" s="2" t="s">
        <v>187</v>
      </c>
      <c r="D43" s="2"/>
    </row>
    <row r="44" spans="2:4" ht="14.25" customHeight="1">
      <c r="B44" s="2"/>
      <c r="C44" s="2"/>
      <c r="D44" s="2"/>
    </row>
    <row r="45" spans="2:4" ht="14.25" customHeight="1">
      <c r="B45" s="2"/>
      <c r="C45" s="2" t="s">
        <v>188</v>
      </c>
      <c r="D45" s="2"/>
    </row>
    <row r="46" spans="2:4" ht="14.25" customHeight="1">
      <c r="B46" s="2" t="s">
        <v>91</v>
      </c>
      <c r="C46" s="2" t="s">
        <v>326</v>
      </c>
      <c r="D46" s="2"/>
    </row>
    <row r="47" spans="2:4" ht="14.25" customHeight="1">
      <c r="B47" s="2"/>
      <c r="C47" s="2" t="s">
        <v>189</v>
      </c>
      <c r="D47" s="2"/>
    </row>
    <row r="48" spans="2:4" ht="14.25" customHeight="1">
      <c r="B48" s="2"/>
      <c r="D48" s="2"/>
    </row>
    <row r="49" spans="2:4" ht="14.25" customHeight="1">
      <c r="B49" s="2" t="s">
        <v>246</v>
      </c>
      <c r="C49" s="2" t="s">
        <v>328</v>
      </c>
      <c r="D49" s="2"/>
    </row>
    <row r="50" spans="2:4" ht="14.25" customHeight="1">
      <c r="B50" s="2"/>
      <c r="C50" s="149" t="s">
        <v>327</v>
      </c>
      <c r="D50" s="2"/>
    </row>
    <row r="51" spans="2:4" ht="14.25" customHeight="1">
      <c r="B51" s="2"/>
      <c r="C51" s="2" t="s">
        <v>330</v>
      </c>
      <c r="D51" s="2"/>
    </row>
    <row r="52" spans="2:4" ht="14.25" customHeight="1">
      <c r="B52" s="2"/>
      <c r="C52" s="150" t="s">
        <v>329</v>
      </c>
      <c r="D52" s="149"/>
    </row>
    <row r="53" spans="2:4" ht="14.25" customHeight="1">
      <c r="B53" s="2"/>
      <c r="C53" s="149" t="s">
        <v>251</v>
      </c>
      <c r="D53" s="149"/>
    </row>
    <row r="54" spans="2:4" ht="14.25" customHeight="1">
      <c r="B54" s="2"/>
      <c r="C54" s="149" t="s">
        <v>252</v>
      </c>
      <c r="D54" s="149"/>
    </row>
    <row r="55" spans="2:4" ht="14.25" customHeight="1">
      <c r="B55" s="2"/>
      <c r="C55" s="149" t="s">
        <v>253</v>
      </c>
      <c r="D55" s="149"/>
    </row>
    <row r="56" spans="2:4" ht="14.25" customHeight="1">
      <c r="B56" s="2"/>
      <c r="C56" s="149" t="s">
        <v>254</v>
      </c>
      <c r="D56" s="2"/>
    </row>
    <row r="57" spans="2:4" ht="14.25" customHeight="1">
      <c r="B57" s="2"/>
      <c r="C57" s="2"/>
      <c r="D57" s="2"/>
    </row>
    <row r="58" spans="2:4" ht="14.25" customHeight="1">
      <c r="B58" s="2"/>
      <c r="C58" s="2" t="s">
        <v>331</v>
      </c>
      <c r="D58" s="2"/>
    </row>
    <row r="59" spans="2:4" ht="14.25" customHeight="1">
      <c r="B59" s="2" t="s">
        <v>246</v>
      </c>
      <c r="C59" s="2" t="s">
        <v>190</v>
      </c>
      <c r="D59" s="2"/>
    </row>
    <row r="60" spans="2:4" ht="14.25" customHeight="1">
      <c r="B60" s="2" t="s">
        <v>191</v>
      </c>
      <c r="C60" s="2" t="s">
        <v>332</v>
      </c>
      <c r="D60" s="2"/>
    </row>
    <row r="61" spans="2:4" ht="14.25" customHeight="1">
      <c r="B61" s="4"/>
      <c r="C61" s="4" t="s">
        <v>333</v>
      </c>
      <c r="D61" s="4"/>
    </row>
    <row r="62" spans="2:4" ht="14.25" customHeight="1">
      <c r="B62" s="10"/>
      <c r="C62" s="10" t="s">
        <v>192</v>
      </c>
      <c r="D62" s="10"/>
    </row>
    <row r="63" spans="2:4" ht="14.25" customHeight="1">
      <c r="B63" s="2" t="s">
        <v>91</v>
      </c>
      <c r="C63" s="2" t="s">
        <v>193</v>
      </c>
      <c r="D63" s="2"/>
    </row>
    <row r="64" spans="2:4" ht="14.25" customHeight="1">
      <c r="B64" s="2"/>
      <c r="C64" s="2" t="s">
        <v>194</v>
      </c>
      <c r="D64" s="2"/>
    </row>
    <row r="65" spans="2:4" ht="14.25" customHeight="1">
      <c r="B65" s="2"/>
      <c r="C65" s="2"/>
      <c r="D65" s="2"/>
    </row>
    <row r="66" spans="2:4" ht="14.25" customHeight="1">
      <c r="B66" s="2"/>
      <c r="C66" s="2"/>
      <c r="D66" s="2"/>
    </row>
    <row r="67" spans="2:4" ht="14.25" customHeight="1">
      <c r="B67" s="2" t="s">
        <v>91</v>
      </c>
      <c r="C67" s="2" t="s">
        <v>195</v>
      </c>
      <c r="D67" s="2"/>
    </row>
    <row r="68" spans="2:4" ht="14.25" customHeight="1">
      <c r="B68" s="2"/>
      <c r="C68" s="2" t="s">
        <v>196</v>
      </c>
      <c r="D68" s="2" t="s">
        <v>334</v>
      </c>
    </row>
    <row r="69" spans="2:4" ht="14.25" customHeight="1">
      <c r="B69" s="2"/>
      <c r="C69" s="2" t="s">
        <v>197</v>
      </c>
      <c r="D69" s="2"/>
    </row>
    <row r="70" spans="2:4" ht="14.25" customHeight="1">
      <c r="B70" s="2"/>
      <c r="C70" s="2"/>
      <c r="D70" s="2"/>
    </row>
    <row r="71" spans="2:4" ht="14.25" customHeight="1">
      <c r="B71" s="2"/>
      <c r="C71" s="2" t="s">
        <v>198</v>
      </c>
      <c r="D71" s="2"/>
    </row>
    <row r="72" spans="2:4" ht="14.25" customHeight="1">
      <c r="B72" s="2"/>
      <c r="C72" s="2" t="s">
        <v>335</v>
      </c>
      <c r="D72" s="2"/>
    </row>
    <row r="73" spans="2:4" ht="14.25" customHeight="1">
      <c r="B73" s="2"/>
      <c r="C73" s="2" t="s">
        <v>336</v>
      </c>
      <c r="D73" s="2"/>
    </row>
    <row r="74" spans="2:4" ht="14.25" customHeight="1">
      <c r="B74" s="2"/>
      <c r="C74" s="2" t="s">
        <v>199</v>
      </c>
      <c r="D74" s="2"/>
    </row>
    <row r="75" spans="2:4" ht="14.25" customHeight="1">
      <c r="B75" s="2"/>
      <c r="C75" s="2" t="s">
        <v>200</v>
      </c>
      <c r="D75" s="2"/>
    </row>
    <row r="76" spans="2:4" ht="14.25" customHeight="1">
      <c r="B76" s="2"/>
      <c r="C76" s="2" t="s">
        <v>201</v>
      </c>
      <c r="D76" s="2"/>
    </row>
    <row r="77" spans="2:4" ht="14.25" customHeight="1">
      <c r="B77" s="2"/>
      <c r="C77" s="2" t="s">
        <v>337</v>
      </c>
      <c r="D77" s="2"/>
    </row>
    <row r="78" spans="2:4" ht="14.25" customHeight="1">
      <c r="B78" s="2"/>
      <c r="C78" s="2" t="s">
        <v>338</v>
      </c>
      <c r="D78" s="2"/>
    </row>
    <row r="79" spans="2:4" ht="14.25" customHeight="1">
      <c r="B79" s="2"/>
      <c r="C79" s="2" t="s">
        <v>339</v>
      </c>
      <c r="D79" s="2" t="s">
        <v>202</v>
      </c>
    </row>
    <row r="80" spans="2:4" ht="14.25" customHeight="1">
      <c r="B80" s="2"/>
      <c r="C80" s="2" t="s">
        <v>340</v>
      </c>
      <c r="D80" s="2"/>
    </row>
    <row r="81" spans="2:4" ht="14.25" customHeight="1">
      <c r="B81" s="2"/>
      <c r="C81" s="2" t="s">
        <v>341</v>
      </c>
      <c r="D81" s="2"/>
    </row>
    <row r="82" spans="2:4" ht="14.25" customHeight="1">
      <c r="B82" s="2"/>
      <c r="C82" s="2"/>
      <c r="D82" s="2"/>
    </row>
    <row r="83" spans="2:4" ht="14.25" customHeight="1">
      <c r="B83" s="2"/>
      <c r="C83" s="2" t="s">
        <v>342</v>
      </c>
      <c r="D83" s="2"/>
    </row>
    <row r="84" spans="2:4" ht="14.25" customHeight="1">
      <c r="B84" s="2"/>
      <c r="C84" s="2"/>
      <c r="D84" s="2"/>
    </row>
    <row r="85" spans="2:4" ht="14.25" customHeight="1">
      <c r="B85" s="2" t="s">
        <v>91</v>
      </c>
      <c r="C85" s="2" t="s">
        <v>343</v>
      </c>
      <c r="D85" s="2"/>
    </row>
    <row r="86" spans="2:4" ht="14.25" customHeight="1">
      <c r="B86" s="2"/>
      <c r="C86" s="2" t="s">
        <v>344</v>
      </c>
      <c r="D86" s="2"/>
    </row>
    <row r="87" spans="2:4" ht="14.25" customHeight="1">
      <c r="B87" s="2"/>
      <c r="C87" s="2"/>
      <c r="D87" s="2"/>
    </row>
    <row r="88" spans="2:4" ht="14.25" customHeight="1">
      <c r="B88" s="2" t="s">
        <v>345</v>
      </c>
      <c r="C88" s="2" t="s">
        <v>346</v>
      </c>
      <c r="D88" s="2"/>
    </row>
    <row r="89" spans="2:4" ht="14.25" customHeight="1">
      <c r="B89" s="2"/>
      <c r="C89" s="2"/>
      <c r="D89" s="2"/>
    </row>
    <row r="90" spans="2:4" ht="14.25" customHeight="1">
      <c r="B90" s="2" t="s">
        <v>91</v>
      </c>
      <c r="C90" s="2" t="s">
        <v>347</v>
      </c>
      <c r="D90" s="2"/>
    </row>
    <row r="91" spans="2:4" ht="14.25" customHeight="1">
      <c r="B91" s="2"/>
      <c r="C91" s="2" t="s">
        <v>348</v>
      </c>
      <c r="D91" s="2"/>
    </row>
    <row r="92" spans="2:4" ht="14.25" customHeight="1">
      <c r="B92" s="2"/>
      <c r="C92" s="2" t="s">
        <v>349</v>
      </c>
      <c r="D92" s="2"/>
    </row>
    <row r="93" spans="2:4" ht="14.25" customHeight="1">
      <c r="B93" s="2"/>
      <c r="C93" s="2" t="s">
        <v>350</v>
      </c>
      <c r="D93" s="2"/>
    </row>
    <row r="94" spans="2:4" ht="14.25" customHeight="1">
      <c r="B94" s="2"/>
      <c r="C94" s="2" t="s">
        <v>351</v>
      </c>
      <c r="D94" s="2"/>
    </row>
    <row r="95" spans="2:4" ht="14.25" customHeight="1">
      <c r="B95" s="2"/>
      <c r="C95" s="2" t="s">
        <v>352</v>
      </c>
      <c r="D95" s="2"/>
    </row>
    <row r="96" spans="2:4" ht="14.25" customHeight="1">
      <c r="B96" s="2"/>
      <c r="C96" s="2" t="s">
        <v>353</v>
      </c>
      <c r="D96" s="2"/>
    </row>
    <row r="97" spans="2:4" ht="14.25" customHeight="1">
      <c r="B97" s="2"/>
      <c r="C97" s="2"/>
      <c r="D97" s="2"/>
    </row>
    <row r="98" spans="2:4" ht="14.25" customHeight="1">
      <c r="B98" s="2" t="s">
        <v>88</v>
      </c>
      <c r="C98" s="2" t="s">
        <v>354</v>
      </c>
      <c r="D98" s="2"/>
    </row>
    <row r="99" spans="2:4" ht="14.25" customHeight="1">
      <c r="B99" s="2"/>
      <c r="C99" s="2"/>
      <c r="D99" s="2"/>
    </row>
    <row r="100" spans="2:4" ht="14.25" customHeight="1">
      <c r="B100" s="2" t="s">
        <v>91</v>
      </c>
      <c r="C100" s="2" t="s">
        <v>355</v>
      </c>
      <c r="D100" s="2" t="s">
        <v>356</v>
      </c>
    </row>
    <row r="101" spans="2:4" ht="14.25" customHeight="1">
      <c r="B101" s="2"/>
      <c r="C101" s="2" t="s">
        <v>357</v>
      </c>
      <c r="D101" s="2"/>
    </row>
    <row r="102" spans="2:4" ht="14.25" customHeight="1">
      <c r="B102" s="2"/>
      <c r="C102" s="2" t="s">
        <v>358</v>
      </c>
      <c r="D102" s="2"/>
    </row>
    <row r="103" spans="2:4" ht="14.25" customHeight="1">
      <c r="B103" s="2"/>
      <c r="C103" s="2" t="s">
        <v>359</v>
      </c>
      <c r="D103" s="2"/>
    </row>
    <row r="104" spans="2:4" ht="14.25" customHeight="1">
      <c r="B104" s="2"/>
      <c r="C104" s="2" t="s">
        <v>360</v>
      </c>
      <c r="D104" s="2"/>
    </row>
    <row r="105" spans="2:4" ht="14.25" customHeight="1">
      <c r="B105" s="2"/>
      <c r="C105" s="2"/>
      <c r="D105" s="2"/>
    </row>
    <row r="106" spans="2:4" ht="14.25" customHeight="1">
      <c r="B106" s="2"/>
      <c r="C106" s="2" t="s">
        <v>361</v>
      </c>
      <c r="D106" s="2"/>
    </row>
    <row r="107" spans="2:4" ht="14.25" customHeight="1">
      <c r="B107" s="2"/>
      <c r="C107" s="2" t="s">
        <v>362</v>
      </c>
      <c r="D107" s="2"/>
    </row>
    <row r="108" spans="2:4" ht="14.25" customHeight="1">
      <c r="B108" s="2"/>
      <c r="C108" s="2" t="s">
        <v>363</v>
      </c>
      <c r="D108" s="2"/>
    </row>
    <row r="109" spans="2:4" ht="14.25" customHeight="1">
      <c r="B109" s="2"/>
      <c r="C109" s="2" t="s">
        <v>364</v>
      </c>
      <c r="D109" s="2"/>
    </row>
    <row r="110" spans="2:4" ht="14.25" customHeight="1">
      <c r="B110" s="2"/>
      <c r="C110" s="2" t="s">
        <v>365</v>
      </c>
      <c r="D110" s="2"/>
    </row>
    <row r="111" spans="2:4" ht="14.25" customHeight="1">
      <c r="B111" s="2"/>
      <c r="C111" s="2" t="s">
        <v>366</v>
      </c>
      <c r="D111" s="2"/>
    </row>
    <row r="112" spans="2:4" ht="14.25" customHeight="1">
      <c r="B112" s="2"/>
      <c r="C112" s="2" t="s">
        <v>367</v>
      </c>
      <c r="D112" s="2"/>
    </row>
    <row r="113" spans="2:4" ht="14.25" customHeight="1">
      <c r="B113" s="2"/>
      <c r="C113" s="2" t="s">
        <v>368</v>
      </c>
      <c r="D113" s="2"/>
    </row>
    <row r="114" spans="2:4" ht="14.25" customHeight="1">
      <c r="B114" s="2"/>
      <c r="C114" s="2" t="s">
        <v>369</v>
      </c>
      <c r="D114" s="2"/>
    </row>
    <row r="115" spans="2:4" ht="14.25" customHeight="1">
      <c r="B115" s="2"/>
      <c r="C115" s="2"/>
      <c r="D115" s="2"/>
    </row>
    <row r="116" spans="2:4" ht="14.25" customHeight="1">
      <c r="B116" s="2"/>
      <c r="C116" s="2" t="s">
        <v>370</v>
      </c>
      <c r="D116" s="2"/>
    </row>
    <row r="117" spans="2:4" ht="14.25" customHeight="1">
      <c r="B117" s="4"/>
      <c r="C117" s="4" t="s">
        <v>6</v>
      </c>
      <c r="D117" s="4"/>
    </row>
    <row r="118" spans="2:4" ht="14.25" customHeight="1">
      <c r="B118" s="2"/>
      <c r="C118" s="2"/>
      <c r="D118" s="2"/>
    </row>
    <row r="119" spans="2:4" ht="14.25" customHeight="1">
      <c r="B119" s="2"/>
      <c r="C119" s="2" t="s">
        <v>203</v>
      </c>
      <c r="D119" s="2"/>
    </row>
    <row r="120" spans="2:4" ht="14.25" customHeight="1">
      <c r="B120" s="2" t="s">
        <v>91</v>
      </c>
      <c r="C120" s="2" t="s">
        <v>255</v>
      </c>
      <c r="D120" s="2"/>
    </row>
    <row r="121" spans="2:4" ht="14.25" customHeight="1">
      <c r="B121" s="2"/>
      <c r="C121" s="2" t="s">
        <v>256</v>
      </c>
      <c r="D121" s="2"/>
    </row>
    <row r="122" spans="2:4" ht="14.25" customHeight="1">
      <c r="B122" s="2"/>
      <c r="C122" s="2" t="s">
        <v>257</v>
      </c>
      <c r="D122" s="2"/>
    </row>
    <row r="123" spans="2:4" ht="14.25" customHeight="1">
      <c r="B123" s="2"/>
      <c r="C123" s="2" t="s">
        <v>258</v>
      </c>
      <c r="D123" s="2"/>
    </row>
    <row r="124" spans="2:4" ht="14.25" customHeight="1">
      <c r="B124" s="2"/>
      <c r="C124" s="2"/>
      <c r="D124" s="2"/>
    </row>
    <row r="125" spans="2:4" ht="14.25" customHeight="1">
      <c r="B125" s="2" t="s">
        <v>246</v>
      </c>
      <c r="C125" s="2" t="s">
        <v>259</v>
      </c>
      <c r="D125" s="2"/>
    </row>
    <row r="126" spans="2:4" ht="14.25" customHeight="1">
      <c r="B126" s="2"/>
      <c r="C126" s="2" t="s">
        <v>260</v>
      </c>
      <c r="D126" s="2"/>
    </row>
    <row r="127" spans="2:4" ht="14.25" customHeight="1">
      <c r="B127" s="2"/>
      <c r="C127" s="2" t="s">
        <v>372</v>
      </c>
      <c r="D127" s="2"/>
    </row>
    <row r="128" spans="2:4" ht="14.25" customHeight="1">
      <c r="B128" s="2"/>
      <c r="C128" s="2" t="s">
        <v>371</v>
      </c>
      <c r="D128" s="2"/>
    </row>
    <row r="129" spans="2:4" ht="14.25" customHeight="1">
      <c r="B129" s="2"/>
      <c r="C129" s="2" t="s">
        <v>261</v>
      </c>
      <c r="D129" s="2"/>
    </row>
    <row r="130" spans="2:4" ht="14.25" customHeight="1">
      <c r="B130" s="2"/>
      <c r="C130" s="2"/>
      <c r="D130" s="2"/>
    </row>
    <row r="131" spans="2:4" ht="14.25" customHeight="1">
      <c r="B131" s="2"/>
      <c r="C131" s="2" t="s">
        <v>262</v>
      </c>
      <c r="D131" s="2"/>
    </row>
    <row r="132" spans="2:4" ht="14.25" customHeight="1">
      <c r="B132" s="2"/>
      <c r="C132" s="2"/>
      <c r="D132" s="2"/>
    </row>
    <row r="133" spans="2:4" ht="14.25" customHeight="1">
      <c r="B133" s="2" t="s">
        <v>246</v>
      </c>
      <c r="C133" s="2" t="s">
        <v>374</v>
      </c>
      <c r="D133" s="2"/>
    </row>
    <row r="134" spans="2:4" ht="14.25" customHeight="1">
      <c r="B134" s="2"/>
      <c r="C134" s="2" t="s">
        <v>373</v>
      </c>
      <c r="D134" s="2"/>
    </row>
    <row r="135" spans="2:4" ht="14.25" customHeight="1">
      <c r="B135" s="2"/>
      <c r="C135" s="2" t="s">
        <v>375</v>
      </c>
      <c r="D135" s="2"/>
    </row>
    <row r="136" spans="2:4" ht="14.25" customHeight="1">
      <c r="B136" s="2"/>
      <c r="C136" s="2"/>
      <c r="D136" s="2"/>
    </row>
    <row r="137" spans="2:4" ht="14.25" customHeight="1">
      <c r="B137" s="2"/>
      <c r="C137" s="2" t="s">
        <v>376</v>
      </c>
      <c r="D137" s="2" t="s">
        <v>377</v>
      </c>
    </row>
    <row r="138" spans="2:4" ht="14.25" customHeight="1">
      <c r="B138" s="2"/>
      <c r="C138" s="2"/>
      <c r="D138" s="2" t="s">
        <v>378</v>
      </c>
    </row>
    <row r="139" spans="2:4" ht="14.25" customHeight="1">
      <c r="B139" s="2"/>
      <c r="C139" s="2" t="s">
        <v>379</v>
      </c>
      <c r="D139" s="2"/>
    </row>
    <row r="140" spans="2:4" ht="14.25" customHeight="1">
      <c r="B140" s="2"/>
      <c r="C140" s="2"/>
      <c r="D140" s="2"/>
    </row>
    <row r="141" spans="2:4" ht="14.25" customHeight="1">
      <c r="B141" s="2" t="s">
        <v>88</v>
      </c>
      <c r="C141" s="2" t="s">
        <v>346</v>
      </c>
      <c r="D141" s="2"/>
    </row>
    <row r="142" spans="2:4" ht="14.25" customHeight="1">
      <c r="B142" s="2"/>
      <c r="C142" s="2"/>
      <c r="D142" s="2"/>
    </row>
    <row r="143" spans="2:4" ht="14.25" customHeight="1">
      <c r="B143" s="2" t="s">
        <v>91</v>
      </c>
      <c r="C143" s="2" t="s">
        <v>263</v>
      </c>
      <c r="D143" s="2"/>
    </row>
    <row r="144" spans="2:4" ht="14.25" customHeight="1">
      <c r="B144" s="2"/>
      <c r="C144" s="2" t="s">
        <v>380</v>
      </c>
      <c r="D144" s="2"/>
    </row>
    <row r="145" spans="2:4" ht="14.25" customHeight="1">
      <c r="B145" s="2"/>
      <c r="C145" s="2" t="s">
        <v>381</v>
      </c>
      <c r="D145" s="2"/>
    </row>
    <row r="146" spans="2:4" ht="14.25" customHeight="1">
      <c r="B146" s="2"/>
      <c r="C146" s="2" t="s">
        <v>382</v>
      </c>
      <c r="D146" s="2"/>
    </row>
    <row r="147" spans="2:4" ht="14.25" customHeight="1">
      <c r="B147" s="2"/>
      <c r="C147" s="2"/>
      <c r="D147" s="2"/>
    </row>
    <row r="148" spans="2:4" ht="14.25" customHeight="1">
      <c r="B148" s="2" t="s">
        <v>91</v>
      </c>
      <c r="C148" s="2" t="s">
        <v>383</v>
      </c>
      <c r="D148" s="2"/>
    </row>
    <row r="149" spans="2:4" ht="14.25" customHeight="1">
      <c r="B149" s="2"/>
      <c r="C149" s="2" t="s">
        <v>384</v>
      </c>
      <c r="D149" s="2"/>
    </row>
    <row r="150" spans="2:4" ht="14.25" customHeight="1">
      <c r="B150" s="2"/>
      <c r="C150" s="2"/>
      <c r="D150" s="2"/>
    </row>
    <row r="151" spans="2:4" ht="14.25" customHeight="1">
      <c r="B151" s="2"/>
      <c r="C151" s="2" t="s">
        <v>385</v>
      </c>
      <c r="D151" s="2"/>
    </row>
    <row r="152" spans="2:4" ht="14.25" customHeight="1">
      <c r="B152" s="2"/>
      <c r="C152" s="2"/>
      <c r="D152" s="2"/>
    </row>
    <row r="153" spans="2:4" ht="14.25" customHeight="1">
      <c r="B153" s="2" t="s">
        <v>91</v>
      </c>
      <c r="C153" s="2" t="s">
        <v>386</v>
      </c>
      <c r="D153" s="2"/>
    </row>
    <row r="154" spans="2:4" ht="14.25" customHeight="1">
      <c r="B154" s="2"/>
      <c r="C154" s="2" t="s">
        <v>264</v>
      </c>
      <c r="D154" s="2"/>
    </row>
    <row r="155" spans="2:4" ht="14.25" customHeight="1">
      <c r="B155" s="2"/>
      <c r="C155" s="2" t="s">
        <v>265</v>
      </c>
      <c r="D155" s="2"/>
    </row>
    <row r="156" spans="2:4" ht="14.25" customHeight="1">
      <c r="B156" s="2"/>
      <c r="C156" s="2"/>
      <c r="D156" s="2"/>
    </row>
    <row r="157" spans="2:4" ht="14.25" customHeight="1">
      <c r="B157" s="2" t="s">
        <v>22</v>
      </c>
      <c r="C157" s="2" t="s">
        <v>204</v>
      </c>
      <c r="D157" s="2"/>
    </row>
    <row r="158" spans="2:4" ht="14.25" customHeight="1">
      <c r="B158" s="2"/>
      <c r="C158" s="2"/>
      <c r="D158" s="2"/>
    </row>
    <row r="159" spans="2:4" ht="14.25" customHeight="1">
      <c r="B159" s="2" t="s">
        <v>91</v>
      </c>
      <c r="C159" s="2" t="s">
        <v>205</v>
      </c>
      <c r="D159" s="2"/>
    </row>
    <row r="160" spans="2:4" ht="14.25" customHeight="1">
      <c r="B160" s="2"/>
      <c r="C160" s="2" t="s">
        <v>206</v>
      </c>
      <c r="D160" s="2"/>
    </row>
    <row r="161" spans="2:4" ht="14.25" customHeight="1">
      <c r="B161" s="2"/>
      <c r="C161" s="2" t="s">
        <v>207</v>
      </c>
      <c r="D161" s="2"/>
    </row>
    <row r="162" spans="2:4" ht="14.25" customHeight="1">
      <c r="B162" s="2"/>
      <c r="C162" s="2"/>
      <c r="D162" s="2"/>
    </row>
    <row r="163" spans="2:4" ht="14.25" customHeight="1">
      <c r="B163" s="2" t="s">
        <v>246</v>
      </c>
      <c r="C163" s="2" t="s">
        <v>266</v>
      </c>
      <c r="D163" s="2"/>
    </row>
    <row r="164" spans="2:4" ht="14.25" customHeight="1">
      <c r="B164" s="2"/>
      <c r="C164" s="2" t="s">
        <v>208</v>
      </c>
      <c r="D164" s="2"/>
    </row>
    <row r="165" spans="2:4" ht="14.25" customHeight="1">
      <c r="B165" s="2"/>
      <c r="C165" s="2" t="s">
        <v>209</v>
      </c>
      <c r="D165" s="2"/>
    </row>
    <row r="166" spans="2:4" ht="14.25" customHeight="1">
      <c r="B166" s="2"/>
      <c r="C166" s="2" t="s">
        <v>210</v>
      </c>
      <c r="D166" s="2"/>
    </row>
    <row r="167" spans="2:4" ht="14.25" customHeight="1">
      <c r="B167" s="2"/>
      <c r="C167" s="2" t="s">
        <v>211</v>
      </c>
      <c r="D167" s="2"/>
    </row>
    <row r="168" spans="2:4" ht="14.25" customHeight="1">
      <c r="B168" s="2"/>
      <c r="C168" s="2"/>
      <c r="D168" s="2"/>
    </row>
    <row r="169" spans="2:4" ht="14.25" customHeight="1">
      <c r="B169" s="2"/>
      <c r="C169" s="2"/>
      <c r="D169" s="2"/>
    </row>
    <row r="170" spans="2:4" ht="14.25" customHeight="1">
      <c r="B170" s="2"/>
      <c r="C170" s="2" t="s">
        <v>212</v>
      </c>
      <c r="D170" s="2"/>
    </row>
    <row r="171" spans="2:4" ht="14.25" customHeight="1">
      <c r="B171" s="2"/>
      <c r="C171" s="2"/>
      <c r="D171" s="2"/>
    </row>
    <row r="172" spans="2:4" ht="14.25" customHeight="1">
      <c r="B172" s="2"/>
      <c r="C172" s="2"/>
      <c r="D172" s="2"/>
    </row>
    <row r="173" spans="2:4" ht="14.25" customHeight="1">
      <c r="B173" s="2"/>
      <c r="C173" s="2"/>
      <c r="D173" s="2"/>
    </row>
    <row r="174" spans="2:4" ht="14.25" customHeight="1">
      <c r="B174" s="2"/>
      <c r="C174" s="2"/>
      <c r="D174" s="2"/>
    </row>
    <row r="175" spans="2:4" ht="14.25" customHeight="1">
      <c r="B175" s="4"/>
      <c r="C175" s="4"/>
      <c r="D175" s="4"/>
    </row>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sheetData>
  <sheetProtection/>
  <printOptions/>
  <pageMargins left="0.3937007874015748" right="0.3937007874015748" top="0.3937007874015748" bottom="0.3937007874015748" header="0.5118110236220472" footer="0.5118110236220472"/>
  <pageSetup horizontalDpi="600" verticalDpi="600" orientation="portrait" paperSize="9" r:id="rId1"/>
  <rowBreaks count="2" manualBreakCount="2">
    <brk id="61" min="1" max="3" man="1"/>
    <brk id="117" min="1" max="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日本生命保険相互会社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日本生命保険相互会社</dc:creator>
  <cp:keywords/>
  <dc:description/>
  <cp:lastModifiedBy>user</cp:lastModifiedBy>
  <cp:lastPrinted>2016-10-19T13:15:16Z</cp:lastPrinted>
  <dcterms:created xsi:type="dcterms:W3CDTF">2009-08-17T00:23:46Z</dcterms:created>
  <dcterms:modified xsi:type="dcterms:W3CDTF">2016-10-19T13:21:37Z</dcterms:modified>
  <cp:category/>
  <cp:version/>
  <cp:contentType/>
  <cp:contentStatus/>
</cp:coreProperties>
</file>