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2"/>
  </bookViews>
  <sheets>
    <sheet name="選手名簿（見本）" sheetId="1" r:id="rId1"/>
    <sheet name="選手名簿" sheetId="2" r:id="rId2"/>
    <sheet name="参加申込用紙" sheetId="3" r:id="rId3"/>
    <sheet name="～10人" sheetId="4" state="hidden" r:id="rId4"/>
    <sheet name="10～15人" sheetId="5" state="hidden" r:id="rId5"/>
    <sheet name="16～20人" sheetId="6" state="hidden" r:id="rId6"/>
    <sheet name="21～30人" sheetId="7" state="hidden" r:id="rId7"/>
    <sheet name="31～40人" sheetId="8" state="hidden" r:id="rId8"/>
    <sheet name="41～50人" sheetId="9" state="hidden" r:id="rId9"/>
    <sheet name="51～60人" sheetId="10" state="hidden" r:id="rId10"/>
  </sheets>
  <definedNames>
    <definedName name="data">'選手名簿'!$A$19:$H$118</definedName>
    <definedName name="_xlnm.Print_Area" localSheetId="3">'～10人'!$B$1:$K$17</definedName>
    <definedName name="_xlnm.Print_Area" localSheetId="4">'10～15人'!$B$1:$K$23</definedName>
    <definedName name="_xlnm.Print_Area" localSheetId="5">'16～20人'!$B$1:$K$23</definedName>
    <definedName name="_xlnm.Print_Area" localSheetId="2">'参加申込用紙'!$B$1:$K$42</definedName>
    <definedName name="_xlnm.Print_Area" localSheetId="0">'選手名簿（見本）'!$A$1:$S$40</definedName>
  </definedNames>
  <calcPr fullCalcOnLoad="1"/>
</workbook>
</file>

<file path=xl/sharedStrings.xml><?xml version="1.0" encoding="utf-8"?>
<sst xmlns="http://schemas.openxmlformats.org/spreadsheetml/2006/main" count="194" uniqueCount="88">
  <si>
    <t>参　　加　　申　　込　　書</t>
  </si>
  <si>
    <t>チーム名</t>
  </si>
  <si>
    <t>性別</t>
  </si>
  <si>
    <t>所在地</t>
  </si>
  <si>
    <t>TEL</t>
  </si>
  <si>
    <t>顧問名</t>
  </si>
  <si>
    <t>Aコーチ名</t>
  </si>
  <si>
    <t xml:space="preserve">     ﾏﾈｰｼﾞｬｰ名</t>
  </si>
  <si>
    <t>No．</t>
  </si>
  <si>
    <t>選手氏名</t>
  </si>
  <si>
    <t>ﾕﾆﾌｫｰﾑNo</t>
  </si>
  <si>
    <t>学年</t>
  </si>
  <si>
    <t>身長(cm)</t>
  </si>
  <si>
    <t>出身中学</t>
  </si>
  <si>
    <t>備考</t>
  </si>
  <si>
    <t>　　　大会に参加する事を認めます。</t>
  </si>
  <si>
    <t>校長</t>
  </si>
  <si>
    <t>　　　※この用紙は代表者会議当日に必ず提出してください。</t>
  </si>
  <si>
    <t xml:space="preserve">      ※大会参加に際して提供される個人情報は本大会活動に利用するものとし、これ以外の目的に利用することはありません。</t>
  </si>
  <si>
    <t>コーチ名</t>
  </si>
  <si>
    <t>Ａコーチ名</t>
  </si>
  <si>
    <t>マネージャ名</t>
  </si>
  <si>
    <t>年度</t>
  </si>
  <si>
    <t>校長名</t>
  </si>
  <si>
    <t>平成</t>
  </si>
  <si>
    <t>　　　※顧問はコーチを兼ねるものとする。</t>
  </si>
  <si>
    <t>住所</t>
  </si>
  <si>
    <t>電話番号</t>
  </si>
  <si>
    <t xml:space="preserve"> ｺｰﾁ名</t>
  </si>
  <si>
    <t>ﾕﾆﾌｫｰﾑNo</t>
  </si>
  <si>
    <t>学校名(チーム名)</t>
  </si>
  <si>
    <t>印</t>
  </si>
  <si>
    <t>↓</t>
  </si>
  <si>
    <t>番号を入れる</t>
  </si>
  <si>
    <t>選手名簿の</t>
  </si>
  <si>
    <t>番号</t>
  </si>
  <si>
    <t>関東高等学校バスケットボール大会埼玉県予選会</t>
  </si>
  <si>
    <t>学校総合体育大会</t>
  </si>
  <si>
    <t>県民総合体育大会兼埼玉県高等学校新人大会</t>
  </si>
  <si>
    <t>学校総合体育大会兼全国高等学校総合体育大会埼玉県予選会</t>
  </si>
  <si>
    <t>全国高等学校選抜優勝大会県一次予選</t>
  </si>
  <si>
    <t>全国高等学校選抜優勝大会県二次予選</t>
  </si>
  <si>
    <t>春日部市粕壁東６－１－１</t>
  </si>
  <si>
    <t>048-752-3591</t>
  </si>
  <si>
    <t>楡徹吉</t>
  </si>
  <si>
    <t>楡欧州</t>
  </si>
  <si>
    <t>楡米国</t>
  </si>
  <si>
    <t>楡辰次</t>
  </si>
  <si>
    <t>楡峻一</t>
  </si>
  <si>
    <t>楡周二</t>
  </si>
  <si>
    <t>青山西</t>
  </si>
  <si>
    <t>青山南</t>
  </si>
  <si>
    <t>青山北</t>
  </si>
  <si>
    <t>県立春日部高校</t>
  </si>
  <si>
    <t>男子</t>
  </si>
  <si>
    <t>北杜夫</t>
  </si>
  <si>
    <t>斉藤紀一・斉藤茂太</t>
  </si>
  <si>
    <t>楡ひさ・楡桃子</t>
  </si>
  <si>
    <t>斉藤茂吉</t>
  </si>
  <si>
    <t>山形東</t>
  </si>
  <si>
    <t>　　　※No.1〜15の選手のユニフォームNoの変更は認めない。</t>
  </si>
  <si>
    <t>新人大会北部支部予選</t>
  </si>
  <si>
    <t>支部選手権大会</t>
  </si>
  <si>
    <t>高校総体北部支部予選</t>
  </si>
  <si>
    <t>県北選手権大会</t>
  </si>
  <si>
    <t>楡ひさ</t>
  </si>
  <si>
    <t>楡桃子</t>
  </si>
  <si>
    <t>マネ</t>
  </si>
  <si>
    <t>身長</t>
  </si>
  <si>
    <t>出身中学</t>
  </si>
  <si>
    <t>チームのコメント</t>
  </si>
  <si>
    <t>部長名</t>
  </si>
  <si>
    <t>チームの
コメント</t>
  </si>
  <si>
    <t>送っていただいた写真がこちらに掲載されます</t>
  </si>
  <si>
    <t>顧問名・コーチ名</t>
  </si>
  <si>
    <t>顧問名・コーチ名</t>
  </si>
  <si>
    <t>　　　※スコアシートに記入できるのは上記20名とする。</t>
  </si>
  <si>
    <t>原嶋紘一良</t>
  </si>
  <si>
    <t>全国高等学校バスケットボール選手権大会</t>
  </si>
  <si>
    <t>4月</t>
  </si>
  <si>
    <t>6月</t>
  </si>
  <si>
    <t>7月</t>
  </si>
  <si>
    <t>8月</t>
  </si>
  <si>
    <t>11月</t>
  </si>
  <si>
    <t>1月</t>
  </si>
  <si>
    <t>5月</t>
  </si>
  <si>
    <t>県大会</t>
  </si>
  <si>
    <t>北部予選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</si>
</sst>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
  </numFmts>
  <fonts count="73">
    <font>
      <sz val="11"/>
      <name val="ＭＳ Ｐゴシック"/>
      <family val="3"/>
    </font>
    <font>
      <sz val="13"/>
      <name val="ＭＳ Ｐ明朝"/>
      <family val="1"/>
    </font>
    <font>
      <sz val="6"/>
      <name val="ＭＳ Ｐゴシック"/>
      <family val="3"/>
    </font>
    <font>
      <sz val="10"/>
      <name val="ＭＳ Ｐ明朝"/>
      <family val="1"/>
    </font>
    <font>
      <sz val="11"/>
      <name val="ＭＳ Ｐ明朝"/>
      <family val="1"/>
    </font>
    <font>
      <b/>
      <sz val="10"/>
      <color indexed="10"/>
      <name val="ＭＳ Ｐゴシック"/>
      <family val="3"/>
    </font>
    <font>
      <sz val="10"/>
      <name val="ＭＳ Ｐゴシック"/>
      <family val="3"/>
    </font>
    <font>
      <sz val="8"/>
      <name val="ＭＳ Ｐゴシック"/>
      <family val="3"/>
    </font>
    <font>
      <sz val="9"/>
      <name val="ＭＳ Ｐ明朝"/>
      <family val="1"/>
    </font>
    <font>
      <sz val="14"/>
      <name val="ＭＳ Ｐ明朝"/>
      <family val="1"/>
    </font>
    <font>
      <b/>
      <sz val="14"/>
      <name val="ＭＳ Ｐゴシック"/>
      <family val="3"/>
    </font>
    <font>
      <b/>
      <sz val="11"/>
      <name val="ＭＳ Ｐゴシック"/>
      <family val="3"/>
    </font>
    <font>
      <b/>
      <sz val="10"/>
      <name val="ＭＳ Ｐ明朝"/>
      <family val="1"/>
    </font>
    <font>
      <sz val="22"/>
      <name val="ＭＳ Ｐゴシック"/>
      <family val="3"/>
    </font>
    <font>
      <sz val="12"/>
      <name val="ＭＳ Ｐゴシック"/>
      <family val="3"/>
    </font>
    <font>
      <sz val="14"/>
      <name val="ＤＨＰ平成ゴシックW5"/>
      <family val="3"/>
    </font>
    <font>
      <sz val="28"/>
      <name val="HGP創英ﾌﾟﾚｾﾞﾝｽEB"/>
      <family val="1"/>
    </font>
    <font>
      <sz val="9"/>
      <name val="ＭＳ Ｐゴシック"/>
      <family val="3"/>
    </font>
    <font>
      <sz val="14"/>
      <name val="ＭＳ Ｐゴシック"/>
      <family val="3"/>
    </font>
    <font>
      <sz val="24"/>
      <name val="HGP創英ﾌﾟﾚｾﾞﾝｽEB"/>
      <family val="1"/>
    </font>
    <font>
      <sz val="24"/>
      <name val="HGS創英ﾌﾟﾚｾﾞﾝｽEB"/>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2"/>
    </font>
    <font>
      <b/>
      <u val="single"/>
      <sz val="11"/>
      <color indexed="8"/>
      <name val="ＭＳ Ｐゴシック"/>
      <family val="3"/>
    </font>
    <font>
      <sz val="16"/>
      <color indexed="8"/>
      <name val="ＭＳ Ｐゴシック"/>
      <family val="3"/>
    </font>
    <font>
      <sz val="16"/>
      <color indexed="8"/>
      <name val="Calibri"/>
      <family val="2"/>
    </font>
    <font>
      <u val="single"/>
      <sz val="11"/>
      <color indexed="8"/>
      <name val="ＭＳ Ｐゴシック"/>
      <family val="3"/>
    </font>
    <font>
      <sz val="9"/>
      <color indexed="8"/>
      <name val="Calibri"/>
      <family val="2"/>
    </font>
    <font>
      <sz val="9"/>
      <color indexed="8"/>
      <name val="ＭＳ Ｐゴシック"/>
      <family val="3"/>
    </font>
    <font>
      <b/>
      <u val="single"/>
      <sz val="11"/>
      <color indexed="8"/>
      <name val="Calibri"/>
      <family val="2"/>
    </font>
    <font>
      <b/>
      <sz val="11"/>
      <color indexed="8"/>
      <name val="Calibri"/>
      <family val="2"/>
    </font>
    <font>
      <b/>
      <u val="single"/>
      <sz val="12"/>
      <color indexed="10"/>
      <name val="ＭＳ Ｐゴシック"/>
      <family val="3"/>
    </font>
    <font>
      <b/>
      <u val="single"/>
      <sz val="12"/>
      <color indexed="10"/>
      <name val="Calibri"/>
      <family val="2"/>
    </font>
    <font>
      <u val="single"/>
      <sz val="12"/>
      <color indexed="10"/>
      <name val="ＭＳ Ｐゴシック"/>
      <family val="3"/>
    </font>
    <font>
      <b/>
      <u val="single"/>
      <sz val="14"/>
      <color indexed="10"/>
      <name val="ＭＳ Ｐゴシック"/>
      <family val="3"/>
    </font>
    <font>
      <b/>
      <sz val="11"/>
      <color indexed="10"/>
      <name val="ＭＳ Ｐゴシック"/>
      <family val="3"/>
    </font>
    <font>
      <b/>
      <sz val="11"/>
      <color indexed="30"/>
      <name val="ＭＳ Ｐゴシック"/>
      <family val="3"/>
    </font>
    <font>
      <b/>
      <sz val="11"/>
      <color indexed="3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medium"/>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hair"/>
      <top style="hair"/>
      <bottom>
        <color indexed="63"/>
      </bottom>
    </border>
    <border>
      <left style="medium"/>
      <right style="thin"/>
      <top style="thin"/>
      <bottom>
        <color indexed="63"/>
      </bottom>
    </border>
    <border>
      <left style="thin"/>
      <right style="thin"/>
      <top style="thin"/>
      <bottom/>
    </border>
    <border>
      <left style="thin"/>
      <right style="medium"/>
      <top style="thin"/>
      <bottom/>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bottom/>
    </border>
    <border>
      <left/>
      <right style="medium"/>
      <top/>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252">
    <xf numFmtId="0" fontId="0" fillId="0" borderId="0" xfId="0" applyAlignment="1">
      <alignment vertical="center"/>
    </xf>
    <xf numFmtId="0" fontId="0" fillId="0" borderId="0" xfId="0" applyAlignment="1" applyProtection="1">
      <alignment vertical="center"/>
      <protection locked="0"/>
    </xf>
    <xf numFmtId="0" fontId="0" fillId="0" borderId="0" xfId="0" applyAlignment="1">
      <alignment horizontal="right" vertical="center"/>
    </xf>
    <xf numFmtId="0" fontId="0" fillId="33" borderId="10" xfId="0" applyFill="1"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Fill="1" applyBorder="1" applyAlignment="1">
      <alignment horizontal="right" vertical="center"/>
    </xf>
    <xf numFmtId="0" fontId="10" fillId="33" borderId="11" xfId="0" applyFont="1" applyFill="1" applyBorder="1" applyAlignment="1" applyProtection="1">
      <alignment horizontal="center" vertical="center"/>
      <protection locked="0"/>
    </xf>
    <xf numFmtId="0" fontId="0" fillId="0" borderId="0" xfId="0" applyAlignment="1" applyProtection="1">
      <alignment vertical="center"/>
      <protection/>
    </xf>
    <xf numFmtId="0" fontId="1" fillId="0" borderId="0" xfId="0" applyFont="1" applyAlignment="1" applyProtection="1">
      <alignment horizontal="center"/>
      <protection/>
    </xf>
    <xf numFmtId="0" fontId="0" fillId="0" borderId="0" xfId="0" applyBorder="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3" fillId="0" borderId="12" xfId="0" applyFont="1" applyBorder="1" applyAlignment="1" applyProtection="1">
      <alignment horizontal="centerContinuous" vertical="center"/>
      <protection/>
    </xf>
    <xf numFmtId="0" fontId="3" fillId="0" borderId="13" xfId="0" applyFont="1" applyBorder="1" applyAlignment="1" applyProtection="1">
      <alignment horizontal="centerContinuous"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Continuous" vertical="center"/>
      <protection/>
    </xf>
    <xf numFmtId="0" fontId="3" fillId="0" borderId="16" xfId="0" applyFont="1" applyBorder="1" applyAlignment="1" applyProtection="1">
      <alignment horizontal="centerContinuous" vertical="center"/>
      <protection/>
    </xf>
    <xf numFmtId="0" fontId="3" fillId="0" borderId="17" xfId="0" applyFont="1" applyBorder="1" applyAlignment="1" applyProtection="1">
      <alignment horizontal="centerContinuous" vertical="center"/>
      <protection/>
    </xf>
    <xf numFmtId="0" fontId="3" fillId="0" borderId="18" xfId="0" applyFont="1" applyBorder="1" applyAlignment="1" applyProtection="1">
      <alignment horizontal="centerContinuous" vertical="center"/>
      <protection/>
    </xf>
    <xf numFmtId="0" fontId="3" fillId="0" borderId="19" xfId="0" applyFont="1" applyBorder="1" applyAlignment="1" applyProtection="1">
      <alignment horizontal="centerContinuous" vertical="center"/>
      <protection/>
    </xf>
    <xf numFmtId="0" fontId="3" fillId="0" borderId="20" xfId="0" applyFont="1" applyBorder="1" applyAlignment="1" applyProtection="1">
      <alignment horizontal="centerContinuous" vertical="center"/>
      <protection/>
    </xf>
    <xf numFmtId="0" fontId="3" fillId="0" borderId="21" xfId="0" applyFont="1" applyBorder="1" applyAlignment="1" applyProtection="1">
      <alignment horizontal="centerContinuous" vertical="center"/>
      <protection/>
    </xf>
    <xf numFmtId="0" fontId="3" fillId="0" borderId="22" xfId="0" applyFont="1" applyBorder="1" applyAlignment="1" applyProtection="1">
      <alignment horizontal="centerContinuous" vertical="center"/>
      <protection/>
    </xf>
    <xf numFmtId="0" fontId="3" fillId="0" borderId="12" xfId="0" applyFont="1" applyBorder="1" applyAlignment="1" applyProtection="1">
      <alignment horizontal="center" vertical="center"/>
      <protection/>
    </xf>
    <xf numFmtId="0" fontId="3" fillId="0" borderId="23" xfId="0" applyFont="1" applyBorder="1" applyAlignment="1" applyProtection="1">
      <alignment horizontal="centerContinuous" vertical="center"/>
      <protection/>
    </xf>
    <xf numFmtId="0" fontId="3" fillId="0" borderId="24" xfId="0" applyFont="1" applyBorder="1" applyAlignment="1" applyProtection="1">
      <alignment horizontal="centerContinuous" vertical="center"/>
      <protection/>
    </xf>
    <xf numFmtId="0" fontId="3" fillId="0" borderId="25" xfId="0" applyFont="1" applyBorder="1" applyAlignment="1" applyProtection="1">
      <alignment horizontal="centerContinuous" vertical="center"/>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15" xfId="0" applyFont="1" applyBorder="1" applyAlignment="1" applyProtection="1">
      <alignment horizontal="center" vertical="center"/>
      <protection/>
    </xf>
    <xf numFmtId="176" fontId="4" fillId="0" borderId="16" xfId="0" applyNumberFormat="1" applyFont="1" applyBorder="1" applyAlignment="1" applyProtection="1">
      <alignment horizontal="center" vertical="center"/>
      <protection/>
    </xf>
    <xf numFmtId="176" fontId="4" fillId="0" borderId="26" xfId="0" applyNumberFormat="1" applyFont="1" applyBorder="1" applyAlignment="1" applyProtection="1">
      <alignment vertical="center"/>
      <protection/>
    </xf>
    <xf numFmtId="0" fontId="0" fillId="0" borderId="0" xfId="0" applyNumberForma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4" fillId="0" borderId="19" xfId="0" applyFont="1" applyBorder="1" applyAlignment="1" applyProtection="1">
      <alignment horizontal="center" vertical="center"/>
      <protection/>
    </xf>
    <xf numFmtId="176" fontId="4" fillId="0" borderId="20" xfId="0" applyNumberFormat="1" applyFont="1" applyBorder="1" applyAlignment="1" applyProtection="1">
      <alignment horizontal="center" vertical="center"/>
      <protection/>
    </xf>
    <xf numFmtId="176" fontId="4" fillId="0" borderId="27" xfId="0" applyNumberFormat="1" applyFont="1" applyBorder="1" applyAlignment="1" applyProtection="1">
      <alignment vertical="center"/>
      <protection/>
    </xf>
    <xf numFmtId="0" fontId="4" fillId="0" borderId="0" xfId="0" applyFont="1" applyAlignment="1" applyProtection="1">
      <alignment vertical="center"/>
      <protection/>
    </xf>
    <xf numFmtId="0" fontId="6" fillId="0" borderId="0" xfId="0" applyFont="1" applyAlignment="1" applyProtection="1">
      <alignment vertical="center"/>
      <protection/>
    </xf>
    <xf numFmtId="0" fontId="3"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center" vertical="center"/>
      <protection/>
    </xf>
    <xf numFmtId="0" fontId="3" fillId="0" borderId="0" xfId="0" applyFont="1" applyAlignment="1" applyProtection="1">
      <alignment vertical="center"/>
      <protection/>
    </xf>
    <xf numFmtId="0" fontId="4" fillId="0" borderId="0" xfId="0" applyFont="1" applyAlignment="1" applyProtection="1">
      <alignment horizontal="right" vertical="center"/>
      <protection/>
    </xf>
    <xf numFmtId="0" fontId="8" fillId="0" borderId="0" xfId="0" applyFont="1" applyAlignment="1" applyProtection="1">
      <alignment vertical="center"/>
      <protection/>
    </xf>
    <xf numFmtId="0" fontId="1" fillId="0" borderId="0" xfId="0" applyFont="1" applyAlignment="1" applyProtection="1">
      <alignment horizontal="right" vertical="center"/>
      <protection/>
    </xf>
    <xf numFmtId="0" fontId="1" fillId="0" borderId="0" xfId="0" applyFont="1" applyAlignment="1" applyProtection="1">
      <alignment horizontal="center" vertical="center"/>
      <protection locked="0"/>
    </xf>
    <xf numFmtId="0" fontId="6" fillId="0" borderId="10" xfId="0" applyFont="1" applyFill="1" applyBorder="1" applyAlignment="1">
      <alignment horizontal="right" vertical="center"/>
    </xf>
    <xf numFmtId="176" fontId="4" fillId="0" borderId="16" xfId="0" applyNumberFormat="1" applyFont="1" applyBorder="1" applyAlignment="1" applyProtection="1">
      <alignment horizontal="center" vertical="center" shrinkToFit="1"/>
      <protection/>
    </xf>
    <xf numFmtId="176" fontId="4" fillId="0" borderId="20" xfId="0" applyNumberFormat="1" applyFont="1" applyBorder="1" applyAlignment="1" applyProtection="1">
      <alignment horizontal="center" vertical="center" shrinkToFit="1"/>
      <protection/>
    </xf>
    <xf numFmtId="0" fontId="8" fillId="0" borderId="0" xfId="0" applyFont="1" applyAlignment="1" applyProtection="1">
      <alignment vertical="center"/>
      <protection/>
    </xf>
    <xf numFmtId="176" fontId="4" fillId="0" borderId="16" xfId="0" applyNumberFormat="1" applyFont="1" applyBorder="1" applyAlignment="1" applyProtection="1">
      <alignment horizontal="center" vertical="center"/>
      <protection locked="0"/>
    </xf>
    <xf numFmtId="176" fontId="4" fillId="0" borderId="20" xfId="0" applyNumberFormat="1" applyFont="1" applyBorder="1" applyAlignment="1" applyProtection="1">
      <alignment horizontal="center" vertical="center"/>
      <protection locked="0"/>
    </xf>
    <xf numFmtId="0" fontId="7" fillId="33" borderId="0" xfId="0" applyFont="1" applyFill="1" applyAlignment="1" applyProtection="1">
      <alignment horizontal="center" vertical="center"/>
      <protection/>
    </xf>
    <xf numFmtId="0" fontId="11" fillId="33" borderId="0" xfId="0" applyFont="1" applyFill="1" applyAlignment="1" applyProtection="1">
      <alignment horizontal="center" vertical="center"/>
      <protection/>
    </xf>
    <xf numFmtId="0" fontId="0" fillId="33" borderId="10" xfId="0" applyFill="1" applyBorder="1" applyAlignment="1">
      <alignment horizontal="center" vertical="center"/>
    </xf>
    <xf numFmtId="0" fontId="0" fillId="33" borderId="10" xfId="0" applyFill="1" applyBorder="1" applyAlignment="1">
      <alignment horizontal="center" vertical="center" shrinkToFit="1"/>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0" fontId="0" fillId="0" borderId="31" xfId="0" applyBorder="1" applyAlignment="1" applyProtection="1">
      <alignment vertical="center"/>
      <protection/>
    </xf>
    <xf numFmtId="0" fontId="0" fillId="0" borderId="0" xfId="0" applyBorder="1" applyAlignment="1" applyProtection="1">
      <alignment vertical="center"/>
      <protection/>
    </xf>
    <xf numFmtId="0" fontId="0" fillId="0" borderId="32" xfId="0" applyBorder="1" applyAlignment="1" applyProtection="1">
      <alignment vertical="center"/>
      <protection/>
    </xf>
    <xf numFmtId="0" fontId="0" fillId="0" borderId="31" xfId="0" applyBorder="1" applyAlignment="1" applyProtection="1">
      <alignment vertical="center"/>
      <protection locked="0"/>
    </xf>
    <xf numFmtId="0" fontId="72" fillId="33" borderId="10" xfId="0" applyFont="1" applyFill="1" applyBorder="1" applyAlignment="1">
      <alignment vertical="center"/>
    </xf>
    <xf numFmtId="0" fontId="72" fillId="33" borderId="10" xfId="0" applyFont="1" applyFill="1" applyBorder="1" applyAlignment="1">
      <alignment horizontal="right" vertical="center"/>
    </xf>
    <xf numFmtId="182" fontId="0" fillId="0" borderId="0" xfId="0" applyNumberFormat="1" applyAlignment="1">
      <alignment vertical="center"/>
    </xf>
    <xf numFmtId="182" fontId="0" fillId="0" borderId="0" xfId="0" applyNumberFormat="1" applyBorder="1" applyAlignment="1">
      <alignment horizontal="center" vertical="center"/>
    </xf>
    <xf numFmtId="182" fontId="0" fillId="0" borderId="0" xfId="0" applyNumberFormat="1" applyBorder="1" applyAlignment="1">
      <alignment horizontal="center" vertical="center" shrinkToFit="1"/>
    </xf>
    <xf numFmtId="0" fontId="0" fillId="0" borderId="12" xfId="0" applyBorder="1" applyAlignment="1">
      <alignment horizontal="center" vertical="center"/>
    </xf>
    <xf numFmtId="182" fontId="14" fillId="0" borderId="16" xfId="0" applyNumberFormat="1" applyFont="1" applyBorder="1" applyAlignment="1">
      <alignment horizontal="center" vertical="center" shrinkToFit="1"/>
    </xf>
    <xf numFmtId="182" fontId="14" fillId="0" borderId="20" xfId="0" applyNumberFormat="1" applyFont="1" applyBorder="1" applyAlignment="1">
      <alignment horizontal="center" vertical="center" shrinkToFit="1"/>
    </xf>
    <xf numFmtId="182" fontId="0" fillId="0" borderId="0" xfId="0" applyNumberFormat="1" applyAlignment="1">
      <alignment horizontal="center" vertical="center"/>
    </xf>
    <xf numFmtId="182" fontId="6" fillId="0" borderId="13" xfId="0" applyNumberFormat="1" applyFont="1" applyBorder="1" applyAlignment="1">
      <alignment horizontal="center" vertical="center" shrinkToFit="1"/>
    </xf>
    <xf numFmtId="182" fontId="6" fillId="0" borderId="13" xfId="0" applyNumberFormat="1" applyFont="1" applyBorder="1" applyAlignment="1">
      <alignment horizontal="center" vertical="center"/>
    </xf>
    <xf numFmtId="182" fontId="6" fillId="0" borderId="14" xfId="0" applyNumberFormat="1" applyFont="1" applyBorder="1" applyAlignment="1">
      <alignment horizontal="center" vertical="center"/>
    </xf>
    <xf numFmtId="0" fontId="0" fillId="0" borderId="33" xfId="0" applyFill="1" applyBorder="1" applyAlignment="1">
      <alignment horizontal="right" vertical="center"/>
    </xf>
    <xf numFmtId="0" fontId="0" fillId="33" borderId="33" xfId="0" applyFill="1" applyBorder="1" applyAlignment="1">
      <alignment vertical="center"/>
    </xf>
    <xf numFmtId="0" fontId="0" fillId="0" borderId="10" xfId="0" applyBorder="1" applyAlignment="1">
      <alignment vertical="center" wrapText="1"/>
    </xf>
    <xf numFmtId="182" fontId="14" fillId="0" borderId="16" xfId="0" applyNumberFormat="1" applyFont="1" applyBorder="1" applyAlignment="1">
      <alignment horizontal="center" vertical="center"/>
    </xf>
    <xf numFmtId="182" fontId="6" fillId="0" borderId="16" xfId="0" applyNumberFormat="1" applyFont="1" applyBorder="1" applyAlignment="1">
      <alignment horizontal="center" vertical="center" shrinkToFit="1"/>
    </xf>
    <xf numFmtId="182" fontId="6" fillId="0" borderId="16" xfId="0" applyNumberFormat="1" applyFont="1" applyBorder="1" applyAlignment="1">
      <alignment horizontal="center" vertical="center"/>
    </xf>
    <xf numFmtId="0" fontId="16" fillId="0" borderId="12" xfId="0" applyFont="1" applyBorder="1" applyAlignment="1">
      <alignment horizontal="center" vertical="center"/>
    </xf>
    <xf numFmtId="182" fontId="0" fillId="0" borderId="0" xfId="0" applyNumberFormat="1" applyBorder="1" applyAlignment="1">
      <alignment vertical="center"/>
    </xf>
    <xf numFmtId="0" fontId="0" fillId="0" borderId="0" xfId="0" applyBorder="1" applyAlignment="1">
      <alignment vertical="center"/>
    </xf>
    <xf numFmtId="182" fontId="17" fillId="0" borderId="13" xfId="0" applyNumberFormat="1" applyFont="1" applyBorder="1" applyAlignment="1">
      <alignment horizontal="center" vertical="center" shrinkToFit="1"/>
    </xf>
    <xf numFmtId="182" fontId="17" fillId="0" borderId="13" xfId="0" applyNumberFormat="1" applyFont="1" applyBorder="1" applyAlignment="1">
      <alignment horizontal="center" vertical="center"/>
    </xf>
    <xf numFmtId="182" fontId="17" fillId="0" borderId="14" xfId="0" applyNumberFormat="1" applyFont="1" applyBorder="1" applyAlignment="1">
      <alignment horizontal="center" vertical="center"/>
    </xf>
    <xf numFmtId="182" fontId="6" fillId="0" borderId="26" xfId="0" applyNumberFormat="1" applyFont="1" applyBorder="1" applyAlignment="1">
      <alignment horizontal="center" vertical="center" shrinkToFit="1"/>
    </xf>
    <xf numFmtId="0" fontId="17" fillId="0" borderId="15" xfId="0" applyFont="1" applyBorder="1" applyAlignment="1">
      <alignment horizontal="center" vertical="center"/>
    </xf>
    <xf numFmtId="0" fontId="17" fillId="0" borderId="19" xfId="0" applyFont="1" applyBorder="1" applyAlignment="1">
      <alignment horizontal="center" vertical="center"/>
    </xf>
    <xf numFmtId="182" fontId="6" fillId="0" borderId="20" xfId="0" applyNumberFormat="1" applyFont="1" applyBorder="1" applyAlignment="1">
      <alignment horizontal="center" vertical="center" shrinkToFit="1"/>
    </xf>
    <xf numFmtId="0" fontId="17" fillId="0" borderId="18" xfId="0" applyFont="1" applyBorder="1" applyAlignment="1">
      <alignment horizontal="center" vertical="center"/>
    </xf>
    <xf numFmtId="0" fontId="17" fillId="0" borderId="34" xfId="0" applyFont="1" applyBorder="1" applyAlignment="1">
      <alignment horizontal="center" vertical="center"/>
    </xf>
    <xf numFmtId="182" fontId="0" fillId="0" borderId="12" xfId="0" applyNumberFormat="1" applyBorder="1" applyAlignment="1">
      <alignment vertical="center"/>
    </xf>
    <xf numFmtId="0" fontId="17" fillId="0" borderId="12" xfId="0" applyFont="1" applyBorder="1" applyAlignment="1">
      <alignment horizontal="center" vertical="center"/>
    </xf>
    <xf numFmtId="0" fontId="17" fillId="0" borderId="22" xfId="0" applyFont="1" applyBorder="1" applyAlignment="1">
      <alignment horizontal="center" vertical="center"/>
    </xf>
    <xf numFmtId="182" fontId="6" fillId="0" borderId="35" xfId="0" applyNumberFormat="1" applyFont="1" applyBorder="1" applyAlignment="1">
      <alignment horizontal="center" vertical="center" shrinkToFit="1"/>
    </xf>
    <xf numFmtId="182" fontId="14" fillId="0" borderId="35" xfId="0" applyNumberFormat="1" applyFont="1" applyBorder="1" applyAlignment="1">
      <alignment horizontal="center" vertical="center" shrinkToFit="1"/>
    </xf>
    <xf numFmtId="182" fontId="6" fillId="0" borderId="27" xfId="0" applyNumberFormat="1" applyFont="1" applyBorder="1" applyAlignment="1">
      <alignment horizontal="center" vertical="center" shrinkToFit="1"/>
    </xf>
    <xf numFmtId="182" fontId="6" fillId="0" borderId="36" xfId="0" applyNumberFormat="1" applyFont="1" applyBorder="1" applyAlignment="1">
      <alignment horizontal="center" vertical="center" shrinkToFit="1"/>
    </xf>
    <xf numFmtId="182" fontId="0" fillId="0" borderId="26" xfId="0" applyNumberFormat="1" applyFont="1" applyBorder="1" applyAlignment="1">
      <alignment horizontal="center" vertical="center" shrinkToFit="1"/>
    </xf>
    <xf numFmtId="182" fontId="0" fillId="0" borderId="27" xfId="0" applyNumberFormat="1" applyFont="1" applyBorder="1" applyAlignment="1">
      <alignment horizontal="center" vertical="center" shrinkToFit="1"/>
    </xf>
    <xf numFmtId="182" fontId="0" fillId="0" borderId="26" xfId="0" applyNumberFormat="1" applyFont="1" applyBorder="1" applyAlignment="1">
      <alignment horizontal="center" vertical="center"/>
    </xf>
    <xf numFmtId="0" fontId="0" fillId="34" borderId="10" xfId="0" applyFill="1" applyBorder="1" applyAlignment="1">
      <alignment horizontal="left" vertical="center"/>
    </xf>
    <xf numFmtId="176" fontId="4" fillId="0" borderId="20" xfId="0" applyNumberFormat="1" applyFont="1" applyBorder="1" applyAlignment="1" applyProtection="1">
      <alignment horizontal="distributed" vertical="center"/>
      <protection/>
    </xf>
    <xf numFmtId="176" fontId="4" fillId="0" borderId="20" xfId="0" applyNumberFormat="1" applyFont="1" applyBorder="1" applyAlignment="1" applyProtection="1">
      <alignment horizontal="center" vertical="center"/>
      <protection/>
    </xf>
    <xf numFmtId="0" fontId="12" fillId="0" borderId="0" xfId="0" applyFont="1" applyAlignment="1" applyProtection="1">
      <alignment horizontal="left"/>
      <protection/>
    </xf>
    <xf numFmtId="0" fontId="9" fillId="0" borderId="0" xfId="0" applyFont="1" applyAlignment="1" applyProtection="1">
      <alignment horizontal="center" vertical="center"/>
      <protection locked="0"/>
    </xf>
    <xf numFmtId="0" fontId="9" fillId="0" borderId="37" xfId="0" applyFont="1" applyBorder="1" applyAlignment="1" applyProtection="1">
      <alignment horizontal="center" vertical="center"/>
      <protection/>
    </xf>
    <xf numFmtId="176" fontId="4" fillId="0" borderId="16" xfId="0" applyNumberFormat="1" applyFont="1" applyBorder="1" applyAlignment="1" applyProtection="1">
      <alignment horizontal="distributed" vertical="center"/>
      <protection/>
    </xf>
    <xf numFmtId="176" fontId="4" fillId="0" borderId="16" xfId="0" applyNumberFormat="1" applyFont="1" applyBorder="1" applyAlignment="1" applyProtection="1">
      <alignment horizontal="center" vertical="center"/>
      <protection/>
    </xf>
    <xf numFmtId="0" fontId="1" fillId="0" borderId="0" xfId="0" applyFont="1" applyAlignment="1" applyProtection="1">
      <alignment horizontal="left" vertical="center"/>
      <protection/>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shrinkToFit="1"/>
      <protection/>
    </xf>
    <xf numFmtId="0" fontId="4" fillId="0" borderId="38" xfId="0" applyFont="1" applyBorder="1" applyAlignment="1" applyProtection="1">
      <alignment horizontal="center" vertical="center" shrinkToFit="1"/>
      <protection/>
    </xf>
    <xf numFmtId="0" fontId="4" fillId="0" borderId="39" xfId="0" applyFont="1" applyBorder="1" applyAlignment="1" applyProtection="1">
      <alignment horizontal="center" vertical="center" shrinkToFit="1"/>
      <protection/>
    </xf>
    <xf numFmtId="0" fontId="4" fillId="0" borderId="13"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176" fontId="4" fillId="0" borderId="0"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locked="0"/>
    </xf>
    <xf numFmtId="0" fontId="9"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37" xfId="0" applyFont="1" applyBorder="1" applyAlignment="1">
      <alignment horizontal="center" vertical="center"/>
    </xf>
    <xf numFmtId="0" fontId="19" fillId="0" borderId="47" xfId="0" applyFont="1" applyBorder="1" applyAlignment="1">
      <alignment horizontal="center" vertical="center"/>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26"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0" fillId="0" borderId="25" xfId="0" applyBorder="1" applyAlignment="1">
      <alignment horizontal="center" vertical="center"/>
    </xf>
    <xf numFmtId="0" fontId="0" fillId="0" borderId="13" xfId="0" applyBorder="1" applyAlignment="1">
      <alignment horizontal="center" vertical="center"/>
    </xf>
    <xf numFmtId="182" fontId="14" fillId="0" borderId="13" xfId="0" applyNumberFormat="1" applyFont="1" applyBorder="1" applyAlignment="1">
      <alignment horizontal="center" vertical="center"/>
    </xf>
    <xf numFmtId="182" fontId="14" fillId="0" borderId="14" xfId="0" applyNumberFormat="1" applyFont="1" applyBorder="1" applyAlignment="1">
      <alignment horizontal="center" vertical="center"/>
    </xf>
    <xf numFmtId="182" fontId="0" fillId="0" borderId="18" xfId="0" applyNumberFormat="1" applyBorder="1" applyAlignment="1">
      <alignment horizontal="center" vertical="center"/>
    </xf>
    <xf numFmtId="182" fontId="0" fillId="0" borderId="16" xfId="0" applyNumberFormat="1" applyBorder="1" applyAlignment="1">
      <alignment horizontal="center" vertical="center"/>
    </xf>
    <xf numFmtId="182" fontId="14" fillId="0" borderId="16" xfId="0" applyNumberFormat="1" applyFont="1" applyBorder="1" applyAlignment="1">
      <alignment horizontal="center" vertical="center"/>
    </xf>
    <xf numFmtId="182" fontId="14" fillId="0" borderId="26" xfId="0" applyNumberFormat="1" applyFont="1" applyBorder="1" applyAlignment="1">
      <alignment horizontal="center" vertical="center"/>
    </xf>
    <xf numFmtId="182" fontId="0" fillId="0" borderId="30" xfId="0" applyNumberFormat="1" applyBorder="1" applyAlignment="1">
      <alignment horizontal="center" vertical="center"/>
    </xf>
    <xf numFmtId="182" fontId="0" fillId="0" borderId="35" xfId="0" applyNumberFormat="1" applyBorder="1" applyAlignment="1">
      <alignment horizontal="center" vertical="center"/>
    </xf>
    <xf numFmtId="182" fontId="14" fillId="0" borderId="35" xfId="0" applyNumberFormat="1" applyFont="1" applyBorder="1" applyAlignment="1">
      <alignment horizontal="center" vertical="center" shrinkToFit="1"/>
    </xf>
    <xf numFmtId="182" fontId="14" fillId="0" borderId="36" xfId="0" applyNumberFormat="1" applyFont="1" applyBorder="1" applyAlignment="1">
      <alignment horizontal="center" vertical="center" shrinkToFit="1"/>
    </xf>
    <xf numFmtId="182" fontId="0" fillId="0" borderId="25" xfId="0" applyNumberFormat="1" applyBorder="1" applyAlignment="1">
      <alignment horizontal="center" vertical="center"/>
    </xf>
    <xf numFmtId="182" fontId="6" fillId="0" borderId="13" xfId="0" applyNumberFormat="1" applyFont="1" applyBorder="1" applyAlignment="1">
      <alignment horizontal="center" vertical="center" shrinkToFit="1"/>
    </xf>
    <xf numFmtId="182" fontId="6" fillId="0" borderId="16" xfId="0" applyNumberFormat="1" applyFont="1" applyBorder="1" applyAlignment="1">
      <alignment horizontal="center" vertical="center" shrinkToFit="1"/>
    </xf>
    <xf numFmtId="182" fontId="6" fillId="0" borderId="13" xfId="0" applyNumberFormat="1" applyFont="1" applyBorder="1" applyAlignment="1">
      <alignment horizontal="center" vertical="center"/>
    </xf>
    <xf numFmtId="182" fontId="6" fillId="0" borderId="16" xfId="0" applyNumberFormat="1" applyFont="1" applyBorder="1" applyAlignment="1">
      <alignment horizontal="center" vertical="center"/>
    </xf>
    <xf numFmtId="182" fontId="6" fillId="0" borderId="14" xfId="0" applyNumberFormat="1" applyFont="1" applyBorder="1" applyAlignment="1">
      <alignment horizontal="center" vertical="center"/>
    </xf>
    <xf numFmtId="182" fontId="6" fillId="0" borderId="26" xfId="0" applyNumberFormat="1" applyFont="1" applyBorder="1" applyAlignment="1">
      <alignment horizontal="center" vertical="center"/>
    </xf>
    <xf numFmtId="0" fontId="18" fillId="0" borderId="4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47" xfId="0" applyFont="1" applyBorder="1" applyAlignment="1">
      <alignment horizontal="center" vertical="center"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26"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7" xfId="0" applyFont="1" applyBorder="1" applyAlignment="1">
      <alignment horizontal="center" vertical="center"/>
    </xf>
    <xf numFmtId="0" fontId="0" fillId="0" borderId="12" xfId="0" applyBorder="1" applyAlignment="1">
      <alignment horizontal="center" vertical="center"/>
    </xf>
    <xf numFmtId="0" fontId="13" fillId="0" borderId="43"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9" xfId="0" applyFont="1" applyBorder="1" applyAlignment="1">
      <alignment horizontal="center" vertical="center" wrapText="1"/>
    </xf>
    <xf numFmtId="182" fontId="0" fillId="0" borderId="15" xfId="0" applyNumberFormat="1" applyBorder="1" applyAlignment="1">
      <alignment horizontal="center" vertical="center"/>
    </xf>
    <xf numFmtId="182" fontId="0" fillId="0" borderId="19" xfId="0" applyNumberFormat="1" applyBorder="1" applyAlignment="1">
      <alignment horizontal="center" vertical="center"/>
    </xf>
    <xf numFmtId="182" fontId="0" fillId="0" borderId="20" xfId="0" applyNumberFormat="1" applyBorder="1" applyAlignment="1">
      <alignment horizontal="center" vertical="center"/>
    </xf>
    <xf numFmtId="182" fontId="14" fillId="0" borderId="20" xfId="0" applyNumberFormat="1" applyFont="1" applyBorder="1" applyAlignment="1">
      <alignment horizontal="center" vertical="center" shrinkToFit="1"/>
    </xf>
    <xf numFmtId="182" fontId="14" fillId="0" borderId="27" xfId="0" applyNumberFormat="1" applyFont="1" applyBorder="1" applyAlignment="1">
      <alignment horizontal="center" vertical="center" shrinkToFit="1"/>
    </xf>
    <xf numFmtId="0" fontId="19" fillId="0" borderId="48" xfId="0" applyFont="1" applyBorder="1" applyAlignment="1">
      <alignment horizontal="center" vertical="center"/>
    </xf>
    <xf numFmtId="0" fontId="19" fillId="0" borderId="0" xfId="0" applyFont="1" applyBorder="1" applyAlignment="1">
      <alignment horizontal="center" vertical="center"/>
    </xf>
    <xf numFmtId="0" fontId="19" fillId="0" borderId="49" xfId="0" applyFont="1" applyBorder="1" applyAlignment="1">
      <alignment horizontal="center" vertical="center"/>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7" xfId="0" applyFont="1" applyBorder="1" applyAlignment="1">
      <alignment horizontal="center"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27" xfId="0" applyFont="1" applyBorder="1" applyAlignment="1">
      <alignment horizontal="left" vertical="center" wrapText="1"/>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3" fillId="0" borderId="23" xfId="0" applyFont="1" applyBorder="1" applyAlignment="1">
      <alignment horizontal="left" vertical="center" wrapText="1"/>
    </xf>
    <xf numFmtId="0" fontId="13" fillId="0" borderId="17" xfId="0" applyFont="1" applyBorder="1" applyAlignment="1">
      <alignment horizontal="left" vertical="center" wrapText="1"/>
    </xf>
    <xf numFmtId="0" fontId="13" fillId="0" borderId="21" xfId="0" applyFont="1" applyBorder="1" applyAlignment="1">
      <alignment horizontal="left" vertical="center" wrapText="1"/>
    </xf>
    <xf numFmtId="182" fontId="17" fillId="0" borderId="13" xfId="0" applyNumberFormat="1" applyFont="1" applyBorder="1" applyAlignment="1">
      <alignment horizontal="center" vertical="center"/>
    </xf>
    <xf numFmtId="182" fontId="17" fillId="0" borderId="14" xfId="0" applyNumberFormat="1" applyFont="1" applyBorder="1" applyAlignment="1">
      <alignment horizontal="center" vertical="center"/>
    </xf>
    <xf numFmtId="182" fontId="17" fillId="0" borderId="13" xfId="0" applyNumberFormat="1" applyFont="1" applyBorder="1" applyAlignment="1">
      <alignment horizontal="center" vertical="center" shrinkToFit="1"/>
    </xf>
    <xf numFmtId="182" fontId="14" fillId="0" borderId="16" xfId="0" applyNumberFormat="1" applyFont="1" applyBorder="1" applyAlignment="1">
      <alignment horizontal="center" vertical="center" shrinkToFit="1"/>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37" xfId="0" applyFont="1" applyBorder="1" applyAlignment="1">
      <alignment horizontal="center" vertical="center"/>
    </xf>
    <xf numFmtId="0" fontId="20" fillId="0" borderId="47" xfId="0" applyFont="1" applyBorder="1" applyAlignment="1">
      <alignment horizontal="center" vertical="center"/>
    </xf>
    <xf numFmtId="182" fontId="6" fillId="0" borderId="20" xfId="0" applyNumberFormat="1" applyFont="1" applyBorder="1" applyAlignment="1">
      <alignment horizontal="center" vertical="center" shrinkToFit="1"/>
    </xf>
    <xf numFmtId="182" fontId="6" fillId="0" borderId="27" xfId="0" applyNumberFormat="1" applyFont="1" applyBorder="1" applyAlignment="1">
      <alignment horizontal="center" vertical="center" shrinkToFit="1"/>
    </xf>
    <xf numFmtId="182" fontId="0" fillId="0" borderId="20" xfId="0" applyNumberFormat="1" applyBorder="1" applyAlignment="1">
      <alignment horizontal="center" vertical="center" shrinkToFit="1"/>
    </xf>
    <xf numFmtId="182" fontId="0" fillId="0" borderId="27" xfId="0" applyNumberFormat="1" applyBorder="1" applyAlignment="1">
      <alignment horizontal="center" vertical="center" shrinkToFit="1"/>
    </xf>
    <xf numFmtId="182" fontId="0" fillId="0" borderId="13" xfId="0" applyNumberFormat="1" applyBorder="1" applyAlignment="1">
      <alignment horizontal="center" vertical="center"/>
    </xf>
    <xf numFmtId="182" fontId="0" fillId="0" borderId="14" xfId="0" applyNumberFormat="1" applyBorder="1" applyAlignment="1">
      <alignment horizontal="center" vertical="center"/>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7" xfId="0" applyFont="1" applyBorder="1" applyAlignment="1">
      <alignment horizontal="center" vertical="center" wrapText="1"/>
    </xf>
    <xf numFmtId="182" fontId="0" fillId="0" borderId="26" xfId="0" applyNumberFormat="1" applyBorder="1" applyAlignment="1">
      <alignment horizontal="center" vertical="center"/>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182" fontId="0" fillId="0" borderId="34" xfId="0" applyNumberFormat="1" applyBorder="1" applyAlignment="1">
      <alignment horizontal="center" vertical="center"/>
    </xf>
    <xf numFmtId="0" fontId="13" fillId="0" borderId="53"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54" xfId="0" applyFont="1" applyBorder="1" applyAlignment="1">
      <alignment horizontal="center" vertical="center" wrapText="1"/>
    </xf>
    <xf numFmtId="0" fontId="0" fillId="0" borderId="0" xfId="0" applyAlignment="1" applyProtection="1">
      <alignment horizontal="center" vertical="center" textRotation="255"/>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ill>
        <patternFill>
          <bgColor indexed="13"/>
        </patternFill>
      </fill>
    </dxf>
    <dxf>
      <font>
        <b val="0"/>
        <i val="0"/>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114300</xdr:rowOff>
    </xdr:from>
    <xdr:to>
      <xdr:col>1</xdr:col>
      <xdr:colOff>771525</xdr:colOff>
      <xdr:row>7</xdr:row>
      <xdr:rowOff>9525</xdr:rowOff>
    </xdr:to>
    <xdr:sp>
      <xdr:nvSpPr>
        <xdr:cNvPr id="1" name="角丸四角形吹き出し 3"/>
        <xdr:cNvSpPr>
          <a:spLocks/>
        </xdr:cNvSpPr>
      </xdr:nvSpPr>
      <xdr:spPr>
        <a:xfrm>
          <a:off x="104775" y="114300"/>
          <a:ext cx="1733550" cy="1304925"/>
        </a:xfrm>
        <a:prstGeom prst="wedgeRoundRectCallout">
          <a:avLst>
            <a:gd name="adj1" fmla="val 41990"/>
            <a:gd name="adj2" fmla="val 7833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県立高</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「県立」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私立高</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「無表記」</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でお願いします。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数字の入力は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半角でお願いします。</a:t>
          </a:r>
        </a:p>
      </xdr:txBody>
    </xdr:sp>
    <xdr:clientData/>
  </xdr:twoCellAnchor>
  <xdr:twoCellAnchor>
    <xdr:from>
      <xdr:col>3</xdr:col>
      <xdr:colOff>19050</xdr:colOff>
      <xdr:row>29</xdr:row>
      <xdr:rowOff>200025</xdr:rowOff>
    </xdr:from>
    <xdr:to>
      <xdr:col>4</xdr:col>
      <xdr:colOff>809625</xdr:colOff>
      <xdr:row>33</xdr:row>
      <xdr:rowOff>76200</xdr:rowOff>
    </xdr:to>
    <xdr:sp>
      <xdr:nvSpPr>
        <xdr:cNvPr id="2" name="角丸四角形吹き出し 7"/>
        <xdr:cNvSpPr>
          <a:spLocks/>
        </xdr:cNvSpPr>
      </xdr:nvSpPr>
      <xdr:spPr>
        <a:xfrm>
          <a:off x="3905250" y="6324600"/>
          <a:ext cx="1181100" cy="828675"/>
        </a:xfrm>
        <a:prstGeom prst="wedgeRoundRectCallout">
          <a:avLst>
            <a:gd name="adj1" fmla="val 46421"/>
            <a:gd name="adj2" fmla="val -16077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同年度内に、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身長の変更は行わないでください。</a:t>
          </a:r>
        </a:p>
      </xdr:txBody>
    </xdr:sp>
    <xdr:clientData/>
  </xdr:twoCellAnchor>
  <xdr:twoCellAnchor>
    <xdr:from>
      <xdr:col>1</xdr:col>
      <xdr:colOff>1200150</xdr:colOff>
      <xdr:row>0</xdr:row>
      <xdr:rowOff>142875</xdr:rowOff>
    </xdr:from>
    <xdr:to>
      <xdr:col>7</xdr:col>
      <xdr:colOff>38100</xdr:colOff>
      <xdr:row>7</xdr:row>
      <xdr:rowOff>38100</xdr:rowOff>
    </xdr:to>
    <xdr:sp>
      <xdr:nvSpPr>
        <xdr:cNvPr id="3" name="角丸四角形吹き出し 5"/>
        <xdr:cNvSpPr>
          <a:spLocks/>
        </xdr:cNvSpPr>
      </xdr:nvSpPr>
      <xdr:spPr>
        <a:xfrm>
          <a:off x="2266950" y="142875"/>
          <a:ext cx="5295900" cy="1304925"/>
        </a:xfrm>
        <a:prstGeom prst="wedgeRoundRectCallout">
          <a:avLst>
            <a:gd name="adj1" fmla="val -6013"/>
            <a:gd name="adj2" fmla="val 70365"/>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顧問とコーチは同一</a:t>
          </a:r>
          <a:r>
            <a:rPr lang="en-US" cap="none" sz="1100" b="0" i="0" u="none" baseline="0">
              <a:solidFill>
                <a:srgbClr val="000000"/>
              </a:solidFill>
              <a:latin typeface="ＭＳ Ｐゴシック"/>
              <a:ea typeface="ＭＳ Ｐゴシック"/>
              <a:cs typeface="ＭＳ Ｐゴシック"/>
            </a:rPr>
            <a:t>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Ａコーチは</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名のみ。（</a:t>
          </a:r>
          <a:r>
            <a:rPr lang="en-US" cap="none" sz="1100" b="0" i="0" u="none" baseline="0">
              <a:solidFill>
                <a:srgbClr val="000000"/>
              </a:solidFill>
              <a:latin typeface="ＭＳ Ｐゴシック"/>
              <a:ea typeface="ＭＳ Ｐゴシック"/>
              <a:cs typeface="ＭＳ Ｐゴシック"/>
            </a:rPr>
            <a:t>参加申込用紙に反映してしまう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複数名、副顧問がいらっしゃるチームは、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「プログラム用」・「顧問名簿用」には直接入力をしてください。</a:t>
          </a:r>
          <a:r>
            <a:rPr lang="en-US" cap="none" sz="1100" b="0" i="0" u="none" baseline="0">
              <a:solidFill>
                <a:srgbClr val="000000"/>
              </a:solidFill>
            </a:rPr>
            <a:t>
</a:t>
          </a:r>
        </a:p>
      </xdr:txBody>
    </xdr:sp>
    <xdr:clientData/>
  </xdr:twoCellAnchor>
  <xdr:twoCellAnchor>
    <xdr:from>
      <xdr:col>7</xdr:col>
      <xdr:colOff>304800</xdr:colOff>
      <xdr:row>1</xdr:row>
      <xdr:rowOff>9525</xdr:rowOff>
    </xdr:from>
    <xdr:to>
      <xdr:col>17</xdr:col>
      <xdr:colOff>400050</xdr:colOff>
      <xdr:row>31</xdr:row>
      <xdr:rowOff>104775</xdr:rowOff>
    </xdr:to>
    <xdr:sp>
      <xdr:nvSpPr>
        <xdr:cNvPr id="4" name="テキスト ボックス 8"/>
        <xdr:cNvSpPr txBox="1">
          <a:spLocks noChangeArrowheads="1"/>
        </xdr:cNvSpPr>
      </xdr:nvSpPr>
      <xdr:spPr>
        <a:xfrm>
          <a:off x="7829550" y="180975"/>
          <a:ext cx="6858000" cy="652462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次のとおり、選手名簿の作成と提出をお願いします。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１．ファイルを、「県高体連専門部サイト」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「ＣＯＭＭＩＴＴＥＥ」ページからダウンロードしてください。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（北部ホームページから入手できる選手名簿フォームもこれを基に作ってありますので、北部ホームページから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ダウンロードしたものでも結構です）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２．ファイルの中の「選手名簿」に必要な事項を記入してください。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記入の仕方は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の見本のとおりです。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ファイルにも「選手名簿（見本）」というシートがあります。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この見本と同じものですので、そちらも参考にしてください。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このデータは大会のプログラム作成に利用するものです。</a:t>
          </a:r>
          <a:r>
            <a:rPr lang="en-US" cap="none" sz="1100" b="0" i="0" u="none" baseline="0">
              <a:solidFill>
                <a:srgbClr val="000000"/>
              </a:solidFill>
              <a:latin typeface="ＭＳ Ｐゴシック"/>
              <a:ea typeface="ＭＳ Ｐゴシック"/>
              <a:cs typeface="ＭＳ Ｐゴシック"/>
            </a:rPr>
            <a:t>ご協力をお願いします。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３．「選手名簿」に記入すると「参加申込用紙」（大会の参加申込書）も簡単に作成が出来ます。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提出する際にご活用ください。</a:t>
          </a:r>
          <a:r>
            <a:rPr lang="en-US" cap="none" sz="1100" b="0" i="0" u="none" baseline="0">
              <a:solidFill>
                <a:srgbClr val="000000"/>
              </a:solidFill>
              <a:latin typeface="ＭＳ Ｐゴシック"/>
              <a:ea typeface="ＭＳ Ｐゴシック"/>
              <a:cs typeface="ＭＳ Ｐゴシック"/>
            </a:rPr>
            <a:t>併せて、</a:t>
          </a:r>
          <a:r>
            <a:rPr lang="en-US" cap="none" sz="1100" b="1" i="0" u="sng" baseline="0">
              <a:solidFill>
                <a:srgbClr val="000000"/>
              </a:solidFill>
              <a:latin typeface="ＭＳ Ｐゴシック"/>
              <a:ea typeface="ＭＳ Ｐゴシック"/>
              <a:cs typeface="ＭＳ Ｐゴシック"/>
            </a:rPr>
            <a:t>県大会に参加するチームにつきましては「参加申込用紙」のデータをメー</a:t>
          </a:r>
          <a:r>
            <a:rPr lang="en-US" cap="none" sz="1100" b="1" i="0" u="sng"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ルにてご提出ください</a:t>
          </a:r>
          <a:r>
            <a:rPr lang="en-US" cap="none" sz="1100" b="0" i="0" u="none" baseline="0">
              <a:solidFill>
                <a:srgbClr val="000000"/>
              </a:solidFill>
              <a:latin typeface="ＭＳ Ｐゴシック"/>
              <a:ea typeface="ＭＳ Ｐゴシック"/>
              <a:cs typeface="ＭＳ Ｐゴシック"/>
            </a:rPr>
            <a:t>。こちらにもご協力をお願いします。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県</a:t>
          </a:r>
          <a:r>
            <a:rPr lang="en-US" cap="none" sz="1600" b="0" i="0" u="none" baseline="0">
              <a:solidFill>
                <a:srgbClr val="000000"/>
              </a:solidFill>
              <a:latin typeface="ＭＳ Ｐゴシック"/>
              <a:ea typeface="ＭＳ Ｐゴシック"/>
              <a:cs typeface="ＭＳ Ｐゴシック"/>
            </a:rPr>
            <a:t>あて先　</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saitama.hsbba@gmail.com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（県大会出場、決定次第、メールにて提出下さい。）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４</a:t>
          </a:r>
          <a:r>
            <a:rPr lang="en-US" cap="none" sz="1100" b="0" i="0" u="sng" baseline="0">
              <a:solidFill>
                <a:srgbClr val="000000"/>
              </a:solidFill>
              <a:latin typeface="ＭＳ Ｐゴシック"/>
              <a:ea typeface="ＭＳ Ｐゴシック"/>
              <a:cs typeface="ＭＳ Ｐゴシック"/>
            </a:rPr>
            <a:t>．北部地区では選手氏名の欄にマネージャーの名前を記載してもらっています。</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マネージャーは、「氏名」「学年」「出身中学」を入れ、</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身長の欄に身長ではなく</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マネ</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と記載してください。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．作成した「選手名簿」は</a:t>
          </a:r>
          <a:r>
            <a:rPr lang="en-US" cap="none" sz="1100" b="1" i="0" u="sng" baseline="0">
              <a:solidFill>
                <a:srgbClr val="000000"/>
              </a:solidFill>
              <a:latin typeface="ＭＳ Ｐゴシック"/>
              <a:ea typeface="ＭＳ Ｐゴシック"/>
              <a:cs typeface="ＭＳ Ｐゴシック"/>
            </a:rPr>
            <a:t>メールにて添付ファイルでご提出ください。</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またチーム写真の提出もお願いします。</a:t>
          </a:r>
          <a:r>
            <a:rPr lang="en-US" cap="none" sz="1100" b="1"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北部支部では、インターハイ予選前と新人大会予選前の年２回提出をお願いしています。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ＭＳ Ｐゴシック"/>
              <a:ea typeface="ＭＳ Ｐゴシック"/>
              <a:cs typeface="ＭＳ Ｐゴシック"/>
            </a:rPr>
            <a:t>（期日は後日連絡します）</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地区あて先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saitamahokubu.bbs@gmail.com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秩父農工科学</a:t>
          </a:r>
          <a:r>
            <a:rPr lang="en-US" cap="none" sz="1100" b="0" i="0" u="none" baseline="0">
              <a:solidFill>
                <a:srgbClr val="000000"/>
              </a:solidFill>
              <a:latin typeface="ＭＳ Ｐゴシック"/>
              <a:ea typeface="ＭＳ Ｐゴシック"/>
              <a:cs typeface="ＭＳ Ｐゴシック"/>
            </a:rPr>
            <a:t>高校　</a:t>
          </a:r>
          <a:r>
            <a:rPr lang="en-US" cap="none" sz="1100" b="0" i="0" u="none" baseline="0">
              <a:solidFill>
                <a:srgbClr val="000000"/>
              </a:solidFill>
              <a:latin typeface="ＭＳ Ｐゴシック"/>
              <a:ea typeface="ＭＳ Ｐゴシック"/>
              <a:cs typeface="ＭＳ Ｐゴシック"/>
            </a:rPr>
            <a:t>荒木</a:t>
          </a:r>
          <a:r>
            <a:rPr lang="en-US" cap="none" sz="11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データはアタッシェケースにて出来る限り、「暗号化」をお願いしています。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「暗号化」の仕方については「県高体連専門部サイト」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「ＣＯＭＭＩＴＴＥＥ」ページからダウンロードしてください。</a:t>
          </a:r>
          <a:r>
            <a:rPr lang="en-US" cap="none" sz="1100" b="1" i="0" u="sng" baseline="0">
              <a:solidFill>
                <a:srgbClr val="000000"/>
              </a:solidFill>
              <a:latin typeface="ＭＳ Ｐゴシック"/>
              <a:ea typeface="ＭＳ Ｐゴシック"/>
              <a:cs typeface="ＭＳ Ｐゴシック"/>
            </a:rPr>
            <a:t>あくまでも「出来る限り」です</a:t>
          </a:r>
          <a:r>
            <a:rPr lang="en-US" cap="none" sz="1100" b="0" i="0" u="none" baseline="0">
              <a:solidFill>
                <a:srgbClr val="000000"/>
              </a:solidFill>
              <a:latin typeface="ＭＳ Ｐゴシック"/>
              <a:ea typeface="ＭＳ Ｐゴシック"/>
              <a:cs typeface="ＭＳ Ｐゴシック"/>
            </a:rPr>
            <a:t>。ご協力をお願いします。</a:t>
          </a:r>
          <a:r>
            <a:rPr lang="en-US" cap="none" sz="1100" b="0" i="0" u="none" baseline="0">
              <a:solidFill>
                <a:srgbClr val="000000"/>
              </a:solidFill>
              <a:latin typeface="Calibri"/>
              <a:ea typeface="Calibri"/>
              <a:cs typeface="Calibri"/>
            </a:rPr>
            <a:t>
</a:t>
          </a:r>
        </a:p>
      </xdr:txBody>
    </xdr:sp>
    <xdr:clientData/>
  </xdr:twoCellAnchor>
  <xdr:twoCellAnchor>
    <xdr:from>
      <xdr:col>0</xdr:col>
      <xdr:colOff>828675</xdr:colOff>
      <xdr:row>29</xdr:row>
      <xdr:rowOff>19050</xdr:rowOff>
    </xdr:from>
    <xdr:to>
      <xdr:col>2</xdr:col>
      <xdr:colOff>361950</xdr:colOff>
      <xdr:row>33</xdr:row>
      <xdr:rowOff>209550</xdr:rowOff>
    </xdr:to>
    <xdr:sp>
      <xdr:nvSpPr>
        <xdr:cNvPr id="5" name="四角形吹き出し 10"/>
        <xdr:cNvSpPr>
          <a:spLocks/>
        </xdr:cNvSpPr>
      </xdr:nvSpPr>
      <xdr:spPr>
        <a:xfrm>
          <a:off x="828675" y="6143625"/>
          <a:ext cx="2628900" cy="1143000"/>
        </a:xfrm>
        <a:prstGeom prst="wedgeRectCallout">
          <a:avLst>
            <a:gd name="adj1" fmla="val -32861"/>
            <a:gd name="adj2" fmla="val -111439"/>
          </a:avLst>
        </a:prstGeom>
        <a:solidFill>
          <a:srgbClr val="FFFFFF"/>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選手氏名の記載について</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・氏と名の間にスペースは不要です。</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200" b="1" i="0" u="sng" baseline="0">
              <a:solidFill>
                <a:srgbClr val="DD0806"/>
              </a:solidFill>
              <a:latin typeface="ＭＳ Ｐゴシック"/>
              <a:ea typeface="ＭＳ Ｐゴシック"/>
              <a:cs typeface="ＭＳ Ｐゴシック"/>
            </a:rPr>
            <a:t>昨年度までとの変更点です。</a:t>
          </a:r>
          <a:r>
            <a:rPr lang="en-US" cap="none" sz="1200" b="1" i="0" u="sng" baseline="0">
              <a:solidFill>
                <a:srgbClr val="DD0806"/>
              </a:solidFill>
            </a:rPr>
            <a:t>
</a:t>
          </a:r>
          <a:r>
            <a:rPr lang="en-US" cap="none" sz="1200" b="1" i="0" u="sng" baseline="0">
              <a:solidFill>
                <a:srgbClr val="DD0806"/>
              </a:solidFill>
              <a:latin typeface="ＭＳ Ｐゴシック"/>
              <a:ea typeface="ＭＳ Ｐゴシック"/>
              <a:cs typeface="ＭＳ Ｐゴシック"/>
            </a:rPr>
            <a:t>　ご注意ください</a:t>
          </a:r>
          <a:r>
            <a:rPr lang="en-US" cap="none" sz="1200" b="0" i="0" u="sng" baseline="0">
              <a:solidFill>
                <a:srgbClr val="DD0806"/>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5</xdr:col>
      <xdr:colOff>590550</xdr:colOff>
      <xdr:row>31</xdr:row>
      <xdr:rowOff>171450</xdr:rowOff>
    </xdr:from>
    <xdr:to>
      <xdr:col>10</xdr:col>
      <xdr:colOff>314325</xdr:colOff>
      <xdr:row>39</xdr:row>
      <xdr:rowOff>123825</xdr:rowOff>
    </xdr:to>
    <xdr:sp>
      <xdr:nvSpPr>
        <xdr:cNvPr id="6" name="四角形吹き出し 12"/>
        <xdr:cNvSpPr>
          <a:spLocks/>
        </xdr:cNvSpPr>
      </xdr:nvSpPr>
      <xdr:spPr>
        <a:xfrm>
          <a:off x="5772150" y="6772275"/>
          <a:ext cx="4095750" cy="1857375"/>
        </a:xfrm>
        <a:prstGeom prst="wedgeRectCallout">
          <a:avLst>
            <a:gd name="adj1" fmla="val -53143"/>
            <a:gd name="adj2" fmla="val -121175"/>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中学校名の記載について</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「東」や「第一」などの他地区でもありそうなものについては</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市町村名と併せて。他にない地名であればそのままで結構です。</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例　春日部市立春日部中学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春日部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春日部市立武里中学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武里</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春日部市立東中学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春日部東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・学校名のあとに「中」は必要なしです。</a:t>
          </a:r>
          <a:r>
            <a:rPr lang="en-US" cap="none" sz="1100" b="1" i="0" u="none" baseline="0">
              <a:solidFill>
                <a:srgbClr val="000000"/>
              </a:solidFill>
            </a:rPr>
            <a:t>
</a:t>
          </a:r>
          <a:r>
            <a:rPr lang="en-US" cap="none" sz="1400" b="1" i="0" u="sng" baseline="0">
              <a:solidFill>
                <a:srgbClr val="DD0806"/>
              </a:solidFill>
              <a:latin typeface="ＭＳ Ｐゴシック"/>
              <a:ea typeface="ＭＳ Ｐゴシック"/>
              <a:cs typeface="ＭＳ Ｐゴシック"/>
            </a:rPr>
            <a:t>昨年度までとの変更点です。ご注意ください。</a:t>
          </a:r>
          <a:r>
            <a:rPr lang="en-US" cap="none" sz="1100" b="1" i="0" u="none" baseline="0">
              <a:solidFill>
                <a:srgbClr val="000000"/>
              </a:solidFill>
            </a:rPr>
            <a:t>
</a:t>
          </a:r>
        </a:p>
      </xdr:txBody>
    </xdr:sp>
    <xdr:clientData/>
  </xdr:twoCellAnchor>
  <xdr:twoCellAnchor>
    <xdr:from>
      <xdr:col>5</xdr:col>
      <xdr:colOff>1428750</xdr:colOff>
      <xdr:row>18</xdr:row>
      <xdr:rowOff>0</xdr:rowOff>
    </xdr:from>
    <xdr:to>
      <xdr:col>7</xdr:col>
      <xdr:colOff>581025</xdr:colOff>
      <xdr:row>19</xdr:row>
      <xdr:rowOff>123825</xdr:rowOff>
    </xdr:to>
    <xdr:sp>
      <xdr:nvSpPr>
        <xdr:cNvPr id="7" name="左矢印 9"/>
        <xdr:cNvSpPr>
          <a:spLocks/>
        </xdr:cNvSpPr>
      </xdr:nvSpPr>
      <xdr:spPr>
        <a:xfrm rot="18901779">
          <a:off x="6610350" y="3505200"/>
          <a:ext cx="1495425" cy="361950"/>
        </a:xfrm>
        <a:prstGeom prst="leftArrow">
          <a:avLst>
            <a:gd name="adj" fmla="val -38027"/>
          </a:avLst>
        </a:prstGeom>
        <a:solidFill>
          <a:srgbClr val="FFFFFF"/>
        </a:solidFill>
        <a:ln w="1587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76200</xdr:rowOff>
    </xdr:from>
    <xdr:to>
      <xdr:col>4</xdr:col>
      <xdr:colOff>304800</xdr:colOff>
      <xdr:row>6</xdr:row>
      <xdr:rowOff>85725</xdr:rowOff>
    </xdr:to>
    <xdr:sp>
      <xdr:nvSpPr>
        <xdr:cNvPr id="1" name="角丸四角形 1"/>
        <xdr:cNvSpPr>
          <a:spLocks/>
        </xdr:cNvSpPr>
      </xdr:nvSpPr>
      <xdr:spPr>
        <a:xfrm>
          <a:off x="114300" y="247650"/>
          <a:ext cx="4467225" cy="8667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このフォームに入力をし、「参加申込用紙」シートの「選手名簿の番号を入れる」欄に該当番号を入力すると、大会参加申込用紙にも自動的に必要事項が入るようになっています。</a:t>
          </a:r>
        </a:p>
      </xdr:txBody>
    </xdr:sp>
    <xdr:clientData/>
  </xdr:twoCellAnchor>
  <xdr:twoCellAnchor>
    <xdr:from>
      <xdr:col>4</xdr:col>
      <xdr:colOff>600075</xdr:colOff>
      <xdr:row>0</xdr:row>
      <xdr:rowOff>57150</xdr:rowOff>
    </xdr:from>
    <xdr:to>
      <xdr:col>9</xdr:col>
      <xdr:colOff>428625</xdr:colOff>
      <xdr:row>8</xdr:row>
      <xdr:rowOff>142875</xdr:rowOff>
    </xdr:to>
    <xdr:sp>
      <xdr:nvSpPr>
        <xdr:cNvPr id="2" name="角丸四角形 2"/>
        <xdr:cNvSpPr>
          <a:spLocks/>
        </xdr:cNvSpPr>
      </xdr:nvSpPr>
      <xdr:spPr>
        <a:xfrm>
          <a:off x="4876800" y="57150"/>
          <a:ext cx="4429125" cy="14573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1" i="0" u="sng" baseline="0">
              <a:solidFill>
                <a:srgbClr val="000000"/>
              </a:solidFill>
              <a:latin typeface="ＭＳ Ｐゴシック"/>
              <a:ea typeface="ＭＳ Ｐゴシック"/>
              <a:cs typeface="ＭＳ Ｐゴシック"/>
            </a:rPr>
            <a:t>大会プログラムには、この名簿を基に作成されます</a:t>
          </a:r>
          <a:r>
            <a:rPr lang="en-US" cap="none" sz="1100" b="0" i="0" u="none" baseline="0">
              <a:solidFill>
                <a:srgbClr val="000000"/>
              </a:solidFill>
              <a:latin typeface="ＭＳ Ｐゴシック"/>
              <a:ea typeface="ＭＳ Ｐゴシック"/>
              <a:cs typeface="ＭＳ Ｐゴシック"/>
            </a:rPr>
            <a:t>。名前の誤り（漢字など）が無いようにお願いします。また年度中の身長の変更は行わないでください。</a:t>
          </a: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「～１０人」「１０～１５人」「１６～２０人」「２１～３０人」「３１～４０人」</a:t>
          </a:r>
          <a:r>
            <a:rPr lang="en-US" cap="none" sz="1100" b="1" i="0" u="sng" baseline="0">
              <a:solidFill>
                <a:srgbClr val="000000"/>
              </a:solidFill>
            </a:rPr>
            <a:t>
</a:t>
          </a:r>
          <a:r>
            <a:rPr lang="en-US" cap="none" sz="1100" b="1" i="0" u="sng" baseline="0">
              <a:solidFill>
                <a:srgbClr val="000000"/>
              </a:solidFill>
              <a:latin typeface="ＭＳ Ｐゴシック"/>
              <a:ea typeface="ＭＳ Ｐゴシック"/>
              <a:cs typeface="ＭＳ Ｐゴシック"/>
            </a:rPr>
            <a:t>「４１～５１人」「５１～６０人」のタブには</a:t>
          </a:r>
          <a:r>
            <a:rPr lang="en-US" cap="none" sz="1100" b="1" i="0" u="none" baseline="0">
              <a:solidFill>
                <a:srgbClr val="000000"/>
              </a:solidFill>
              <a:latin typeface="ＭＳ Ｐゴシック"/>
              <a:ea typeface="ＭＳ Ｐゴシック"/>
              <a:cs typeface="ＭＳ Ｐゴシック"/>
            </a:rPr>
            <a:t>、</a:t>
          </a:r>
          <a:r>
            <a:rPr lang="en-US" cap="none" sz="1100" b="1" i="0" u="sng" baseline="0">
              <a:solidFill>
                <a:srgbClr val="000000"/>
              </a:solidFill>
              <a:latin typeface="ＭＳ Ｐゴシック"/>
              <a:ea typeface="ＭＳ Ｐゴシック"/>
              <a:cs typeface="ＭＳ Ｐゴシック"/>
            </a:rPr>
            <a:t>ここに入力されたものが自動的に反映されます</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「～１０人」「１０～１５人」「１６～２０人」「２１～３０人」「３１～４０人」「４１～５１人」「５１～６０人」のタブ</a:t>
          </a:r>
          <a:r>
            <a:rPr lang="en-US" cap="none" sz="1100" b="1" i="0" u="none" baseline="0">
              <a:solidFill>
                <a:srgbClr val="000000"/>
              </a:solidFill>
              <a:latin typeface="ＭＳ Ｐゴシック"/>
              <a:ea typeface="ＭＳ Ｐゴシック"/>
              <a:cs typeface="ＭＳ Ｐゴシック"/>
            </a:rPr>
            <a:t>は決していじらないようにして下さい。</a:t>
          </a:r>
        </a:p>
      </xdr:txBody>
    </xdr:sp>
    <xdr:clientData/>
  </xdr:twoCellAnchor>
  <xdr:twoCellAnchor>
    <xdr:from>
      <xdr:col>6</xdr:col>
      <xdr:colOff>485775</xdr:colOff>
      <xdr:row>26</xdr:row>
      <xdr:rowOff>209550</xdr:rowOff>
    </xdr:from>
    <xdr:to>
      <xdr:col>12</xdr:col>
      <xdr:colOff>381000</xdr:colOff>
      <xdr:row>35</xdr:row>
      <xdr:rowOff>219075</xdr:rowOff>
    </xdr:to>
    <xdr:sp>
      <xdr:nvSpPr>
        <xdr:cNvPr id="3" name="四角形吹き出し 3"/>
        <xdr:cNvSpPr>
          <a:spLocks/>
        </xdr:cNvSpPr>
      </xdr:nvSpPr>
      <xdr:spPr>
        <a:xfrm>
          <a:off x="7334250" y="5895975"/>
          <a:ext cx="3952875" cy="2152650"/>
        </a:xfrm>
        <a:prstGeom prst="wedgeRectCallout">
          <a:avLst>
            <a:gd name="adj1" fmla="val -55796"/>
            <a:gd name="adj2" fmla="val -41972"/>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中学校名の記載について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「東」や「第一」などの他地区でもありそうなものについては市町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村名と併せて。他にない地名であれば、そのままで結構です。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　春日部市立春日部中学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春日部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春日部市立武里中学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武里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春日部市立東中学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春日部東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・学校名のあとに「中」は必要なしです。</a:t>
          </a:r>
          <a:r>
            <a:rPr lang="en-US" cap="none" sz="1100" b="0" i="0" u="none" baseline="0">
              <a:solidFill>
                <a:srgbClr val="000000"/>
              </a:solidFill>
            </a:rPr>
            <a:t>
</a:t>
          </a:r>
        </a:p>
      </xdr:txBody>
    </xdr:sp>
    <xdr:clientData/>
  </xdr:twoCellAnchor>
  <xdr:twoCellAnchor>
    <xdr:from>
      <xdr:col>6</xdr:col>
      <xdr:colOff>485775</xdr:colOff>
      <xdr:row>23</xdr:row>
      <xdr:rowOff>114300</xdr:rowOff>
    </xdr:from>
    <xdr:to>
      <xdr:col>10</xdr:col>
      <xdr:colOff>428625</xdr:colOff>
      <xdr:row>26</xdr:row>
      <xdr:rowOff>133350</xdr:rowOff>
    </xdr:to>
    <xdr:sp>
      <xdr:nvSpPr>
        <xdr:cNvPr id="4" name="四角形吹き出し 4"/>
        <xdr:cNvSpPr>
          <a:spLocks/>
        </xdr:cNvSpPr>
      </xdr:nvSpPr>
      <xdr:spPr>
        <a:xfrm>
          <a:off x="7334250" y="5086350"/>
          <a:ext cx="2647950" cy="733425"/>
        </a:xfrm>
        <a:prstGeom prst="wedgeRectCallout">
          <a:avLst>
            <a:gd name="adj1" fmla="val -57023"/>
            <a:gd name="adj2" fmla="val -33287"/>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選手氏名の記載について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・氏と名の間にスペースは不要です。</a:t>
          </a:r>
        </a:p>
      </xdr:txBody>
    </xdr:sp>
    <xdr:clientData/>
  </xdr:twoCellAnchor>
  <xdr:twoCellAnchor>
    <xdr:from>
      <xdr:col>6</xdr:col>
      <xdr:colOff>390525</xdr:colOff>
      <xdr:row>9</xdr:row>
      <xdr:rowOff>85725</xdr:rowOff>
    </xdr:from>
    <xdr:to>
      <xdr:col>10</xdr:col>
      <xdr:colOff>66675</xdr:colOff>
      <xdr:row>14</xdr:row>
      <xdr:rowOff>171450</xdr:rowOff>
    </xdr:to>
    <xdr:sp>
      <xdr:nvSpPr>
        <xdr:cNvPr id="5" name="四角形吹き出し 5"/>
        <xdr:cNvSpPr>
          <a:spLocks/>
        </xdr:cNvSpPr>
      </xdr:nvSpPr>
      <xdr:spPr>
        <a:xfrm>
          <a:off x="7239000" y="1628775"/>
          <a:ext cx="2381250" cy="1276350"/>
        </a:xfrm>
        <a:prstGeom prst="wedgeRectCallout">
          <a:avLst>
            <a:gd name="adj1" fmla="val -71175"/>
            <a:gd name="adj2" fmla="val 12435"/>
          </a:avLst>
        </a:prstGeom>
        <a:solidFill>
          <a:srgbClr val="FFFFFF"/>
        </a:solidFill>
        <a:ln w="222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マネージャーについては、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下の選手名簿の欄にも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「氏名」「学年」「出身中学」を入れ、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「身長」の欄に「</a:t>
          </a:r>
          <a:r>
            <a:rPr lang="en-US" cap="none" sz="1100" b="1" i="0" u="none" baseline="0">
              <a:solidFill>
                <a:srgbClr val="DD0806"/>
              </a:solidFill>
              <a:latin typeface="ＭＳ Ｐゴシック"/>
              <a:ea typeface="ＭＳ Ｐゴシック"/>
              <a:cs typeface="ＭＳ Ｐゴシック"/>
            </a:rPr>
            <a:t>マネ</a:t>
          </a:r>
          <a:r>
            <a:rPr lang="en-US" cap="none" sz="1100" b="0" i="0" u="none" baseline="0">
              <a:solidFill>
                <a:srgbClr val="000000"/>
              </a:solidFill>
              <a:latin typeface="ＭＳ Ｐゴシック"/>
              <a:ea typeface="ＭＳ Ｐゴシック"/>
              <a:cs typeface="ＭＳ Ｐゴシック"/>
            </a:rPr>
            <a:t>」と入れて下さい。</a:t>
          </a:r>
          <a:r>
            <a:rPr lang="en-US" cap="none" sz="1100" b="0" i="0" u="none" baseline="0">
              <a:solidFill>
                <a:srgbClr val="000000"/>
              </a:solidFill>
            </a:rPr>
            <a:t>
</a:t>
          </a:r>
        </a:p>
      </xdr:txBody>
    </xdr:sp>
    <xdr:clientData/>
  </xdr:twoCellAnchor>
  <xdr:twoCellAnchor>
    <xdr:from>
      <xdr:col>6</xdr:col>
      <xdr:colOff>485775</xdr:colOff>
      <xdr:row>19</xdr:row>
      <xdr:rowOff>28575</xdr:rowOff>
    </xdr:from>
    <xdr:to>
      <xdr:col>13</xdr:col>
      <xdr:colOff>123825</xdr:colOff>
      <xdr:row>23</xdr:row>
      <xdr:rowOff>38100</xdr:rowOff>
    </xdr:to>
    <xdr:sp>
      <xdr:nvSpPr>
        <xdr:cNvPr id="6" name="四角形吹き出し 7"/>
        <xdr:cNvSpPr>
          <a:spLocks/>
        </xdr:cNvSpPr>
      </xdr:nvSpPr>
      <xdr:spPr>
        <a:xfrm>
          <a:off x="7334250" y="4048125"/>
          <a:ext cx="4371975" cy="962025"/>
        </a:xfrm>
        <a:prstGeom prst="wedgeRectCallout">
          <a:avLst>
            <a:gd name="adj1" fmla="val -56837"/>
            <a:gd name="adj2" fmla="val -15717"/>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　選手名簿の記入順がそのままパンフレットの掲載順になります。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　空欄は作らないよう、お願い致します。</a:t>
          </a:r>
        </a:p>
      </xdr:txBody>
    </xdr:sp>
    <xdr:clientData/>
  </xdr:twoCellAnchor>
  <xdr:twoCellAnchor>
    <xdr:from>
      <xdr:col>6</xdr:col>
      <xdr:colOff>485775</xdr:colOff>
      <xdr:row>15</xdr:row>
      <xdr:rowOff>152400</xdr:rowOff>
    </xdr:from>
    <xdr:to>
      <xdr:col>12</xdr:col>
      <xdr:colOff>390525</xdr:colOff>
      <xdr:row>18</xdr:row>
      <xdr:rowOff>0</xdr:rowOff>
    </xdr:to>
    <xdr:sp>
      <xdr:nvSpPr>
        <xdr:cNvPr id="7" name="四角形吹き出し 8"/>
        <xdr:cNvSpPr>
          <a:spLocks/>
        </xdr:cNvSpPr>
      </xdr:nvSpPr>
      <xdr:spPr>
        <a:xfrm>
          <a:off x="7334250" y="3114675"/>
          <a:ext cx="3962400" cy="666750"/>
        </a:xfrm>
        <a:prstGeom prst="wedgeRectCallout">
          <a:avLst>
            <a:gd name="adj1" fmla="val -60597"/>
            <a:gd name="adj2" fmla="val -33875"/>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一言でも良いので、チームのコメントは</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文字以内でお願い致します。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38</xdr:row>
      <xdr:rowOff>28575</xdr:rowOff>
    </xdr:from>
    <xdr:to>
      <xdr:col>5</xdr:col>
      <xdr:colOff>66675</xdr:colOff>
      <xdr:row>38</xdr:row>
      <xdr:rowOff>28575</xdr:rowOff>
    </xdr:to>
    <xdr:sp>
      <xdr:nvSpPr>
        <xdr:cNvPr id="1" name="Line 2"/>
        <xdr:cNvSpPr>
          <a:spLocks/>
        </xdr:cNvSpPr>
      </xdr:nvSpPr>
      <xdr:spPr>
        <a:xfrm>
          <a:off x="933450" y="10115550"/>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38</xdr:row>
      <xdr:rowOff>28575</xdr:rowOff>
    </xdr:from>
    <xdr:to>
      <xdr:col>10</xdr:col>
      <xdr:colOff>704850</xdr:colOff>
      <xdr:row>38</xdr:row>
      <xdr:rowOff>28575</xdr:rowOff>
    </xdr:to>
    <xdr:sp>
      <xdr:nvSpPr>
        <xdr:cNvPr id="2" name="Line 3"/>
        <xdr:cNvSpPr>
          <a:spLocks/>
        </xdr:cNvSpPr>
      </xdr:nvSpPr>
      <xdr:spPr>
        <a:xfrm>
          <a:off x="4667250" y="10115550"/>
          <a:ext cx="2200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228600</xdr:colOff>
      <xdr:row>4</xdr:row>
      <xdr:rowOff>85725</xdr:rowOff>
    </xdr:from>
    <xdr:ext cx="3190875" cy="800100"/>
    <xdr:sp>
      <xdr:nvSpPr>
        <xdr:cNvPr id="3" name="テキスト ボックス 3"/>
        <xdr:cNvSpPr txBox="1">
          <a:spLocks noChangeArrowheads="1"/>
        </xdr:cNvSpPr>
      </xdr:nvSpPr>
      <xdr:spPr>
        <a:xfrm>
          <a:off x="7877175" y="1285875"/>
          <a:ext cx="3190875" cy="800100"/>
        </a:xfrm>
        <a:prstGeom prst="rect">
          <a:avLst/>
        </a:prstGeom>
        <a:solidFill>
          <a:srgbClr val="C3D69B"/>
        </a:solidFill>
        <a:ln w="25400" cmpd="sng">
          <a:solidFill>
            <a:srgbClr val="00B050"/>
          </a:solidFill>
          <a:headEnd type="none"/>
          <a:tailEnd type="none"/>
        </a:ln>
      </xdr:spPr>
      <xdr:txBody>
        <a:bodyPr vertOverflow="clip" wrap="square"/>
        <a:p>
          <a:pPr algn="l">
            <a:defRPr/>
          </a:pPr>
          <a:r>
            <a:rPr lang="en-US" cap="none" sz="1100" b="1" i="0" u="none" baseline="0">
              <a:solidFill>
                <a:srgbClr val="0066CC"/>
              </a:solidFill>
              <a:latin typeface="ＭＳ Ｐゴシック"/>
              <a:ea typeface="ＭＳ Ｐゴシック"/>
              <a:cs typeface="ＭＳ Ｐゴシック"/>
            </a:rPr>
            <a:t>参加申込書が完成しましたら・・・</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印刷し、代表者会議に持参してください。</a:t>
          </a:r>
          <a:r>
            <a:rPr lang="en-US" cap="none" sz="1100" b="1" i="0" u="none" baseline="0">
              <a:solidFill>
                <a:srgbClr val="0066CC"/>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12</xdr:col>
      <xdr:colOff>257175</xdr:colOff>
      <xdr:row>9</xdr:row>
      <xdr:rowOff>19050</xdr:rowOff>
    </xdr:from>
    <xdr:to>
      <xdr:col>20</xdr:col>
      <xdr:colOff>114300</xdr:colOff>
      <xdr:row>12</xdr:row>
      <xdr:rowOff>57150</xdr:rowOff>
    </xdr:to>
    <xdr:sp>
      <xdr:nvSpPr>
        <xdr:cNvPr id="4" name="正方形/長方形 4"/>
        <xdr:cNvSpPr>
          <a:spLocks/>
        </xdr:cNvSpPr>
      </xdr:nvSpPr>
      <xdr:spPr>
        <a:xfrm>
          <a:off x="7905750" y="2571750"/>
          <a:ext cx="2066925" cy="838200"/>
        </a:xfrm>
        <a:prstGeom prst="rect">
          <a:avLst/>
        </a:prstGeom>
        <a:solidFill>
          <a:srgbClr val="C6D9F1"/>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66CC"/>
              </a:solidFill>
              <a:latin typeface="ＭＳ Ｐゴシック"/>
              <a:ea typeface="ＭＳ Ｐゴシック"/>
              <a:cs typeface="ＭＳ Ｐゴシック"/>
            </a:rPr>
            <a:t>ユニフォーム</a:t>
          </a:r>
          <a:r>
            <a:rPr lang="en-US" cap="none" sz="1100" b="1" i="0" u="none" baseline="0">
              <a:solidFill>
                <a:srgbClr val="0066CC"/>
              </a:solidFill>
            </a:rPr>
            <a:t>No</a:t>
          </a:r>
          <a:r>
            <a:rPr lang="en-US" cap="none" sz="1100" b="1" i="0" u="none" baseline="0">
              <a:solidFill>
                <a:srgbClr val="0066CC"/>
              </a:solidFill>
              <a:latin typeface="ＭＳ Ｐゴシック"/>
              <a:ea typeface="ＭＳ Ｐゴシック"/>
              <a:cs typeface="ＭＳ Ｐゴシック"/>
            </a:rPr>
            <a:t>は反映されません。改めてのご記入をお願いします。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9:G117"/>
  <sheetViews>
    <sheetView zoomScalePageLayoutView="0" workbookViewId="0" topLeftCell="C1">
      <selection activeCell="G13" sqref="G13"/>
    </sheetView>
  </sheetViews>
  <sheetFormatPr defaultColWidth="8.875" defaultRowHeight="13.5"/>
  <cols>
    <col min="1" max="1" width="14.00390625" style="0" customWidth="1"/>
    <col min="2" max="2" width="26.625" style="0" customWidth="1"/>
    <col min="3" max="3" width="10.375" style="0" bestFit="1" customWidth="1"/>
    <col min="4" max="4" width="5.125" style="0" bestFit="1" customWidth="1"/>
    <col min="5" max="5" width="11.875" style="0" bestFit="1" customWidth="1"/>
    <col min="6" max="6" width="21.875" style="0" customWidth="1"/>
  </cols>
  <sheetData>
    <row r="5" ht="30" customHeight="1"/>
    <row r="9" spans="1:6" ht="18.75" customHeight="1">
      <c r="A9" s="6" t="s">
        <v>22</v>
      </c>
      <c r="B9" s="61">
        <v>28</v>
      </c>
      <c r="E9" s="6" t="s">
        <v>5</v>
      </c>
      <c r="F9" s="3" t="s">
        <v>55</v>
      </c>
    </row>
    <row r="10" spans="1:6" ht="18.75" customHeight="1">
      <c r="A10" s="53" t="s">
        <v>30</v>
      </c>
      <c r="B10" s="61" t="s">
        <v>53</v>
      </c>
      <c r="E10" s="6" t="s">
        <v>19</v>
      </c>
      <c r="F10" s="3" t="s">
        <v>55</v>
      </c>
    </row>
    <row r="11" spans="1:6" ht="18.75" customHeight="1">
      <c r="A11" s="6" t="s">
        <v>2</v>
      </c>
      <c r="B11" s="61" t="s">
        <v>54</v>
      </c>
      <c r="E11" s="6" t="s">
        <v>20</v>
      </c>
      <c r="F11" s="3" t="s">
        <v>56</v>
      </c>
    </row>
    <row r="12" spans="1:6" ht="18.75" customHeight="1">
      <c r="A12" s="6" t="s">
        <v>26</v>
      </c>
      <c r="B12" s="62" t="s">
        <v>42</v>
      </c>
      <c r="E12" s="6" t="s">
        <v>21</v>
      </c>
      <c r="F12" s="3" t="s">
        <v>57</v>
      </c>
    </row>
    <row r="13" spans="1:6" ht="18.75" customHeight="1">
      <c r="A13" s="6" t="s">
        <v>27</v>
      </c>
      <c r="B13" s="61" t="s">
        <v>43</v>
      </c>
      <c r="E13" s="6" t="s">
        <v>23</v>
      </c>
      <c r="F13" s="3" t="s">
        <v>58</v>
      </c>
    </row>
    <row r="14" ht="6" customHeight="1">
      <c r="E14" s="2"/>
    </row>
    <row r="15" ht="6" customHeight="1"/>
    <row r="16" ht="6" customHeight="1"/>
    <row r="17" spans="1:7" ht="21" customHeight="1">
      <c r="A17" s="4"/>
      <c r="B17" s="5" t="s">
        <v>9</v>
      </c>
      <c r="C17" s="5" t="s">
        <v>29</v>
      </c>
      <c r="D17" s="5" t="s">
        <v>11</v>
      </c>
      <c r="E17" s="5" t="s">
        <v>12</v>
      </c>
      <c r="F17" s="5" t="s">
        <v>13</v>
      </c>
      <c r="G17" s="5" t="s">
        <v>14</v>
      </c>
    </row>
    <row r="18" spans="1:7" ht="18.75" customHeight="1">
      <c r="A18" s="4">
        <v>1</v>
      </c>
      <c r="B18" s="3" t="s">
        <v>77</v>
      </c>
      <c r="C18" s="3">
        <v>4</v>
      </c>
      <c r="D18" s="3">
        <v>3</v>
      </c>
      <c r="E18" s="3">
        <v>180</v>
      </c>
      <c r="F18" s="3" t="s">
        <v>50</v>
      </c>
      <c r="G18" s="4"/>
    </row>
    <row r="19" spans="1:7" ht="18.75" customHeight="1">
      <c r="A19" s="4">
        <v>2</v>
      </c>
      <c r="B19" s="3" t="s">
        <v>44</v>
      </c>
      <c r="C19" s="3">
        <v>5</v>
      </c>
      <c r="D19" s="3">
        <v>3</v>
      </c>
      <c r="E19" s="3">
        <v>175</v>
      </c>
      <c r="F19" s="3" t="s">
        <v>59</v>
      </c>
      <c r="G19" s="4"/>
    </row>
    <row r="20" spans="1:7" ht="18.75" customHeight="1">
      <c r="A20" s="4">
        <v>3</v>
      </c>
      <c r="B20" s="3" t="s">
        <v>45</v>
      </c>
      <c r="C20" s="3">
        <v>6</v>
      </c>
      <c r="D20" s="3">
        <v>3</v>
      </c>
      <c r="E20" s="3">
        <v>185</v>
      </c>
      <c r="F20" s="3" t="s">
        <v>51</v>
      </c>
      <c r="G20" s="4"/>
    </row>
    <row r="21" spans="1:7" ht="18.75" customHeight="1">
      <c r="A21" s="4">
        <v>4</v>
      </c>
      <c r="B21" s="3" t="s">
        <v>46</v>
      </c>
      <c r="C21" s="3">
        <v>7</v>
      </c>
      <c r="D21" s="3">
        <v>2</v>
      </c>
      <c r="E21" s="3">
        <v>180</v>
      </c>
      <c r="F21" s="3" t="s">
        <v>52</v>
      </c>
      <c r="G21" s="4"/>
    </row>
    <row r="22" spans="1:7" ht="18.75" customHeight="1">
      <c r="A22" s="4">
        <v>5</v>
      </c>
      <c r="B22" s="3" t="s">
        <v>47</v>
      </c>
      <c r="C22" s="3">
        <v>8</v>
      </c>
      <c r="D22" s="3">
        <v>2</v>
      </c>
      <c r="E22" s="3">
        <v>170</v>
      </c>
      <c r="F22" s="3" t="s">
        <v>50</v>
      </c>
      <c r="G22" s="4"/>
    </row>
    <row r="23" spans="1:7" ht="18.75" customHeight="1">
      <c r="A23" s="4">
        <v>6</v>
      </c>
      <c r="B23" s="3" t="s">
        <v>48</v>
      </c>
      <c r="C23" s="3">
        <v>9</v>
      </c>
      <c r="D23" s="3">
        <v>1</v>
      </c>
      <c r="E23" s="3">
        <v>175</v>
      </c>
      <c r="F23" s="3" t="s">
        <v>59</v>
      </c>
      <c r="G23" s="4"/>
    </row>
    <row r="24" spans="1:7" ht="18.75" customHeight="1">
      <c r="A24" s="4">
        <v>7</v>
      </c>
      <c r="B24" s="3" t="s">
        <v>49</v>
      </c>
      <c r="C24" s="3">
        <v>10</v>
      </c>
      <c r="D24" s="3">
        <v>1</v>
      </c>
      <c r="E24" s="3">
        <v>165</v>
      </c>
      <c r="F24" s="3" t="s">
        <v>51</v>
      </c>
      <c r="G24" s="4"/>
    </row>
    <row r="25" spans="1:7" ht="18.75" customHeight="1">
      <c r="A25" s="4">
        <v>8</v>
      </c>
      <c r="B25" s="70" t="s">
        <v>65</v>
      </c>
      <c r="C25" s="70"/>
      <c r="D25" s="70">
        <v>2</v>
      </c>
      <c r="E25" s="71" t="s">
        <v>67</v>
      </c>
      <c r="F25" s="70" t="s">
        <v>51</v>
      </c>
      <c r="G25" s="4"/>
    </row>
    <row r="26" spans="1:7" ht="18.75" customHeight="1">
      <c r="A26" s="4">
        <v>9</v>
      </c>
      <c r="B26" s="70" t="s">
        <v>66</v>
      </c>
      <c r="C26" s="70"/>
      <c r="D26" s="70">
        <v>1</v>
      </c>
      <c r="E26" s="71" t="s">
        <v>67</v>
      </c>
      <c r="F26" s="70" t="s">
        <v>51</v>
      </c>
      <c r="G26" s="4"/>
    </row>
    <row r="27" spans="1:7" ht="18.75" customHeight="1">
      <c r="A27" s="4">
        <v>10</v>
      </c>
      <c r="B27" s="3"/>
      <c r="C27" s="3"/>
      <c r="D27" s="3"/>
      <c r="E27" s="3"/>
      <c r="F27" s="3"/>
      <c r="G27" s="4"/>
    </row>
    <row r="28" spans="1:7" ht="18.75" customHeight="1">
      <c r="A28" s="4">
        <v>11</v>
      </c>
      <c r="B28" s="3"/>
      <c r="C28" s="3"/>
      <c r="D28" s="3"/>
      <c r="E28" s="3"/>
      <c r="F28" s="3"/>
      <c r="G28" s="4"/>
    </row>
    <row r="29" spans="1:7" ht="18.75" customHeight="1">
      <c r="A29" s="4">
        <v>12</v>
      </c>
      <c r="B29" s="3"/>
      <c r="C29" s="3"/>
      <c r="D29" s="3"/>
      <c r="E29" s="3"/>
      <c r="F29" s="3"/>
      <c r="G29" s="4"/>
    </row>
    <row r="30" spans="1:7" ht="18.75" customHeight="1">
      <c r="A30" s="4">
        <v>13</v>
      </c>
      <c r="B30" s="3"/>
      <c r="C30" s="3"/>
      <c r="D30" s="3"/>
      <c r="E30" s="3"/>
      <c r="F30" s="3"/>
      <c r="G30" s="4"/>
    </row>
    <row r="31" spans="1:7" ht="18.75" customHeight="1">
      <c r="A31" s="4">
        <v>14</v>
      </c>
      <c r="B31" s="3"/>
      <c r="C31" s="3"/>
      <c r="D31" s="3"/>
      <c r="E31" s="3"/>
      <c r="F31" s="3"/>
      <c r="G31" s="4"/>
    </row>
    <row r="32" spans="1:7" ht="18.75" customHeight="1">
      <c r="A32" s="4">
        <v>15</v>
      </c>
      <c r="B32" s="3"/>
      <c r="C32" s="3"/>
      <c r="D32" s="3"/>
      <c r="E32" s="3"/>
      <c r="F32" s="3"/>
      <c r="G32" s="4"/>
    </row>
    <row r="33" spans="1:7" ht="18.75" customHeight="1">
      <c r="A33" s="4">
        <v>16</v>
      </c>
      <c r="B33" s="3"/>
      <c r="C33" s="3"/>
      <c r="D33" s="3"/>
      <c r="E33" s="3"/>
      <c r="F33" s="3"/>
      <c r="G33" s="4"/>
    </row>
    <row r="34" spans="1:7" ht="18.75" customHeight="1">
      <c r="A34" s="4">
        <v>17</v>
      </c>
      <c r="B34" s="3"/>
      <c r="C34" s="3"/>
      <c r="D34" s="3"/>
      <c r="E34" s="3"/>
      <c r="F34" s="3"/>
      <c r="G34" s="4"/>
    </row>
    <row r="35" spans="1:7" ht="18.75" customHeight="1">
      <c r="A35" s="4">
        <v>18</v>
      </c>
      <c r="B35" s="3"/>
      <c r="C35" s="3"/>
      <c r="D35" s="3"/>
      <c r="E35" s="3"/>
      <c r="F35" s="3"/>
      <c r="G35" s="4"/>
    </row>
    <row r="36" spans="1:7" ht="18.75" customHeight="1">
      <c r="A36" s="4">
        <v>19</v>
      </c>
      <c r="B36" s="3"/>
      <c r="C36" s="3"/>
      <c r="D36" s="3"/>
      <c r="E36" s="3"/>
      <c r="F36" s="3"/>
      <c r="G36" s="4"/>
    </row>
    <row r="37" spans="1:7" ht="18.75" customHeight="1">
      <c r="A37" s="4">
        <v>20</v>
      </c>
      <c r="B37" s="3"/>
      <c r="C37" s="3"/>
      <c r="D37" s="3"/>
      <c r="E37" s="3"/>
      <c r="F37" s="3"/>
      <c r="G37" s="4"/>
    </row>
    <row r="38" spans="1:7" ht="18.75" customHeight="1">
      <c r="A38" s="4">
        <v>21</v>
      </c>
      <c r="B38" s="3"/>
      <c r="C38" s="3"/>
      <c r="D38" s="3"/>
      <c r="E38" s="3"/>
      <c r="F38" s="3"/>
      <c r="G38" s="4"/>
    </row>
    <row r="39" spans="1:7" ht="18.75" customHeight="1">
      <c r="A39" s="4">
        <v>22</v>
      </c>
      <c r="B39" s="3"/>
      <c r="C39" s="3"/>
      <c r="D39" s="3"/>
      <c r="E39" s="3"/>
      <c r="F39" s="3"/>
      <c r="G39" s="4"/>
    </row>
    <row r="40" spans="1:7" ht="18.75" customHeight="1">
      <c r="A40" s="4">
        <v>23</v>
      </c>
      <c r="B40" s="3"/>
      <c r="C40" s="3"/>
      <c r="D40" s="3"/>
      <c r="E40" s="3"/>
      <c r="F40" s="3"/>
      <c r="G40" s="4"/>
    </row>
    <row r="41" spans="1:7" ht="18.75" customHeight="1">
      <c r="A41" s="4">
        <v>24</v>
      </c>
      <c r="B41" s="3"/>
      <c r="C41" s="3"/>
      <c r="D41" s="3"/>
      <c r="E41" s="3"/>
      <c r="F41" s="3"/>
      <c r="G41" s="4"/>
    </row>
    <row r="42" spans="1:7" ht="18.75" customHeight="1">
      <c r="A42" s="4">
        <v>25</v>
      </c>
      <c r="B42" s="3"/>
      <c r="C42" s="3"/>
      <c r="D42" s="3"/>
      <c r="E42" s="3"/>
      <c r="F42" s="3"/>
      <c r="G42" s="4"/>
    </row>
    <row r="43" spans="1:7" ht="18.75" customHeight="1">
      <c r="A43" s="4">
        <v>26</v>
      </c>
      <c r="B43" s="3"/>
      <c r="C43" s="3"/>
      <c r="D43" s="3"/>
      <c r="E43" s="3"/>
      <c r="F43" s="3"/>
      <c r="G43" s="4"/>
    </row>
    <row r="44" spans="1:7" ht="18.75" customHeight="1">
      <c r="A44" s="4">
        <v>27</v>
      </c>
      <c r="B44" s="3"/>
      <c r="C44" s="3"/>
      <c r="D44" s="3"/>
      <c r="E44" s="3"/>
      <c r="F44" s="3"/>
      <c r="G44" s="4"/>
    </row>
    <row r="45" spans="1:7" ht="18.75" customHeight="1">
      <c r="A45" s="4">
        <v>28</v>
      </c>
      <c r="B45" s="3"/>
      <c r="C45" s="3"/>
      <c r="D45" s="3"/>
      <c r="E45" s="3"/>
      <c r="F45" s="3"/>
      <c r="G45" s="4"/>
    </row>
    <row r="46" spans="1:7" ht="18.75" customHeight="1">
      <c r="A46" s="4">
        <v>29</v>
      </c>
      <c r="B46" s="3"/>
      <c r="C46" s="3"/>
      <c r="D46" s="3"/>
      <c r="E46" s="3"/>
      <c r="F46" s="3"/>
      <c r="G46" s="4"/>
    </row>
    <row r="47" spans="1:7" ht="18.75" customHeight="1">
      <c r="A47" s="4">
        <v>30</v>
      </c>
      <c r="B47" s="3"/>
      <c r="C47" s="3"/>
      <c r="D47" s="3"/>
      <c r="E47" s="3"/>
      <c r="F47" s="3"/>
      <c r="G47" s="4"/>
    </row>
    <row r="48" spans="1:7" ht="18.75" customHeight="1">
      <c r="A48" s="4">
        <v>31</v>
      </c>
      <c r="B48" s="3"/>
      <c r="C48" s="3"/>
      <c r="D48" s="3"/>
      <c r="E48" s="3"/>
      <c r="F48" s="3"/>
      <c r="G48" s="4"/>
    </row>
    <row r="49" spans="1:7" ht="18.75" customHeight="1">
      <c r="A49" s="4">
        <v>32</v>
      </c>
      <c r="B49" s="3"/>
      <c r="C49" s="3"/>
      <c r="D49" s="3"/>
      <c r="E49" s="3"/>
      <c r="F49" s="3"/>
      <c r="G49" s="4"/>
    </row>
    <row r="50" spans="1:7" ht="18.75" customHeight="1">
      <c r="A50" s="4">
        <v>33</v>
      </c>
      <c r="B50" s="3"/>
      <c r="C50" s="3"/>
      <c r="D50" s="3"/>
      <c r="E50" s="3"/>
      <c r="F50" s="3"/>
      <c r="G50" s="4"/>
    </row>
    <row r="51" spans="1:7" ht="18.75" customHeight="1">
      <c r="A51" s="4">
        <v>34</v>
      </c>
      <c r="B51" s="3"/>
      <c r="C51" s="3"/>
      <c r="D51" s="3"/>
      <c r="E51" s="3"/>
      <c r="F51" s="3"/>
      <c r="G51" s="4"/>
    </row>
    <row r="52" spans="1:7" ht="18.75" customHeight="1">
      <c r="A52" s="4">
        <v>35</v>
      </c>
      <c r="B52" s="3"/>
      <c r="C52" s="3"/>
      <c r="D52" s="3"/>
      <c r="E52" s="3"/>
      <c r="F52" s="3"/>
      <c r="G52" s="4"/>
    </row>
    <row r="53" spans="1:7" ht="18.75" customHeight="1">
      <c r="A53" s="4">
        <v>36</v>
      </c>
      <c r="B53" s="3"/>
      <c r="C53" s="3"/>
      <c r="D53" s="3"/>
      <c r="E53" s="3"/>
      <c r="F53" s="3"/>
      <c r="G53" s="4"/>
    </row>
    <row r="54" spans="1:7" ht="18.75" customHeight="1">
      <c r="A54" s="4">
        <v>37</v>
      </c>
      <c r="B54" s="3"/>
      <c r="C54" s="3"/>
      <c r="D54" s="3"/>
      <c r="E54" s="3"/>
      <c r="F54" s="3"/>
      <c r="G54" s="4"/>
    </row>
    <row r="55" spans="1:7" ht="18.75" customHeight="1">
      <c r="A55" s="4">
        <v>38</v>
      </c>
      <c r="B55" s="3"/>
      <c r="C55" s="3"/>
      <c r="D55" s="3"/>
      <c r="E55" s="3"/>
      <c r="F55" s="3"/>
      <c r="G55" s="4"/>
    </row>
    <row r="56" spans="1:7" ht="18.75" customHeight="1">
      <c r="A56" s="4">
        <v>39</v>
      </c>
      <c r="B56" s="3"/>
      <c r="C56" s="3"/>
      <c r="D56" s="3"/>
      <c r="E56" s="3"/>
      <c r="F56" s="3"/>
      <c r="G56" s="4"/>
    </row>
    <row r="57" spans="1:7" ht="18.75" customHeight="1">
      <c r="A57" s="4">
        <v>40</v>
      </c>
      <c r="B57" s="3"/>
      <c r="C57" s="3"/>
      <c r="D57" s="3"/>
      <c r="E57" s="3"/>
      <c r="F57" s="3"/>
      <c r="G57" s="4"/>
    </row>
    <row r="58" spans="1:7" ht="18.75" customHeight="1">
      <c r="A58" s="4">
        <v>41</v>
      </c>
      <c r="B58" s="3"/>
      <c r="C58" s="3"/>
      <c r="D58" s="3"/>
      <c r="E58" s="3"/>
      <c r="F58" s="3"/>
      <c r="G58" s="4"/>
    </row>
    <row r="59" spans="1:7" ht="18.75" customHeight="1">
      <c r="A59" s="4">
        <v>42</v>
      </c>
      <c r="B59" s="3"/>
      <c r="C59" s="3"/>
      <c r="D59" s="3"/>
      <c r="E59" s="3"/>
      <c r="F59" s="3"/>
      <c r="G59" s="4"/>
    </row>
    <row r="60" spans="1:7" ht="18.75" customHeight="1">
      <c r="A60" s="4">
        <v>43</v>
      </c>
      <c r="B60" s="3"/>
      <c r="C60" s="3"/>
      <c r="D60" s="3"/>
      <c r="E60" s="3"/>
      <c r="F60" s="3"/>
      <c r="G60" s="4"/>
    </row>
    <row r="61" spans="1:7" ht="18.75" customHeight="1">
      <c r="A61" s="4">
        <v>44</v>
      </c>
      <c r="B61" s="3"/>
      <c r="C61" s="3"/>
      <c r="D61" s="3"/>
      <c r="E61" s="3"/>
      <c r="F61" s="3"/>
      <c r="G61" s="4"/>
    </row>
    <row r="62" spans="1:7" ht="18.75" customHeight="1">
      <c r="A62" s="4">
        <v>45</v>
      </c>
      <c r="B62" s="3"/>
      <c r="C62" s="3"/>
      <c r="D62" s="3"/>
      <c r="E62" s="3"/>
      <c r="F62" s="3"/>
      <c r="G62" s="4"/>
    </row>
    <row r="63" spans="1:7" ht="18.75" customHeight="1">
      <c r="A63" s="4">
        <v>46</v>
      </c>
      <c r="B63" s="3"/>
      <c r="C63" s="3"/>
      <c r="D63" s="3"/>
      <c r="E63" s="3"/>
      <c r="F63" s="3"/>
      <c r="G63" s="4"/>
    </row>
    <row r="64" spans="1:7" ht="18.75" customHeight="1">
      <c r="A64" s="4">
        <v>47</v>
      </c>
      <c r="B64" s="3"/>
      <c r="C64" s="3"/>
      <c r="D64" s="3"/>
      <c r="E64" s="3"/>
      <c r="F64" s="3"/>
      <c r="G64" s="4"/>
    </row>
    <row r="65" spans="1:7" ht="18.75" customHeight="1">
      <c r="A65" s="4">
        <v>48</v>
      </c>
      <c r="B65" s="3"/>
      <c r="C65" s="3"/>
      <c r="D65" s="3"/>
      <c r="E65" s="3"/>
      <c r="F65" s="3"/>
      <c r="G65" s="4"/>
    </row>
    <row r="66" spans="1:7" ht="18.75" customHeight="1">
      <c r="A66" s="4">
        <v>49</v>
      </c>
      <c r="B66" s="3"/>
      <c r="C66" s="3"/>
      <c r="D66" s="3"/>
      <c r="E66" s="3"/>
      <c r="F66" s="3"/>
      <c r="G66" s="4"/>
    </row>
    <row r="67" spans="1:7" ht="18.75" customHeight="1">
      <c r="A67" s="4">
        <v>50</v>
      </c>
      <c r="B67" s="3"/>
      <c r="C67" s="3"/>
      <c r="D67" s="3"/>
      <c r="E67" s="3"/>
      <c r="F67" s="3"/>
      <c r="G67" s="4"/>
    </row>
    <row r="68" spans="1:7" ht="18.75" customHeight="1">
      <c r="A68" s="4">
        <v>51</v>
      </c>
      <c r="B68" s="3"/>
      <c r="C68" s="3"/>
      <c r="D68" s="3"/>
      <c r="E68" s="3"/>
      <c r="F68" s="3"/>
      <c r="G68" s="4"/>
    </row>
    <row r="69" spans="1:7" ht="18.75" customHeight="1">
      <c r="A69" s="4">
        <v>52</v>
      </c>
      <c r="B69" s="3"/>
      <c r="C69" s="3"/>
      <c r="D69" s="3"/>
      <c r="E69" s="3"/>
      <c r="F69" s="3"/>
      <c r="G69" s="4"/>
    </row>
    <row r="70" spans="1:7" ht="18.75" customHeight="1">
      <c r="A70" s="4">
        <v>53</v>
      </c>
      <c r="B70" s="3"/>
      <c r="C70" s="3"/>
      <c r="D70" s="3"/>
      <c r="E70" s="3"/>
      <c r="F70" s="3"/>
      <c r="G70" s="4"/>
    </row>
    <row r="71" spans="1:7" ht="18.75" customHeight="1">
      <c r="A71" s="4">
        <v>54</v>
      </c>
      <c r="B71" s="3"/>
      <c r="C71" s="3"/>
      <c r="D71" s="3"/>
      <c r="E71" s="3"/>
      <c r="F71" s="3"/>
      <c r="G71" s="4"/>
    </row>
    <row r="72" spans="1:7" ht="18.75" customHeight="1">
      <c r="A72" s="4">
        <v>55</v>
      </c>
      <c r="B72" s="3"/>
      <c r="C72" s="3"/>
      <c r="D72" s="3"/>
      <c r="E72" s="3"/>
      <c r="F72" s="3"/>
      <c r="G72" s="4"/>
    </row>
    <row r="73" spans="1:7" ht="18.75" customHeight="1">
      <c r="A73" s="4">
        <v>56</v>
      </c>
      <c r="B73" s="3"/>
      <c r="C73" s="3"/>
      <c r="D73" s="3"/>
      <c r="E73" s="3"/>
      <c r="F73" s="3"/>
      <c r="G73" s="4"/>
    </row>
    <row r="74" spans="1:7" ht="18.75" customHeight="1">
      <c r="A74" s="4">
        <v>57</v>
      </c>
      <c r="B74" s="3"/>
      <c r="C74" s="3"/>
      <c r="D74" s="3"/>
      <c r="E74" s="3"/>
      <c r="F74" s="3"/>
      <c r="G74" s="4"/>
    </row>
    <row r="75" spans="1:7" ht="18.75" customHeight="1">
      <c r="A75" s="4">
        <v>58</v>
      </c>
      <c r="B75" s="3"/>
      <c r="C75" s="3"/>
      <c r="D75" s="3"/>
      <c r="E75" s="3"/>
      <c r="F75" s="3"/>
      <c r="G75" s="4"/>
    </row>
    <row r="76" spans="1:7" ht="18.75" customHeight="1">
      <c r="A76" s="4">
        <v>59</v>
      </c>
      <c r="B76" s="3"/>
      <c r="C76" s="3"/>
      <c r="D76" s="3"/>
      <c r="E76" s="3"/>
      <c r="F76" s="3"/>
      <c r="G76" s="4"/>
    </row>
    <row r="77" spans="1:7" ht="18.75" customHeight="1">
      <c r="A77" s="4">
        <v>60</v>
      </c>
      <c r="B77" s="3"/>
      <c r="C77" s="3"/>
      <c r="D77" s="3"/>
      <c r="E77" s="3"/>
      <c r="F77" s="3"/>
      <c r="G77" s="4"/>
    </row>
    <row r="78" spans="1:7" ht="18.75" customHeight="1">
      <c r="A78" s="4">
        <v>61</v>
      </c>
      <c r="B78" s="3"/>
      <c r="C78" s="3"/>
      <c r="D78" s="3"/>
      <c r="E78" s="3"/>
      <c r="F78" s="3"/>
      <c r="G78" s="4"/>
    </row>
    <row r="79" spans="1:7" ht="18.75" customHeight="1">
      <c r="A79" s="4">
        <v>62</v>
      </c>
      <c r="B79" s="3"/>
      <c r="C79" s="3"/>
      <c r="D79" s="3"/>
      <c r="E79" s="3"/>
      <c r="F79" s="3"/>
      <c r="G79" s="4"/>
    </row>
    <row r="80" spans="1:7" ht="18.75" customHeight="1">
      <c r="A80" s="4">
        <v>63</v>
      </c>
      <c r="B80" s="3"/>
      <c r="C80" s="3"/>
      <c r="D80" s="3"/>
      <c r="E80" s="3"/>
      <c r="F80" s="3"/>
      <c r="G80" s="4"/>
    </row>
    <row r="81" spans="1:7" ht="18.75" customHeight="1">
      <c r="A81" s="4">
        <v>64</v>
      </c>
      <c r="B81" s="3"/>
      <c r="C81" s="3"/>
      <c r="D81" s="3"/>
      <c r="E81" s="3"/>
      <c r="F81" s="3"/>
      <c r="G81" s="4"/>
    </row>
    <row r="82" spans="1:7" ht="18.75" customHeight="1">
      <c r="A82" s="4">
        <v>65</v>
      </c>
      <c r="B82" s="3"/>
      <c r="C82" s="3"/>
      <c r="D82" s="3"/>
      <c r="E82" s="3"/>
      <c r="F82" s="3"/>
      <c r="G82" s="4"/>
    </row>
    <row r="83" spans="1:7" ht="18.75" customHeight="1">
      <c r="A83" s="4">
        <v>66</v>
      </c>
      <c r="B83" s="3"/>
      <c r="C83" s="3"/>
      <c r="D83" s="3"/>
      <c r="E83" s="3"/>
      <c r="F83" s="3"/>
      <c r="G83" s="4"/>
    </row>
    <row r="84" spans="1:7" ht="18.75" customHeight="1">
      <c r="A84" s="4">
        <v>67</v>
      </c>
      <c r="B84" s="3"/>
      <c r="C84" s="3"/>
      <c r="D84" s="3"/>
      <c r="E84" s="3"/>
      <c r="F84" s="3"/>
      <c r="G84" s="4"/>
    </row>
    <row r="85" spans="1:7" ht="18.75" customHeight="1">
      <c r="A85" s="4">
        <v>68</v>
      </c>
      <c r="B85" s="3"/>
      <c r="C85" s="3"/>
      <c r="D85" s="3"/>
      <c r="E85" s="3"/>
      <c r="F85" s="3"/>
      <c r="G85" s="4"/>
    </row>
    <row r="86" spans="1:7" ht="18.75" customHeight="1">
      <c r="A86" s="4">
        <v>69</v>
      </c>
      <c r="B86" s="3"/>
      <c r="C86" s="3"/>
      <c r="D86" s="3"/>
      <c r="E86" s="3"/>
      <c r="F86" s="3"/>
      <c r="G86" s="4"/>
    </row>
    <row r="87" spans="1:7" ht="18.75" customHeight="1">
      <c r="A87" s="4">
        <v>70</v>
      </c>
      <c r="B87" s="3"/>
      <c r="C87" s="3"/>
      <c r="D87" s="3"/>
      <c r="E87" s="3"/>
      <c r="F87" s="3"/>
      <c r="G87" s="4"/>
    </row>
    <row r="88" spans="1:7" ht="18.75" customHeight="1">
      <c r="A88" s="4">
        <v>71</v>
      </c>
      <c r="B88" s="3"/>
      <c r="C88" s="3"/>
      <c r="D88" s="3"/>
      <c r="E88" s="3"/>
      <c r="F88" s="3"/>
      <c r="G88" s="4"/>
    </row>
    <row r="89" spans="1:7" ht="18.75" customHeight="1">
      <c r="A89" s="4">
        <v>72</v>
      </c>
      <c r="B89" s="3"/>
      <c r="C89" s="3"/>
      <c r="D89" s="3"/>
      <c r="E89" s="3"/>
      <c r="F89" s="3"/>
      <c r="G89" s="4"/>
    </row>
    <row r="90" spans="1:7" ht="18.75" customHeight="1">
      <c r="A90" s="4">
        <v>73</v>
      </c>
      <c r="B90" s="3"/>
      <c r="C90" s="3"/>
      <c r="D90" s="3"/>
      <c r="E90" s="3"/>
      <c r="F90" s="3"/>
      <c r="G90" s="4"/>
    </row>
    <row r="91" spans="1:7" ht="18.75" customHeight="1">
      <c r="A91" s="4">
        <v>74</v>
      </c>
      <c r="B91" s="3"/>
      <c r="C91" s="3"/>
      <c r="D91" s="3"/>
      <c r="E91" s="3"/>
      <c r="F91" s="3"/>
      <c r="G91" s="4"/>
    </row>
    <row r="92" spans="1:7" ht="18.75" customHeight="1">
      <c r="A92" s="4">
        <v>75</v>
      </c>
      <c r="B92" s="3"/>
      <c r="C92" s="3"/>
      <c r="D92" s="3"/>
      <c r="E92" s="3"/>
      <c r="F92" s="3"/>
      <c r="G92" s="4"/>
    </row>
    <row r="93" spans="1:7" ht="18.75" customHeight="1">
      <c r="A93" s="4">
        <v>76</v>
      </c>
      <c r="B93" s="3"/>
      <c r="C93" s="3"/>
      <c r="D93" s="3"/>
      <c r="E93" s="3"/>
      <c r="F93" s="3"/>
      <c r="G93" s="4"/>
    </row>
    <row r="94" spans="1:7" ht="18.75" customHeight="1">
      <c r="A94" s="4">
        <v>77</v>
      </c>
      <c r="B94" s="3"/>
      <c r="C94" s="3"/>
      <c r="D94" s="3"/>
      <c r="E94" s="3"/>
      <c r="F94" s="3"/>
      <c r="G94" s="4"/>
    </row>
    <row r="95" spans="1:7" ht="18.75" customHeight="1">
      <c r="A95" s="4">
        <v>78</v>
      </c>
      <c r="B95" s="3"/>
      <c r="C95" s="3"/>
      <c r="D95" s="3"/>
      <c r="E95" s="3"/>
      <c r="F95" s="3"/>
      <c r="G95" s="4"/>
    </row>
    <row r="96" spans="1:7" ht="18.75" customHeight="1">
      <c r="A96" s="4">
        <v>79</v>
      </c>
      <c r="B96" s="3"/>
      <c r="C96" s="3"/>
      <c r="D96" s="3"/>
      <c r="E96" s="3"/>
      <c r="F96" s="3"/>
      <c r="G96" s="4"/>
    </row>
    <row r="97" spans="1:7" ht="18.75" customHeight="1">
      <c r="A97" s="4">
        <v>80</v>
      </c>
      <c r="B97" s="3"/>
      <c r="C97" s="3"/>
      <c r="D97" s="3"/>
      <c r="E97" s="3"/>
      <c r="F97" s="3"/>
      <c r="G97" s="4"/>
    </row>
    <row r="98" spans="1:7" ht="18.75" customHeight="1">
      <c r="A98" s="4">
        <v>81</v>
      </c>
      <c r="B98" s="3"/>
      <c r="C98" s="3"/>
      <c r="D98" s="3"/>
      <c r="E98" s="3"/>
      <c r="F98" s="3"/>
      <c r="G98" s="4"/>
    </row>
    <row r="99" spans="1:7" ht="18.75" customHeight="1">
      <c r="A99" s="4">
        <v>82</v>
      </c>
      <c r="B99" s="3"/>
      <c r="C99" s="3"/>
      <c r="D99" s="3"/>
      <c r="E99" s="3"/>
      <c r="F99" s="3"/>
      <c r="G99" s="4"/>
    </row>
    <row r="100" spans="1:7" ht="18.75" customHeight="1">
      <c r="A100" s="4">
        <v>83</v>
      </c>
      <c r="B100" s="3"/>
      <c r="C100" s="3"/>
      <c r="D100" s="3"/>
      <c r="E100" s="3"/>
      <c r="F100" s="3"/>
      <c r="G100" s="4"/>
    </row>
    <row r="101" spans="1:7" ht="18.75" customHeight="1">
      <c r="A101" s="4">
        <v>84</v>
      </c>
      <c r="B101" s="3"/>
      <c r="C101" s="3"/>
      <c r="D101" s="3"/>
      <c r="E101" s="3"/>
      <c r="F101" s="3"/>
      <c r="G101" s="4"/>
    </row>
    <row r="102" spans="1:7" ht="18.75" customHeight="1">
      <c r="A102" s="4">
        <v>85</v>
      </c>
      <c r="B102" s="3"/>
      <c r="C102" s="3"/>
      <c r="D102" s="3"/>
      <c r="E102" s="3"/>
      <c r="F102" s="3"/>
      <c r="G102" s="4"/>
    </row>
    <row r="103" spans="1:7" ht="18.75" customHeight="1">
      <c r="A103" s="4">
        <v>86</v>
      </c>
      <c r="B103" s="3"/>
      <c r="C103" s="3"/>
      <c r="D103" s="3"/>
      <c r="E103" s="3"/>
      <c r="F103" s="3"/>
      <c r="G103" s="4"/>
    </row>
    <row r="104" spans="1:7" ht="18.75" customHeight="1">
      <c r="A104" s="4">
        <v>87</v>
      </c>
      <c r="B104" s="3"/>
      <c r="C104" s="3"/>
      <c r="D104" s="3"/>
      <c r="E104" s="3"/>
      <c r="F104" s="3"/>
      <c r="G104" s="4"/>
    </row>
    <row r="105" spans="1:7" ht="18.75" customHeight="1">
      <c r="A105" s="4">
        <v>88</v>
      </c>
      <c r="B105" s="3"/>
      <c r="C105" s="3"/>
      <c r="D105" s="3"/>
      <c r="E105" s="3"/>
      <c r="F105" s="3"/>
      <c r="G105" s="4"/>
    </row>
    <row r="106" spans="1:7" ht="18.75" customHeight="1">
      <c r="A106" s="4">
        <v>89</v>
      </c>
      <c r="B106" s="3"/>
      <c r="C106" s="3"/>
      <c r="D106" s="3"/>
      <c r="E106" s="3"/>
      <c r="F106" s="3"/>
      <c r="G106" s="4"/>
    </row>
    <row r="107" spans="1:7" ht="18.75" customHeight="1">
      <c r="A107" s="4">
        <v>90</v>
      </c>
      <c r="B107" s="3"/>
      <c r="C107" s="3"/>
      <c r="D107" s="3"/>
      <c r="E107" s="3"/>
      <c r="F107" s="3"/>
      <c r="G107" s="4"/>
    </row>
    <row r="108" spans="1:7" ht="18.75" customHeight="1">
      <c r="A108" s="4">
        <v>91</v>
      </c>
      <c r="B108" s="3"/>
      <c r="C108" s="3"/>
      <c r="D108" s="3"/>
      <c r="E108" s="3"/>
      <c r="F108" s="3"/>
      <c r="G108" s="4"/>
    </row>
    <row r="109" spans="1:7" ht="18.75" customHeight="1">
      <c r="A109" s="4">
        <v>92</v>
      </c>
      <c r="B109" s="3"/>
      <c r="C109" s="3"/>
      <c r="D109" s="3"/>
      <c r="E109" s="3"/>
      <c r="F109" s="3"/>
      <c r="G109" s="4"/>
    </row>
    <row r="110" spans="1:7" ht="18.75" customHeight="1">
      <c r="A110" s="4">
        <v>93</v>
      </c>
      <c r="B110" s="3"/>
      <c r="C110" s="3"/>
      <c r="D110" s="3"/>
      <c r="E110" s="3"/>
      <c r="F110" s="3"/>
      <c r="G110" s="4"/>
    </row>
    <row r="111" spans="1:7" ht="18.75" customHeight="1">
      <c r="A111" s="4">
        <v>94</v>
      </c>
      <c r="B111" s="3"/>
      <c r="C111" s="3"/>
      <c r="D111" s="3"/>
      <c r="E111" s="3"/>
      <c r="F111" s="3"/>
      <c r="G111" s="4"/>
    </row>
    <row r="112" spans="1:7" ht="18.75" customHeight="1">
      <c r="A112" s="4">
        <v>95</v>
      </c>
      <c r="B112" s="3"/>
      <c r="C112" s="3"/>
      <c r="D112" s="3"/>
      <c r="E112" s="3"/>
      <c r="F112" s="3"/>
      <c r="G112" s="4"/>
    </row>
    <row r="113" spans="1:7" ht="18.75" customHeight="1">
      <c r="A113" s="4">
        <v>96</v>
      </c>
      <c r="B113" s="3"/>
      <c r="C113" s="3"/>
      <c r="D113" s="3"/>
      <c r="E113" s="3"/>
      <c r="F113" s="3"/>
      <c r="G113" s="4"/>
    </row>
    <row r="114" spans="1:7" ht="18.75" customHeight="1">
      <c r="A114" s="4">
        <v>97</v>
      </c>
      <c r="B114" s="3"/>
      <c r="C114" s="3"/>
      <c r="D114" s="3"/>
      <c r="E114" s="3"/>
      <c r="F114" s="3"/>
      <c r="G114" s="4"/>
    </row>
    <row r="115" spans="1:7" ht="18.75" customHeight="1">
      <c r="A115" s="4">
        <v>98</v>
      </c>
      <c r="B115" s="3"/>
      <c r="C115" s="3"/>
      <c r="D115" s="3"/>
      <c r="E115" s="3"/>
      <c r="F115" s="3"/>
      <c r="G115" s="4"/>
    </row>
    <row r="116" spans="1:7" ht="18.75" customHeight="1">
      <c r="A116" s="4">
        <v>99</v>
      </c>
      <c r="B116" s="3"/>
      <c r="C116" s="3"/>
      <c r="D116" s="3"/>
      <c r="E116" s="3"/>
      <c r="F116" s="3"/>
      <c r="G116" s="4"/>
    </row>
    <row r="117" spans="1:7" ht="18.75" customHeight="1">
      <c r="A117" s="4">
        <v>100</v>
      </c>
      <c r="B117" s="3"/>
      <c r="C117" s="3"/>
      <c r="D117" s="3"/>
      <c r="E117" s="3"/>
      <c r="F117" s="3"/>
      <c r="G117" s="4"/>
    </row>
  </sheetData>
  <sheetProtection/>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8" r:id="rId2"/>
  <headerFooter>
    <oddHeader>&amp;L「選手名簿」の作成と提出について&amp;R広報委員会より</oddHeader>
  </headerFooter>
  <drawing r:id="rId1"/>
</worksheet>
</file>

<file path=xl/worksheets/sheet10.xml><?xml version="1.0" encoding="utf-8"?>
<worksheet xmlns="http://schemas.openxmlformats.org/spreadsheetml/2006/main" xmlns:r="http://schemas.openxmlformats.org/officeDocument/2006/relationships">
  <dimension ref="A1:Z52"/>
  <sheetViews>
    <sheetView zoomScalePageLayoutView="0" workbookViewId="0" topLeftCell="A25">
      <selection activeCell="L40" sqref="L40"/>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39">
        <f>'選手名簿'!B11</f>
        <v>0</v>
      </c>
      <c r="B1" s="140"/>
      <c r="C1" s="140"/>
      <c r="D1" s="140"/>
      <c r="E1" s="140"/>
      <c r="F1" s="140"/>
      <c r="G1" s="140"/>
      <c r="H1" s="140"/>
      <c r="I1" s="140"/>
      <c r="J1" s="141"/>
    </row>
    <row r="2" spans="1:15" ht="14.25" customHeight="1" thickBot="1">
      <c r="A2" s="200"/>
      <c r="B2" s="201"/>
      <c r="C2" s="201"/>
      <c r="D2" s="201"/>
      <c r="E2" s="201"/>
      <c r="F2" s="201"/>
      <c r="G2" s="201"/>
      <c r="H2" s="201"/>
      <c r="I2" s="201"/>
      <c r="J2" s="202"/>
      <c r="K2" s="73"/>
      <c r="L2" s="73"/>
      <c r="M2" s="74"/>
      <c r="N2" s="74"/>
      <c r="O2" s="74"/>
    </row>
    <row r="3" spans="1:15" ht="16.5" customHeight="1">
      <c r="A3" s="189" t="s">
        <v>73</v>
      </c>
      <c r="B3" s="190"/>
      <c r="C3" s="190"/>
      <c r="D3" s="190"/>
      <c r="E3" s="190"/>
      <c r="F3" s="190"/>
      <c r="G3" s="190"/>
      <c r="H3" s="190"/>
      <c r="I3" s="190"/>
      <c r="J3" s="191"/>
      <c r="K3"/>
      <c r="L3"/>
      <c r="M3"/>
      <c r="N3"/>
      <c r="O3"/>
    </row>
    <row r="4" spans="1:15" ht="16.5" customHeight="1">
      <c r="A4" s="192"/>
      <c r="B4" s="193"/>
      <c r="C4" s="193"/>
      <c r="D4" s="193"/>
      <c r="E4" s="193"/>
      <c r="F4" s="193"/>
      <c r="G4" s="193"/>
      <c r="H4" s="193"/>
      <c r="I4" s="193"/>
      <c r="J4" s="194"/>
      <c r="K4"/>
      <c r="L4"/>
      <c r="M4"/>
      <c r="N4"/>
      <c r="O4"/>
    </row>
    <row r="5" spans="1:15" ht="16.5" customHeight="1">
      <c r="A5" s="192"/>
      <c r="B5" s="193"/>
      <c r="C5" s="193"/>
      <c r="D5" s="193"/>
      <c r="E5" s="193"/>
      <c r="F5" s="193"/>
      <c r="G5" s="193"/>
      <c r="H5" s="193"/>
      <c r="I5" s="193"/>
      <c r="J5" s="194"/>
      <c r="K5"/>
      <c r="L5"/>
      <c r="M5"/>
      <c r="N5"/>
      <c r="O5"/>
    </row>
    <row r="6" spans="1:15" ht="16.5" customHeight="1">
      <c r="A6" s="192"/>
      <c r="B6" s="193"/>
      <c r="C6" s="193"/>
      <c r="D6" s="193"/>
      <c r="E6" s="193"/>
      <c r="F6" s="193"/>
      <c r="G6" s="193"/>
      <c r="H6" s="193"/>
      <c r="I6" s="193"/>
      <c r="J6" s="194"/>
      <c r="K6"/>
      <c r="L6"/>
      <c r="M6"/>
      <c r="N6"/>
      <c r="O6"/>
    </row>
    <row r="7" spans="1:15" ht="16.5" customHeight="1">
      <c r="A7" s="192"/>
      <c r="B7" s="193"/>
      <c r="C7" s="193"/>
      <c r="D7" s="193"/>
      <c r="E7" s="193"/>
      <c r="F7" s="193"/>
      <c r="G7" s="193"/>
      <c r="H7" s="193"/>
      <c r="I7" s="193"/>
      <c r="J7" s="194"/>
      <c r="K7"/>
      <c r="L7"/>
      <c r="M7"/>
      <c r="N7"/>
      <c r="O7"/>
    </row>
    <row r="8" spans="1:15" ht="16.5" customHeight="1">
      <c r="A8" s="192"/>
      <c r="B8" s="193"/>
      <c r="C8" s="193"/>
      <c r="D8" s="193"/>
      <c r="E8" s="193"/>
      <c r="F8" s="193"/>
      <c r="G8" s="193"/>
      <c r="H8" s="193"/>
      <c r="I8" s="193"/>
      <c r="J8" s="194"/>
      <c r="K8"/>
      <c r="L8"/>
      <c r="M8"/>
      <c r="N8"/>
      <c r="O8"/>
    </row>
    <row r="9" spans="1:14" ht="16.5" customHeight="1">
      <c r="A9" s="192"/>
      <c r="B9" s="193"/>
      <c r="C9" s="193"/>
      <c r="D9" s="193"/>
      <c r="E9" s="193"/>
      <c r="F9" s="193"/>
      <c r="G9" s="193"/>
      <c r="H9" s="193"/>
      <c r="I9" s="193"/>
      <c r="J9" s="194"/>
      <c r="K9"/>
      <c r="L9"/>
      <c r="M9"/>
      <c r="N9"/>
    </row>
    <row r="10" spans="1:14" ht="16.5" customHeight="1">
      <c r="A10" s="192"/>
      <c r="B10" s="193"/>
      <c r="C10" s="193"/>
      <c r="D10" s="193"/>
      <c r="E10" s="193"/>
      <c r="F10" s="193"/>
      <c r="G10" s="193"/>
      <c r="H10" s="193"/>
      <c r="I10" s="193"/>
      <c r="J10" s="194"/>
      <c r="K10"/>
      <c r="L10"/>
      <c r="M10"/>
      <c r="N10"/>
    </row>
    <row r="11" spans="1:14" ht="16.5" customHeight="1">
      <c r="A11" s="192"/>
      <c r="B11" s="193"/>
      <c r="C11" s="193"/>
      <c r="D11" s="193"/>
      <c r="E11" s="193"/>
      <c r="F11" s="193"/>
      <c r="G11" s="193"/>
      <c r="H11" s="193"/>
      <c r="I11" s="193"/>
      <c r="J11" s="194"/>
      <c r="K11"/>
      <c r="L11"/>
      <c r="M11"/>
      <c r="N11"/>
    </row>
    <row r="12" spans="1:14" ht="16.5" customHeight="1">
      <c r="A12" s="192"/>
      <c r="B12" s="193"/>
      <c r="C12" s="193"/>
      <c r="D12" s="193"/>
      <c r="E12" s="193"/>
      <c r="F12" s="193"/>
      <c r="G12" s="193"/>
      <c r="H12" s="193"/>
      <c r="I12" s="193"/>
      <c r="J12" s="194"/>
      <c r="K12"/>
      <c r="L12"/>
      <c r="M12"/>
      <c r="N12"/>
    </row>
    <row r="13" spans="1:14" ht="16.5" customHeight="1">
      <c r="A13" s="192"/>
      <c r="B13" s="193"/>
      <c r="C13" s="193"/>
      <c r="D13" s="193"/>
      <c r="E13" s="193"/>
      <c r="F13" s="193"/>
      <c r="G13" s="193"/>
      <c r="H13" s="193"/>
      <c r="I13" s="193"/>
      <c r="J13" s="194"/>
      <c r="K13"/>
      <c r="L13"/>
      <c r="M13"/>
      <c r="N13"/>
    </row>
    <row r="14" spans="1:14" ht="16.5" customHeight="1">
      <c r="A14" s="192"/>
      <c r="B14" s="193"/>
      <c r="C14" s="193"/>
      <c r="D14" s="193"/>
      <c r="E14" s="193"/>
      <c r="F14" s="193"/>
      <c r="G14" s="193"/>
      <c r="H14" s="193"/>
      <c r="I14" s="193"/>
      <c r="J14" s="194"/>
      <c r="K14"/>
      <c r="L14"/>
      <c r="M14"/>
      <c r="N14"/>
    </row>
    <row r="15" spans="1:14" ht="16.5" customHeight="1">
      <c r="A15" s="192"/>
      <c r="B15" s="193"/>
      <c r="C15" s="193"/>
      <c r="D15" s="193"/>
      <c r="E15" s="193"/>
      <c r="F15" s="193"/>
      <c r="G15" s="193"/>
      <c r="H15" s="193"/>
      <c r="I15" s="193"/>
      <c r="J15" s="194"/>
      <c r="K15"/>
      <c r="L15"/>
      <c r="M15"/>
      <c r="N15"/>
    </row>
    <row r="16" spans="1:14" ht="16.5" customHeight="1">
      <c r="A16" s="192"/>
      <c r="B16" s="193"/>
      <c r="C16" s="193"/>
      <c r="D16" s="193"/>
      <c r="E16" s="193"/>
      <c r="F16" s="193"/>
      <c r="G16" s="193"/>
      <c r="H16" s="193"/>
      <c r="I16" s="193"/>
      <c r="J16" s="194"/>
      <c r="K16"/>
      <c r="L16"/>
      <c r="M16"/>
      <c r="N16"/>
    </row>
    <row r="17" spans="1:14" ht="16.5" customHeight="1">
      <c r="A17" s="192"/>
      <c r="B17" s="193"/>
      <c r="C17" s="193"/>
      <c r="D17" s="193"/>
      <c r="E17" s="193"/>
      <c r="F17" s="193"/>
      <c r="G17" s="193"/>
      <c r="H17" s="193"/>
      <c r="I17" s="193"/>
      <c r="J17" s="194"/>
      <c r="K17"/>
      <c r="L17"/>
      <c r="M17"/>
      <c r="N17"/>
    </row>
    <row r="18" spans="1:14" ht="16.5" customHeight="1" thickBot="1">
      <c r="A18" s="248"/>
      <c r="B18" s="249"/>
      <c r="C18" s="249"/>
      <c r="D18" s="249"/>
      <c r="E18" s="249"/>
      <c r="F18" s="249"/>
      <c r="G18" s="249"/>
      <c r="H18" s="249"/>
      <c r="I18" s="249"/>
      <c r="J18" s="250"/>
      <c r="K18"/>
      <c r="L18"/>
      <c r="M18"/>
      <c r="N18"/>
    </row>
    <row r="19" spans="1:14" ht="16.5" customHeight="1">
      <c r="A19" s="179" t="s">
        <v>70</v>
      </c>
      <c r="B19" s="180"/>
      <c r="C19" s="180"/>
      <c r="D19" s="180"/>
      <c r="E19" s="181"/>
      <c r="F19" s="188" t="s">
        <v>75</v>
      </c>
      <c r="G19" s="155"/>
      <c r="H19" s="156">
        <f>'選手名簿'!F10</f>
        <v>0</v>
      </c>
      <c r="I19" s="156"/>
      <c r="J19" s="157"/>
      <c r="K19"/>
      <c r="L19"/>
      <c r="M19"/>
      <c r="N19"/>
    </row>
    <row r="20" spans="1:10" ht="16.5" customHeight="1">
      <c r="A20" s="203">
        <f>'選手名簿'!B16</f>
        <v>0</v>
      </c>
      <c r="B20" s="204"/>
      <c r="C20" s="204"/>
      <c r="D20" s="204"/>
      <c r="E20" s="205"/>
      <c r="F20" s="195" t="s">
        <v>20</v>
      </c>
      <c r="G20" s="159"/>
      <c r="H20" s="160">
        <f>'選手名簿'!F12</f>
        <v>0</v>
      </c>
      <c r="I20" s="160"/>
      <c r="J20" s="161"/>
    </row>
    <row r="21" spans="1:10" ht="16.5" customHeight="1" thickBot="1">
      <c r="A21" s="244"/>
      <c r="B21" s="245"/>
      <c r="C21" s="245"/>
      <c r="D21" s="245"/>
      <c r="E21" s="246"/>
      <c r="F21" s="247" t="s">
        <v>71</v>
      </c>
      <c r="G21" s="163"/>
      <c r="H21" s="164">
        <f>'選手名簿'!F15</f>
        <v>0</v>
      </c>
      <c r="I21" s="164"/>
      <c r="J21" s="165"/>
    </row>
    <row r="22" spans="1:10" ht="16.5" customHeight="1">
      <c r="A22" s="75"/>
      <c r="B22" s="91" t="s">
        <v>9</v>
      </c>
      <c r="C22" s="92" t="s">
        <v>11</v>
      </c>
      <c r="D22" s="92" t="s">
        <v>68</v>
      </c>
      <c r="E22" s="93" t="s">
        <v>69</v>
      </c>
      <c r="F22" s="101"/>
      <c r="G22" s="91" t="s">
        <v>9</v>
      </c>
      <c r="H22" s="92" t="s">
        <v>11</v>
      </c>
      <c r="I22" s="92" t="s">
        <v>68</v>
      </c>
      <c r="J22" s="93" t="s">
        <v>69</v>
      </c>
    </row>
    <row r="23" spans="1:10" ht="16.5" customHeight="1">
      <c r="A23" s="95">
        <v>1</v>
      </c>
      <c r="B23" s="85">
        <f>'選手名簿'!B19</f>
        <v>0</v>
      </c>
      <c r="C23" s="87">
        <f>'選手名簿'!D19</f>
        <v>0</v>
      </c>
      <c r="D23" s="87">
        <f>'選手名簿'!E19</f>
        <v>0</v>
      </c>
      <c r="E23" s="109">
        <f>'選手名簿'!F19</f>
        <v>0</v>
      </c>
      <c r="F23" s="95">
        <v>31</v>
      </c>
      <c r="G23" s="76">
        <f>'選手名簿'!B49</f>
        <v>0</v>
      </c>
      <c r="H23" s="86">
        <f>'選手名簿'!D49</f>
        <v>0</v>
      </c>
      <c r="I23" s="86">
        <f>'選手名簿'!E49</f>
        <v>0</v>
      </c>
      <c r="J23" s="107">
        <f>'選手名簿'!F49</f>
        <v>0</v>
      </c>
    </row>
    <row r="24" spans="1:10" ht="16.5" customHeight="1">
      <c r="A24" s="95">
        <v>2</v>
      </c>
      <c r="B24" s="85">
        <f>'選手名簿'!B20</f>
        <v>0</v>
      </c>
      <c r="C24" s="87">
        <f>'選手名簿'!D20</f>
        <v>0</v>
      </c>
      <c r="D24" s="87">
        <f>'選手名簿'!E20</f>
        <v>0</v>
      </c>
      <c r="E24" s="109">
        <f>'選手名簿'!F20</f>
        <v>0</v>
      </c>
      <c r="F24" s="95">
        <v>32</v>
      </c>
      <c r="G24" s="76">
        <f>'選手名簿'!B50</f>
        <v>0</v>
      </c>
      <c r="H24" s="86">
        <f>'選手名簿'!D50</f>
        <v>0</v>
      </c>
      <c r="I24" s="86">
        <f>'選手名簿'!E50</f>
        <v>0</v>
      </c>
      <c r="J24" s="107">
        <f>'選手名簿'!F50</f>
        <v>0</v>
      </c>
    </row>
    <row r="25" spans="1:10" ht="16.5" customHeight="1">
      <c r="A25" s="95">
        <v>3</v>
      </c>
      <c r="B25" s="85">
        <f>'選手名簿'!B21</f>
        <v>0</v>
      </c>
      <c r="C25" s="87">
        <f>'選手名簿'!D21</f>
        <v>0</v>
      </c>
      <c r="D25" s="87">
        <f>'選手名簿'!E21</f>
        <v>0</v>
      </c>
      <c r="E25" s="109">
        <f>'選手名簿'!F21</f>
        <v>0</v>
      </c>
      <c r="F25" s="95">
        <v>33</v>
      </c>
      <c r="G25" s="76">
        <f>'選手名簿'!B51</f>
        <v>0</v>
      </c>
      <c r="H25" s="86">
        <f>'選手名簿'!D51</f>
        <v>0</v>
      </c>
      <c r="I25" s="86">
        <f>'選手名簿'!E51</f>
        <v>0</v>
      </c>
      <c r="J25" s="107">
        <f>'選手名簿'!F51</f>
        <v>0</v>
      </c>
    </row>
    <row r="26" spans="1:10" ht="16.5" customHeight="1">
      <c r="A26" s="95">
        <v>4</v>
      </c>
      <c r="B26" s="85">
        <f>'選手名簿'!B22</f>
        <v>0</v>
      </c>
      <c r="C26" s="87">
        <f>'選手名簿'!D22</f>
        <v>0</v>
      </c>
      <c r="D26" s="87">
        <f>'選手名簿'!E22</f>
        <v>0</v>
      </c>
      <c r="E26" s="109">
        <f>'選手名簿'!F22</f>
        <v>0</v>
      </c>
      <c r="F26" s="95">
        <v>34</v>
      </c>
      <c r="G26" s="76">
        <f>'選手名簿'!B52</f>
        <v>0</v>
      </c>
      <c r="H26" s="86">
        <f>'選手名簿'!D52</f>
        <v>0</v>
      </c>
      <c r="I26" s="86">
        <f>'選手名簿'!E52</f>
        <v>0</v>
      </c>
      <c r="J26" s="107">
        <f>'選手名簿'!F52</f>
        <v>0</v>
      </c>
    </row>
    <row r="27" spans="1:10" ht="16.5" customHeight="1">
      <c r="A27" s="95">
        <v>5</v>
      </c>
      <c r="B27" s="85">
        <f>'選手名簿'!B23</f>
        <v>0</v>
      </c>
      <c r="C27" s="87">
        <f>'選手名簿'!D23</f>
        <v>0</v>
      </c>
      <c r="D27" s="87">
        <f>'選手名簿'!E23</f>
        <v>0</v>
      </c>
      <c r="E27" s="109">
        <f>'選手名簿'!F23</f>
        <v>0</v>
      </c>
      <c r="F27" s="95">
        <v>35</v>
      </c>
      <c r="G27" s="76">
        <f>'選手名簿'!B53</f>
        <v>0</v>
      </c>
      <c r="H27" s="86">
        <f>'選手名簿'!D53</f>
        <v>0</v>
      </c>
      <c r="I27" s="86">
        <f>'選手名簿'!E53</f>
        <v>0</v>
      </c>
      <c r="J27" s="107">
        <f>'選手名簿'!F53</f>
        <v>0</v>
      </c>
    </row>
    <row r="28" spans="1:10" ht="16.5" customHeight="1">
      <c r="A28" s="95">
        <v>6</v>
      </c>
      <c r="B28" s="85">
        <f>'選手名簿'!B24</f>
        <v>0</v>
      </c>
      <c r="C28" s="87">
        <f>'選手名簿'!D24</f>
        <v>0</v>
      </c>
      <c r="D28" s="87">
        <f>'選手名簿'!E24</f>
        <v>0</v>
      </c>
      <c r="E28" s="109">
        <f>'選手名簿'!F24</f>
        <v>0</v>
      </c>
      <c r="F28" s="95">
        <v>36</v>
      </c>
      <c r="G28" s="76">
        <f>'選手名簿'!B54</f>
        <v>0</v>
      </c>
      <c r="H28" s="86">
        <f>'選手名簿'!D54</f>
        <v>0</v>
      </c>
      <c r="I28" s="86">
        <f>'選手名簿'!E54</f>
        <v>0</v>
      </c>
      <c r="J28" s="107">
        <f>'選手名簿'!F54</f>
        <v>0</v>
      </c>
    </row>
    <row r="29" spans="1:10" ht="16.5" customHeight="1">
      <c r="A29" s="95">
        <v>7</v>
      </c>
      <c r="B29" s="85">
        <f>'選手名簿'!B25</f>
        <v>0</v>
      </c>
      <c r="C29" s="87">
        <f>'選手名簿'!D25</f>
        <v>0</v>
      </c>
      <c r="D29" s="87">
        <f>'選手名簿'!E25</f>
        <v>0</v>
      </c>
      <c r="E29" s="109">
        <f>'選手名簿'!F25</f>
        <v>0</v>
      </c>
      <c r="F29" s="95">
        <v>37</v>
      </c>
      <c r="G29" s="76">
        <f>'選手名簿'!B55</f>
        <v>0</v>
      </c>
      <c r="H29" s="86">
        <f>'選手名簿'!D55</f>
        <v>0</v>
      </c>
      <c r="I29" s="86">
        <f>'選手名簿'!E55</f>
        <v>0</v>
      </c>
      <c r="J29" s="107">
        <f>'選手名簿'!F55</f>
        <v>0</v>
      </c>
    </row>
    <row r="30" spans="1:10" ht="16.5" customHeight="1">
      <c r="A30" s="95">
        <v>8</v>
      </c>
      <c r="B30" s="85">
        <f>'選手名簿'!B26</f>
        <v>0</v>
      </c>
      <c r="C30" s="87">
        <f>'選手名簿'!D26</f>
        <v>0</v>
      </c>
      <c r="D30" s="87">
        <f>'選手名簿'!E26</f>
        <v>0</v>
      </c>
      <c r="E30" s="109">
        <f>'選手名簿'!F26</f>
        <v>0</v>
      </c>
      <c r="F30" s="95">
        <v>38</v>
      </c>
      <c r="G30" s="76">
        <f>'選手名簿'!B56</f>
        <v>0</v>
      </c>
      <c r="H30" s="86">
        <f>'選手名簿'!D56</f>
        <v>0</v>
      </c>
      <c r="I30" s="86">
        <f>'選手名簿'!E56</f>
        <v>0</v>
      </c>
      <c r="J30" s="107">
        <f>'選手名簿'!F56</f>
        <v>0</v>
      </c>
    </row>
    <row r="31" spans="1:10" ht="16.5" customHeight="1">
      <c r="A31" s="95">
        <v>9</v>
      </c>
      <c r="B31" s="85">
        <f>'選手名簿'!B27</f>
        <v>0</v>
      </c>
      <c r="C31" s="87">
        <f>'選手名簿'!D27</f>
        <v>0</v>
      </c>
      <c r="D31" s="87">
        <f>'選手名簿'!E27</f>
        <v>0</v>
      </c>
      <c r="E31" s="109">
        <f>'選手名簿'!F27</f>
        <v>0</v>
      </c>
      <c r="F31" s="95">
        <v>39</v>
      </c>
      <c r="G31" s="76">
        <f>'選手名簿'!B57</f>
        <v>0</v>
      </c>
      <c r="H31" s="86">
        <f>'選手名簿'!D57</f>
        <v>0</v>
      </c>
      <c r="I31" s="86">
        <f>'選手名簿'!E57</f>
        <v>0</v>
      </c>
      <c r="J31" s="107">
        <f>'選手名簿'!F57</f>
        <v>0</v>
      </c>
    </row>
    <row r="32" spans="1:10" ht="16.5" customHeight="1">
      <c r="A32" s="95">
        <v>10</v>
      </c>
      <c r="B32" s="76">
        <f>'選手名簿'!B28</f>
        <v>0</v>
      </c>
      <c r="C32" s="86">
        <f>'選手名簿'!D28</f>
        <v>0</v>
      </c>
      <c r="D32" s="86">
        <f>'選手名簿'!E28</f>
        <v>0</v>
      </c>
      <c r="E32" s="107">
        <f>'選手名簿'!F28</f>
        <v>0</v>
      </c>
      <c r="F32" s="95">
        <v>40</v>
      </c>
      <c r="G32" s="76">
        <f>'選手名簿'!B58</f>
        <v>0</v>
      </c>
      <c r="H32" s="86">
        <f>'選手名簿'!D58</f>
        <v>0</v>
      </c>
      <c r="I32" s="86">
        <f>'選手名簿'!E58</f>
        <v>0</v>
      </c>
      <c r="J32" s="107">
        <f>'選手名簿'!F58</f>
        <v>0</v>
      </c>
    </row>
    <row r="33" spans="1:10" ht="16.5" customHeight="1">
      <c r="A33" s="95">
        <v>11</v>
      </c>
      <c r="B33" s="76">
        <f>'選手名簿'!B29</f>
        <v>0</v>
      </c>
      <c r="C33" s="86">
        <f>'選手名簿'!D29</f>
        <v>0</v>
      </c>
      <c r="D33" s="86">
        <f>'選手名簿'!E29</f>
        <v>0</v>
      </c>
      <c r="E33" s="107">
        <f>'選手名簿'!F29</f>
        <v>0</v>
      </c>
      <c r="F33" s="95">
        <v>41</v>
      </c>
      <c r="G33" s="76">
        <f>'選手名簿'!B59</f>
        <v>0</v>
      </c>
      <c r="H33" s="86">
        <f>'選手名簿'!D59</f>
        <v>0</v>
      </c>
      <c r="I33" s="86">
        <f>'選手名簿'!E59</f>
        <v>0</v>
      </c>
      <c r="J33" s="107">
        <f>'選手名簿'!F59</f>
        <v>0</v>
      </c>
    </row>
    <row r="34" spans="1:10" ht="16.5" customHeight="1">
      <c r="A34" s="95">
        <v>12</v>
      </c>
      <c r="B34" s="76">
        <f>'選手名簿'!B30</f>
        <v>0</v>
      </c>
      <c r="C34" s="86">
        <f>'選手名簿'!D30</f>
        <v>0</v>
      </c>
      <c r="D34" s="86">
        <f>'選手名簿'!E30</f>
        <v>0</v>
      </c>
      <c r="E34" s="107">
        <f>'選手名簿'!F30</f>
        <v>0</v>
      </c>
      <c r="F34" s="95">
        <v>42</v>
      </c>
      <c r="G34" s="76">
        <f>'選手名簿'!B60</f>
        <v>0</v>
      </c>
      <c r="H34" s="86">
        <f>'選手名簿'!D60</f>
        <v>0</v>
      </c>
      <c r="I34" s="86">
        <f>'選手名簿'!E60</f>
        <v>0</v>
      </c>
      <c r="J34" s="107">
        <f>'選手名簿'!F60</f>
        <v>0</v>
      </c>
    </row>
    <row r="35" spans="1:10" ht="16.5" customHeight="1">
      <c r="A35" s="95">
        <v>13</v>
      </c>
      <c r="B35" s="76">
        <f>'選手名簿'!B31</f>
        <v>0</v>
      </c>
      <c r="C35" s="86">
        <f>'選手名簿'!D31</f>
        <v>0</v>
      </c>
      <c r="D35" s="86">
        <f>'選手名簿'!E31</f>
        <v>0</v>
      </c>
      <c r="E35" s="107">
        <f>'選手名簿'!F31</f>
        <v>0</v>
      </c>
      <c r="F35" s="95">
        <v>43</v>
      </c>
      <c r="G35" s="76">
        <f>'選手名簿'!B61</f>
        <v>0</v>
      </c>
      <c r="H35" s="86">
        <f>'選手名簿'!D61</f>
        <v>0</v>
      </c>
      <c r="I35" s="86">
        <f>'選手名簿'!E61</f>
        <v>0</v>
      </c>
      <c r="J35" s="107">
        <f>'選手名簿'!F61</f>
        <v>0</v>
      </c>
    </row>
    <row r="36" spans="1:10" ht="16.5" customHeight="1">
      <c r="A36" s="95">
        <v>14</v>
      </c>
      <c r="B36" s="76">
        <f>'選手名簿'!B32</f>
        <v>0</v>
      </c>
      <c r="C36" s="86">
        <f>'選手名簿'!D32</f>
        <v>0</v>
      </c>
      <c r="D36" s="86">
        <f>'選手名簿'!E32</f>
        <v>0</v>
      </c>
      <c r="E36" s="107">
        <f>'選手名簿'!F32</f>
        <v>0</v>
      </c>
      <c r="F36" s="95">
        <v>44</v>
      </c>
      <c r="G36" s="76">
        <f>'選手名簿'!B62</f>
        <v>0</v>
      </c>
      <c r="H36" s="86">
        <f>'選手名簿'!D62</f>
        <v>0</v>
      </c>
      <c r="I36" s="86">
        <f>'選手名簿'!E62</f>
        <v>0</v>
      </c>
      <c r="J36" s="107">
        <f>'選手名簿'!F62</f>
        <v>0</v>
      </c>
    </row>
    <row r="37" spans="1:10" ht="16.5" customHeight="1">
      <c r="A37" s="95">
        <v>15</v>
      </c>
      <c r="B37" s="76">
        <f>'選手名簿'!B33</f>
        <v>0</v>
      </c>
      <c r="C37" s="86">
        <f>'選手名簿'!D33</f>
        <v>0</v>
      </c>
      <c r="D37" s="86">
        <f>'選手名簿'!E33</f>
        <v>0</v>
      </c>
      <c r="E37" s="107">
        <f>'選手名簿'!F33</f>
        <v>0</v>
      </c>
      <c r="F37" s="95">
        <v>45</v>
      </c>
      <c r="G37" s="76">
        <f>'選手名簿'!B63</f>
        <v>0</v>
      </c>
      <c r="H37" s="86">
        <f>'選手名簿'!D63</f>
        <v>0</v>
      </c>
      <c r="I37" s="86">
        <f>'選手名簿'!E63</f>
        <v>0</v>
      </c>
      <c r="J37" s="107">
        <f>'選手名簿'!F63</f>
        <v>0</v>
      </c>
    </row>
    <row r="38" spans="1:10" ht="16.5" customHeight="1">
      <c r="A38" s="95">
        <v>16</v>
      </c>
      <c r="B38" s="76">
        <f>'選手名簿'!B34</f>
        <v>0</v>
      </c>
      <c r="C38" s="86">
        <f>'選手名簿'!D34</f>
        <v>0</v>
      </c>
      <c r="D38" s="86">
        <f>'選手名簿'!E34</f>
        <v>0</v>
      </c>
      <c r="E38" s="107">
        <f>'選手名簿'!F34</f>
        <v>0</v>
      </c>
      <c r="F38" s="95">
        <v>46</v>
      </c>
      <c r="G38" s="76">
        <f>'選手名簿'!B64</f>
        <v>0</v>
      </c>
      <c r="H38" s="86">
        <f>'選手名簿'!D64</f>
        <v>0</v>
      </c>
      <c r="I38" s="86">
        <f>'選手名簿'!E64</f>
        <v>0</v>
      </c>
      <c r="J38" s="107">
        <f>'選手名簿'!F64</f>
        <v>0</v>
      </c>
    </row>
    <row r="39" spans="1:10" ht="16.5" customHeight="1">
      <c r="A39" s="95">
        <v>17</v>
      </c>
      <c r="B39" s="76">
        <f>'選手名簿'!B35</f>
        <v>0</v>
      </c>
      <c r="C39" s="86">
        <f>'選手名簿'!D35</f>
        <v>0</v>
      </c>
      <c r="D39" s="86">
        <f>'選手名簿'!E35</f>
        <v>0</v>
      </c>
      <c r="E39" s="107">
        <f>'選手名簿'!F35</f>
        <v>0</v>
      </c>
      <c r="F39" s="95">
        <v>47</v>
      </c>
      <c r="G39" s="76">
        <f>'選手名簿'!B65</f>
        <v>0</v>
      </c>
      <c r="H39" s="86">
        <f>'選手名簿'!D65</f>
        <v>0</v>
      </c>
      <c r="I39" s="86">
        <f>'選手名簿'!E65</f>
        <v>0</v>
      </c>
      <c r="J39" s="107">
        <f>'選手名簿'!F65</f>
        <v>0</v>
      </c>
    </row>
    <row r="40" spans="1:10" ht="16.5" customHeight="1">
      <c r="A40" s="95">
        <v>18</v>
      </c>
      <c r="B40" s="76">
        <f>'選手名簿'!B36</f>
        <v>0</v>
      </c>
      <c r="C40" s="86">
        <f>'選手名簿'!D36</f>
        <v>0</v>
      </c>
      <c r="D40" s="86">
        <f>'選手名簿'!E36</f>
        <v>0</v>
      </c>
      <c r="E40" s="107">
        <f>'選手名簿'!F36</f>
        <v>0</v>
      </c>
      <c r="F40" s="95">
        <v>48</v>
      </c>
      <c r="G40" s="76">
        <f>'選手名簿'!B66</f>
        <v>0</v>
      </c>
      <c r="H40" s="86">
        <f>'選手名簿'!D66</f>
        <v>0</v>
      </c>
      <c r="I40" s="86">
        <f>'選手名簿'!E66</f>
        <v>0</v>
      </c>
      <c r="J40" s="107">
        <f>'選手名簿'!F66</f>
        <v>0</v>
      </c>
    </row>
    <row r="41" spans="1:10" ht="16.5" customHeight="1">
      <c r="A41" s="95">
        <v>19</v>
      </c>
      <c r="B41" s="76">
        <f>'選手名簿'!B37</f>
        <v>0</v>
      </c>
      <c r="C41" s="86">
        <f>'選手名簿'!D37</f>
        <v>0</v>
      </c>
      <c r="D41" s="86">
        <f>'選手名簿'!E37</f>
        <v>0</v>
      </c>
      <c r="E41" s="107">
        <f>'選手名簿'!F37</f>
        <v>0</v>
      </c>
      <c r="F41" s="95">
        <v>49</v>
      </c>
      <c r="G41" s="76">
        <f>'選手名簿'!B67</f>
        <v>0</v>
      </c>
      <c r="H41" s="86">
        <f>'選手名簿'!D67</f>
        <v>0</v>
      </c>
      <c r="I41" s="86">
        <f>'選手名簿'!E67</f>
        <v>0</v>
      </c>
      <c r="J41" s="107">
        <f>'選手名簿'!F67</f>
        <v>0</v>
      </c>
    </row>
    <row r="42" spans="1:10" ht="16.5" customHeight="1">
      <c r="A42" s="95">
        <v>20</v>
      </c>
      <c r="B42" s="76">
        <f>'選手名簿'!B38</f>
        <v>0</v>
      </c>
      <c r="C42" s="86">
        <f>'選手名簿'!D38</f>
        <v>0</v>
      </c>
      <c r="D42" s="86">
        <f>'選手名簿'!E38</f>
        <v>0</v>
      </c>
      <c r="E42" s="107">
        <f>'選手名簿'!F38</f>
        <v>0</v>
      </c>
      <c r="F42" s="95">
        <v>50</v>
      </c>
      <c r="G42" s="76">
        <f>'選手名簿'!B68</f>
        <v>0</v>
      </c>
      <c r="H42" s="86">
        <f>'選手名簿'!D68</f>
        <v>0</v>
      </c>
      <c r="I42" s="86">
        <f>'選手名簿'!E68</f>
        <v>0</v>
      </c>
      <c r="J42" s="107">
        <f>'選手名簿'!F68</f>
        <v>0</v>
      </c>
    </row>
    <row r="43" spans="1:10" ht="16.5" customHeight="1">
      <c r="A43" s="95">
        <v>21</v>
      </c>
      <c r="B43" s="76">
        <f>'選手名簿'!B39</f>
        <v>0</v>
      </c>
      <c r="C43" s="86">
        <f>'選手名簿'!D39</f>
        <v>0</v>
      </c>
      <c r="D43" s="86">
        <f>'選手名簿'!E39</f>
        <v>0</v>
      </c>
      <c r="E43" s="107">
        <f>'選手名簿'!F39</f>
        <v>0</v>
      </c>
      <c r="F43" s="95">
        <v>51</v>
      </c>
      <c r="G43" s="76">
        <f>'選手名簿'!B69</f>
        <v>0</v>
      </c>
      <c r="H43" s="86">
        <f>'選手名簿'!D69</f>
        <v>0</v>
      </c>
      <c r="I43" s="86">
        <f>'選手名簿'!E69</f>
        <v>0</v>
      </c>
      <c r="J43" s="107">
        <f>'選手名簿'!F69</f>
        <v>0</v>
      </c>
    </row>
    <row r="44" spans="1:10" ht="16.5" customHeight="1">
      <c r="A44" s="95">
        <v>22</v>
      </c>
      <c r="B44" s="76">
        <f>'選手名簿'!B40</f>
        <v>0</v>
      </c>
      <c r="C44" s="86">
        <f>'選手名簿'!D40</f>
        <v>0</v>
      </c>
      <c r="D44" s="86">
        <f>'選手名簿'!E40</f>
        <v>0</v>
      </c>
      <c r="E44" s="107">
        <f>'選手名簿'!F40</f>
        <v>0</v>
      </c>
      <c r="F44" s="95">
        <v>52</v>
      </c>
      <c r="G44" s="76">
        <f>'選手名簿'!B70</f>
        <v>0</v>
      </c>
      <c r="H44" s="86">
        <f>'選手名簿'!D70</f>
        <v>0</v>
      </c>
      <c r="I44" s="86">
        <f>'選手名簿'!E70</f>
        <v>0</v>
      </c>
      <c r="J44" s="107">
        <f>'選手名簿'!F70</f>
        <v>0</v>
      </c>
    </row>
    <row r="45" spans="1:10" ht="16.5" customHeight="1">
      <c r="A45" s="95">
        <v>23</v>
      </c>
      <c r="B45" s="76">
        <f>'選手名簿'!B41</f>
        <v>0</v>
      </c>
      <c r="C45" s="86">
        <f>'選手名簿'!D41</f>
        <v>0</v>
      </c>
      <c r="D45" s="86">
        <f>'選手名簿'!E41</f>
        <v>0</v>
      </c>
      <c r="E45" s="107">
        <f>'選手名簿'!F41</f>
        <v>0</v>
      </c>
      <c r="F45" s="95">
        <v>53</v>
      </c>
      <c r="G45" s="76">
        <f>'選手名簿'!B71</f>
        <v>0</v>
      </c>
      <c r="H45" s="86">
        <f>'選手名簿'!D71</f>
        <v>0</v>
      </c>
      <c r="I45" s="86">
        <f>'選手名簿'!E71</f>
        <v>0</v>
      </c>
      <c r="J45" s="107">
        <f>'選手名簿'!F71</f>
        <v>0</v>
      </c>
    </row>
    <row r="46" spans="1:26" s="72" customFormat="1" ht="16.5" customHeight="1">
      <c r="A46" s="95">
        <v>24</v>
      </c>
      <c r="B46" s="76">
        <f>'選手名簿'!B42</f>
        <v>0</v>
      </c>
      <c r="C46" s="86">
        <f>'選手名簿'!D42</f>
        <v>0</v>
      </c>
      <c r="D46" s="86">
        <f>'選手名簿'!E42</f>
        <v>0</v>
      </c>
      <c r="E46" s="107">
        <f>'選手名簿'!F42</f>
        <v>0</v>
      </c>
      <c r="F46" s="95">
        <v>54</v>
      </c>
      <c r="G46" s="76">
        <f>'選手名簿'!B72</f>
        <v>0</v>
      </c>
      <c r="H46" s="86">
        <f>'選手名簿'!D72</f>
        <v>0</v>
      </c>
      <c r="I46" s="86">
        <f>'選手名簿'!E72</f>
        <v>0</v>
      </c>
      <c r="J46" s="107">
        <f>'選手名簿'!F72</f>
        <v>0</v>
      </c>
      <c r="R46"/>
      <c r="S46"/>
      <c r="T46"/>
      <c r="U46"/>
      <c r="V46"/>
      <c r="W46"/>
      <c r="X46"/>
      <c r="Y46"/>
      <c r="Z46"/>
    </row>
    <row r="47" spans="1:26" s="72" customFormat="1" ht="16.5" customHeight="1">
      <c r="A47" s="95">
        <v>25</v>
      </c>
      <c r="B47" s="76">
        <f>'選手名簿'!B43</f>
        <v>0</v>
      </c>
      <c r="C47" s="86">
        <f>'選手名簿'!D43</f>
        <v>0</v>
      </c>
      <c r="D47" s="86">
        <f>'選手名簿'!E43</f>
        <v>0</v>
      </c>
      <c r="E47" s="107">
        <f>'選手名簿'!F43</f>
        <v>0</v>
      </c>
      <c r="F47" s="95">
        <v>55</v>
      </c>
      <c r="G47" s="76">
        <f>'選手名簿'!B73</f>
        <v>0</v>
      </c>
      <c r="H47" s="86">
        <f>'選手名簿'!D73</f>
        <v>0</v>
      </c>
      <c r="I47" s="86">
        <f>'選手名簿'!E73</f>
        <v>0</v>
      </c>
      <c r="J47" s="107">
        <f>'選手名簿'!F73</f>
        <v>0</v>
      </c>
      <c r="P47"/>
      <c r="Q47"/>
      <c r="R47"/>
      <c r="S47"/>
      <c r="T47"/>
      <c r="U47"/>
      <c r="V47"/>
      <c r="W47"/>
      <c r="X47"/>
      <c r="Y47"/>
      <c r="Z47"/>
    </row>
    <row r="48" spans="1:10" ht="16.5" customHeight="1">
      <c r="A48" s="95">
        <v>26</v>
      </c>
      <c r="B48" s="76">
        <f>'選手名簿'!B44</f>
        <v>0</v>
      </c>
      <c r="C48" s="86">
        <f>'選手名簿'!D44</f>
        <v>0</v>
      </c>
      <c r="D48" s="86">
        <f>'選手名簿'!E44</f>
        <v>0</v>
      </c>
      <c r="E48" s="107">
        <f>'選手名簿'!F44</f>
        <v>0</v>
      </c>
      <c r="F48" s="95">
        <v>56</v>
      </c>
      <c r="G48" s="76">
        <f>'選手名簿'!B74</f>
        <v>0</v>
      </c>
      <c r="H48" s="86">
        <f>'選手名簿'!D74</f>
        <v>0</v>
      </c>
      <c r="I48" s="86">
        <f>'選手名簿'!E74</f>
        <v>0</v>
      </c>
      <c r="J48" s="107">
        <f>'選手名簿'!F74</f>
        <v>0</v>
      </c>
    </row>
    <row r="49" spans="1:10" ht="16.5" customHeight="1">
      <c r="A49" s="95">
        <v>27</v>
      </c>
      <c r="B49" s="76">
        <f>'選手名簿'!B45</f>
        <v>0</v>
      </c>
      <c r="C49" s="86">
        <f>'選手名簿'!D45</f>
        <v>0</v>
      </c>
      <c r="D49" s="86">
        <f>'選手名簿'!E45</f>
        <v>0</v>
      </c>
      <c r="E49" s="107">
        <f>'選手名簿'!F45</f>
        <v>0</v>
      </c>
      <c r="F49" s="95">
        <v>57</v>
      </c>
      <c r="G49" s="76">
        <f>'選手名簿'!B75</f>
        <v>0</v>
      </c>
      <c r="H49" s="86">
        <f>'選手名簿'!D75</f>
        <v>0</v>
      </c>
      <c r="I49" s="86">
        <f>'選手名簿'!E75</f>
        <v>0</v>
      </c>
      <c r="J49" s="107">
        <f>'選手名簿'!F75</f>
        <v>0</v>
      </c>
    </row>
    <row r="50" spans="1:10" ht="16.5" customHeight="1">
      <c r="A50" s="95">
        <v>28</v>
      </c>
      <c r="B50" s="76">
        <f>'選手名簿'!B46</f>
        <v>0</v>
      </c>
      <c r="C50" s="86">
        <f>'選手名簿'!D46</f>
        <v>0</v>
      </c>
      <c r="D50" s="86">
        <f>'選手名簿'!E46</f>
        <v>0</v>
      </c>
      <c r="E50" s="107">
        <f>'選手名簿'!F46</f>
        <v>0</v>
      </c>
      <c r="F50" s="95">
        <v>58</v>
      </c>
      <c r="G50" s="76">
        <f>'選手名簿'!B76</f>
        <v>0</v>
      </c>
      <c r="H50" s="86">
        <f>'選手名簿'!D76</f>
        <v>0</v>
      </c>
      <c r="I50" s="86">
        <f>'選手名簿'!E76</f>
        <v>0</v>
      </c>
      <c r="J50" s="107">
        <f>'選手名簿'!F76</f>
        <v>0</v>
      </c>
    </row>
    <row r="51" spans="1:10" ht="16.5" customHeight="1">
      <c r="A51" s="95">
        <v>29</v>
      </c>
      <c r="B51" s="76">
        <f>'選手名簿'!B47</f>
        <v>0</v>
      </c>
      <c r="C51" s="86">
        <f>'選手名簿'!D47</f>
        <v>0</v>
      </c>
      <c r="D51" s="86">
        <f>'選手名簿'!E47</f>
        <v>0</v>
      </c>
      <c r="E51" s="107">
        <f>'選手名簿'!F47</f>
        <v>0</v>
      </c>
      <c r="F51" s="95">
        <v>59</v>
      </c>
      <c r="G51" s="76">
        <f>'選手名簿'!B77</f>
        <v>0</v>
      </c>
      <c r="H51" s="86">
        <f>'選手名簿'!D77</f>
        <v>0</v>
      </c>
      <c r="I51" s="86">
        <f>'選手名簿'!E77</f>
        <v>0</v>
      </c>
      <c r="J51" s="107">
        <f>'選手名簿'!F77</f>
        <v>0</v>
      </c>
    </row>
    <row r="52" spans="1:10" ht="16.5" customHeight="1" thickBot="1">
      <c r="A52" s="96">
        <v>30</v>
      </c>
      <c r="B52" s="77">
        <f>'選手名簿'!B48</f>
        <v>0</v>
      </c>
      <c r="C52" s="97">
        <f>'選手名簿'!D48</f>
        <v>0</v>
      </c>
      <c r="D52" s="97">
        <f>'選手名簿'!E48</f>
        <v>0</v>
      </c>
      <c r="E52" s="108">
        <f>'選手名簿'!F48</f>
        <v>0</v>
      </c>
      <c r="F52" s="96">
        <v>60</v>
      </c>
      <c r="G52" s="77">
        <f>'選手名簿'!B78</f>
        <v>0</v>
      </c>
      <c r="H52" s="97">
        <f>'選手名簿'!D78</f>
        <v>0</v>
      </c>
      <c r="I52" s="97">
        <f>'選手名簿'!E78</f>
        <v>0</v>
      </c>
      <c r="J52" s="108">
        <f>'選手名簿'!F78</f>
        <v>0</v>
      </c>
    </row>
  </sheetData>
  <sheetProtection/>
  <protectedRanges>
    <protectedRange password="C7DC" sqref="A3:A13 B19:E19 A24 A26 A28 A30 B3:E16 A22:J22 A20:E20 A32:E52 F23:J52" name="範囲1"/>
    <protectedRange password="C7DC" sqref="A3:A13 B19:E19 A24 A26 A28 A30 B3:E16 A22:J22 A20:E20 A32:E52 F23:J52" name="範囲2"/>
  </protectedRanges>
  <mergeCells count="10">
    <mergeCell ref="A3:J18"/>
    <mergeCell ref="A1:J2"/>
    <mergeCell ref="A19:E19"/>
    <mergeCell ref="F19:G19"/>
    <mergeCell ref="H19:J19"/>
    <mergeCell ref="A20:E21"/>
    <mergeCell ref="F20:G20"/>
    <mergeCell ref="H20:J20"/>
    <mergeCell ref="F21:G21"/>
    <mergeCell ref="H21:J21"/>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0:G118"/>
  <sheetViews>
    <sheetView zoomScalePageLayoutView="0" workbookViewId="0" topLeftCell="A1">
      <selection activeCell="K8" sqref="K8"/>
    </sheetView>
  </sheetViews>
  <sheetFormatPr defaultColWidth="8.875" defaultRowHeight="13.5"/>
  <cols>
    <col min="1" max="1" width="14.00390625" style="0" customWidth="1"/>
    <col min="2" max="2" width="26.625" style="0" customWidth="1"/>
    <col min="3" max="3" width="10.375" style="0" bestFit="1" customWidth="1"/>
    <col min="4" max="4" width="5.125" style="0" bestFit="1" customWidth="1"/>
    <col min="5" max="5" width="11.875" style="0" bestFit="1" customWidth="1"/>
    <col min="6" max="6" width="21.875" style="0" customWidth="1"/>
  </cols>
  <sheetData>
    <row r="10" spans="1:6" ht="18.75" customHeight="1">
      <c r="A10" s="6" t="s">
        <v>22</v>
      </c>
      <c r="B10" s="61">
        <v>29</v>
      </c>
      <c r="E10" s="6" t="s">
        <v>5</v>
      </c>
      <c r="F10" s="3"/>
    </row>
    <row r="11" spans="1:6" ht="18.75" customHeight="1">
      <c r="A11" s="53" t="s">
        <v>30</v>
      </c>
      <c r="B11" s="61"/>
      <c r="E11" s="6" t="s">
        <v>19</v>
      </c>
      <c r="F11" s="3"/>
    </row>
    <row r="12" spans="1:6" ht="18.75" customHeight="1">
      <c r="A12" s="6" t="s">
        <v>2</v>
      </c>
      <c r="B12" s="61"/>
      <c r="E12" s="6" t="s">
        <v>20</v>
      </c>
      <c r="F12" s="3"/>
    </row>
    <row r="13" spans="1:6" ht="18.75" customHeight="1">
      <c r="A13" s="6" t="s">
        <v>26</v>
      </c>
      <c r="B13" s="62"/>
      <c r="E13" s="6" t="s">
        <v>21</v>
      </c>
      <c r="F13" s="3"/>
    </row>
    <row r="14" spans="1:6" ht="18.75" customHeight="1">
      <c r="A14" s="6" t="s">
        <v>27</v>
      </c>
      <c r="B14" s="61"/>
      <c r="E14" s="6" t="s">
        <v>23</v>
      </c>
      <c r="F14" s="3"/>
    </row>
    <row r="15" spans="5:6" ht="18" customHeight="1">
      <c r="E15" s="82" t="s">
        <v>71</v>
      </c>
      <c r="F15" s="83"/>
    </row>
    <row r="16" spans="1:6" ht="37.5" customHeight="1">
      <c r="A16" s="84" t="s">
        <v>72</v>
      </c>
      <c r="B16" s="110"/>
      <c r="C16" s="110"/>
      <c r="D16" s="110"/>
      <c r="E16" s="110"/>
      <c r="F16" s="110"/>
    </row>
    <row r="17" ht="6" customHeight="1"/>
    <row r="18" spans="1:7" ht="21" customHeight="1">
      <c r="A18" s="5" t="s">
        <v>35</v>
      </c>
      <c r="B18" s="5" t="s">
        <v>9</v>
      </c>
      <c r="C18" s="5" t="s">
        <v>29</v>
      </c>
      <c r="D18" s="5" t="s">
        <v>11</v>
      </c>
      <c r="E18" s="5" t="s">
        <v>12</v>
      </c>
      <c r="F18" s="5" t="s">
        <v>13</v>
      </c>
      <c r="G18" s="5" t="s">
        <v>14</v>
      </c>
    </row>
    <row r="19" spans="1:7" ht="18.75" customHeight="1">
      <c r="A19" s="4">
        <v>1</v>
      </c>
      <c r="B19" s="3"/>
      <c r="C19" s="3"/>
      <c r="D19" s="3"/>
      <c r="E19" s="3"/>
      <c r="F19" s="3"/>
      <c r="G19" s="4"/>
    </row>
    <row r="20" spans="1:7" ht="18.75" customHeight="1">
      <c r="A20" s="4">
        <v>2</v>
      </c>
      <c r="B20" s="3"/>
      <c r="C20" s="3"/>
      <c r="D20" s="3"/>
      <c r="E20" s="3"/>
      <c r="F20" s="3"/>
      <c r="G20" s="4"/>
    </row>
    <row r="21" spans="1:7" ht="18.75" customHeight="1">
      <c r="A21" s="4">
        <v>3</v>
      </c>
      <c r="B21" s="3"/>
      <c r="C21" s="3"/>
      <c r="D21" s="3"/>
      <c r="E21" s="3"/>
      <c r="F21" s="3"/>
      <c r="G21" s="4"/>
    </row>
    <row r="22" spans="1:7" ht="18.75" customHeight="1">
      <c r="A22" s="4">
        <v>4</v>
      </c>
      <c r="B22" s="3"/>
      <c r="C22" s="3"/>
      <c r="D22" s="3"/>
      <c r="E22" s="3"/>
      <c r="F22" s="3"/>
      <c r="G22" s="4"/>
    </row>
    <row r="23" spans="1:7" ht="18.75" customHeight="1">
      <c r="A23" s="4">
        <v>5</v>
      </c>
      <c r="B23" s="3"/>
      <c r="C23" s="3"/>
      <c r="D23" s="3"/>
      <c r="E23" s="3"/>
      <c r="F23" s="3"/>
      <c r="G23" s="4"/>
    </row>
    <row r="24" spans="1:7" ht="18.75" customHeight="1">
      <c r="A24" s="4">
        <v>6</v>
      </c>
      <c r="B24" s="3"/>
      <c r="C24" s="3"/>
      <c r="D24" s="3"/>
      <c r="E24" s="3"/>
      <c r="F24" s="3"/>
      <c r="G24" s="4"/>
    </row>
    <row r="25" spans="1:7" ht="18.75" customHeight="1">
      <c r="A25" s="4">
        <v>7</v>
      </c>
      <c r="B25" s="3"/>
      <c r="C25" s="3"/>
      <c r="D25" s="3"/>
      <c r="E25" s="3"/>
      <c r="F25" s="3"/>
      <c r="G25" s="4"/>
    </row>
    <row r="26" spans="1:7" ht="18.75" customHeight="1">
      <c r="A26" s="4">
        <v>8</v>
      </c>
      <c r="B26" s="3"/>
      <c r="C26" s="3"/>
      <c r="D26" s="3"/>
      <c r="E26" s="3"/>
      <c r="F26" s="3"/>
      <c r="G26" s="4"/>
    </row>
    <row r="27" spans="1:7" ht="18.75" customHeight="1">
      <c r="A27" s="4">
        <v>9</v>
      </c>
      <c r="B27" s="3"/>
      <c r="C27" s="3"/>
      <c r="D27" s="3"/>
      <c r="E27" s="3"/>
      <c r="F27" s="3"/>
      <c r="G27" s="4"/>
    </row>
    <row r="28" spans="1:7" ht="18.75" customHeight="1">
      <c r="A28" s="4">
        <v>10</v>
      </c>
      <c r="B28" s="3"/>
      <c r="C28" s="3"/>
      <c r="D28" s="3"/>
      <c r="E28" s="3"/>
      <c r="F28" s="3"/>
      <c r="G28" s="4"/>
    </row>
    <row r="29" spans="1:7" ht="18.75" customHeight="1">
      <c r="A29" s="4">
        <v>11</v>
      </c>
      <c r="B29" s="3"/>
      <c r="C29" s="3"/>
      <c r="D29" s="3"/>
      <c r="E29" s="3"/>
      <c r="F29" s="3"/>
      <c r="G29" s="4"/>
    </row>
    <row r="30" spans="1:7" ht="18.75" customHeight="1">
      <c r="A30" s="4">
        <v>12</v>
      </c>
      <c r="B30" s="3"/>
      <c r="C30" s="3"/>
      <c r="D30" s="3"/>
      <c r="E30" s="3"/>
      <c r="F30" s="3"/>
      <c r="G30" s="4"/>
    </row>
    <row r="31" spans="1:7" ht="18.75" customHeight="1">
      <c r="A31" s="4">
        <v>13</v>
      </c>
      <c r="B31" s="3"/>
      <c r="C31" s="3"/>
      <c r="D31" s="3"/>
      <c r="E31" s="3"/>
      <c r="F31" s="3"/>
      <c r="G31" s="4"/>
    </row>
    <row r="32" spans="1:7" ht="18.75" customHeight="1">
      <c r="A32" s="4">
        <v>14</v>
      </c>
      <c r="B32" s="3"/>
      <c r="C32" s="3"/>
      <c r="D32" s="3"/>
      <c r="E32" s="3"/>
      <c r="F32" s="3"/>
      <c r="G32" s="4"/>
    </row>
    <row r="33" spans="1:7" ht="18.75" customHeight="1">
      <c r="A33" s="4">
        <v>15</v>
      </c>
      <c r="B33" s="3"/>
      <c r="C33" s="3"/>
      <c r="D33" s="3"/>
      <c r="E33" s="3"/>
      <c r="F33" s="3"/>
      <c r="G33" s="4"/>
    </row>
    <row r="34" spans="1:7" ht="18.75" customHeight="1">
      <c r="A34" s="4">
        <v>16</v>
      </c>
      <c r="B34" s="3"/>
      <c r="C34" s="3"/>
      <c r="D34" s="3"/>
      <c r="E34" s="3"/>
      <c r="F34" s="3"/>
      <c r="G34" s="4"/>
    </row>
    <row r="35" spans="1:7" ht="18.75" customHeight="1">
      <c r="A35" s="4">
        <v>17</v>
      </c>
      <c r="B35" s="3"/>
      <c r="C35" s="3"/>
      <c r="D35" s="3"/>
      <c r="E35" s="3"/>
      <c r="F35" s="3"/>
      <c r="G35" s="4"/>
    </row>
    <row r="36" spans="1:7" ht="18.75" customHeight="1">
      <c r="A36" s="4">
        <v>18</v>
      </c>
      <c r="B36" s="3"/>
      <c r="C36" s="3"/>
      <c r="D36" s="3"/>
      <c r="E36" s="3"/>
      <c r="F36" s="3"/>
      <c r="G36" s="4"/>
    </row>
    <row r="37" spans="1:7" ht="18.75" customHeight="1">
      <c r="A37" s="4">
        <v>19</v>
      </c>
      <c r="B37" s="3"/>
      <c r="C37" s="3"/>
      <c r="D37" s="3"/>
      <c r="E37" s="3"/>
      <c r="F37" s="3"/>
      <c r="G37" s="4"/>
    </row>
    <row r="38" spans="1:7" ht="18.75" customHeight="1">
      <c r="A38" s="4">
        <v>20</v>
      </c>
      <c r="B38" s="3"/>
      <c r="C38" s="3"/>
      <c r="D38" s="3"/>
      <c r="E38" s="3"/>
      <c r="F38" s="3"/>
      <c r="G38" s="4"/>
    </row>
    <row r="39" spans="1:7" ht="18.75" customHeight="1">
      <c r="A39" s="4">
        <v>21</v>
      </c>
      <c r="B39" s="3"/>
      <c r="C39" s="3"/>
      <c r="D39" s="3"/>
      <c r="E39" s="3"/>
      <c r="F39" s="3"/>
      <c r="G39" s="4"/>
    </row>
    <row r="40" spans="1:7" ht="18.75" customHeight="1">
      <c r="A40" s="4">
        <v>22</v>
      </c>
      <c r="B40" s="3"/>
      <c r="C40" s="3"/>
      <c r="D40" s="3"/>
      <c r="E40" s="3"/>
      <c r="F40" s="3"/>
      <c r="G40" s="4"/>
    </row>
    <row r="41" spans="1:7" ht="18.75" customHeight="1">
      <c r="A41" s="4">
        <v>23</v>
      </c>
      <c r="B41" s="3"/>
      <c r="C41" s="3"/>
      <c r="D41" s="3"/>
      <c r="E41" s="3"/>
      <c r="F41" s="3"/>
      <c r="G41" s="4"/>
    </row>
    <row r="42" spans="1:7" ht="18.75" customHeight="1">
      <c r="A42" s="4">
        <v>24</v>
      </c>
      <c r="B42" s="3"/>
      <c r="C42" s="3"/>
      <c r="D42" s="3"/>
      <c r="E42" s="3"/>
      <c r="F42" s="3"/>
      <c r="G42" s="4"/>
    </row>
    <row r="43" spans="1:7" ht="18.75" customHeight="1">
      <c r="A43" s="4">
        <v>25</v>
      </c>
      <c r="B43" s="3"/>
      <c r="C43" s="3"/>
      <c r="D43" s="3"/>
      <c r="E43" s="3"/>
      <c r="F43" s="3"/>
      <c r="G43" s="4"/>
    </row>
    <row r="44" spans="1:7" ht="18.75" customHeight="1">
      <c r="A44" s="4">
        <v>26</v>
      </c>
      <c r="B44" s="3"/>
      <c r="C44" s="3"/>
      <c r="D44" s="3"/>
      <c r="E44" s="3"/>
      <c r="F44" s="3"/>
      <c r="G44" s="4"/>
    </row>
    <row r="45" spans="1:7" ht="18.75" customHeight="1">
      <c r="A45" s="4">
        <v>27</v>
      </c>
      <c r="B45" s="3"/>
      <c r="C45" s="3"/>
      <c r="D45" s="3"/>
      <c r="E45" s="3"/>
      <c r="F45" s="3"/>
      <c r="G45" s="4"/>
    </row>
    <row r="46" spans="1:7" ht="18.75" customHeight="1">
      <c r="A46" s="4">
        <v>28</v>
      </c>
      <c r="B46" s="3"/>
      <c r="C46" s="3"/>
      <c r="D46" s="3"/>
      <c r="E46" s="3"/>
      <c r="F46" s="3"/>
      <c r="G46" s="4"/>
    </row>
    <row r="47" spans="1:7" ht="18.75" customHeight="1">
      <c r="A47" s="4">
        <v>29</v>
      </c>
      <c r="B47" s="3"/>
      <c r="C47" s="3"/>
      <c r="D47" s="3"/>
      <c r="E47" s="3"/>
      <c r="F47" s="3"/>
      <c r="G47" s="4"/>
    </row>
    <row r="48" spans="1:7" ht="18.75" customHeight="1">
      <c r="A48" s="4">
        <v>30</v>
      </c>
      <c r="B48" s="3"/>
      <c r="C48" s="3"/>
      <c r="D48" s="3"/>
      <c r="E48" s="3"/>
      <c r="F48" s="3"/>
      <c r="G48" s="4"/>
    </row>
    <row r="49" spans="1:7" ht="18.75" customHeight="1">
      <c r="A49" s="4">
        <v>31</v>
      </c>
      <c r="B49" s="3"/>
      <c r="C49" s="3"/>
      <c r="D49" s="3"/>
      <c r="E49" s="3"/>
      <c r="F49" s="3"/>
      <c r="G49" s="4"/>
    </row>
    <row r="50" spans="1:7" ht="18.75" customHeight="1">
      <c r="A50" s="4">
        <v>32</v>
      </c>
      <c r="B50" s="3"/>
      <c r="C50" s="3"/>
      <c r="D50" s="3"/>
      <c r="E50" s="3"/>
      <c r="F50" s="3"/>
      <c r="G50" s="4"/>
    </row>
    <row r="51" spans="1:7" ht="18.75" customHeight="1">
      <c r="A51" s="4">
        <v>33</v>
      </c>
      <c r="B51" s="3"/>
      <c r="C51" s="3"/>
      <c r="D51" s="3"/>
      <c r="E51" s="3"/>
      <c r="F51" s="3"/>
      <c r="G51" s="4"/>
    </row>
    <row r="52" spans="1:7" ht="18.75" customHeight="1">
      <c r="A52" s="4">
        <v>34</v>
      </c>
      <c r="B52" s="3"/>
      <c r="C52" s="3"/>
      <c r="D52" s="3"/>
      <c r="E52" s="3"/>
      <c r="F52" s="3"/>
      <c r="G52" s="4"/>
    </row>
    <row r="53" spans="1:7" ht="18.75" customHeight="1">
      <c r="A53" s="4">
        <v>35</v>
      </c>
      <c r="B53" s="3"/>
      <c r="C53" s="3"/>
      <c r="D53" s="3"/>
      <c r="E53" s="3"/>
      <c r="F53" s="3"/>
      <c r="G53" s="4"/>
    </row>
    <row r="54" spans="1:7" ht="18.75" customHeight="1">
      <c r="A54" s="4">
        <v>36</v>
      </c>
      <c r="B54" s="3"/>
      <c r="C54" s="3"/>
      <c r="D54" s="3"/>
      <c r="E54" s="3"/>
      <c r="F54" s="3"/>
      <c r="G54" s="4"/>
    </row>
    <row r="55" spans="1:7" ht="18.75" customHeight="1">
      <c r="A55" s="4">
        <v>37</v>
      </c>
      <c r="B55" s="3"/>
      <c r="C55" s="3"/>
      <c r="D55" s="3"/>
      <c r="E55" s="3"/>
      <c r="F55" s="3"/>
      <c r="G55" s="4"/>
    </row>
    <row r="56" spans="1:7" ht="18.75" customHeight="1">
      <c r="A56" s="4">
        <v>38</v>
      </c>
      <c r="B56" s="3"/>
      <c r="C56" s="3"/>
      <c r="D56" s="3"/>
      <c r="E56" s="3"/>
      <c r="F56" s="3"/>
      <c r="G56" s="4"/>
    </row>
    <row r="57" spans="1:7" ht="18.75" customHeight="1">
      <c r="A57" s="4">
        <v>39</v>
      </c>
      <c r="B57" s="3"/>
      <c r="C57" s="3"/>
      <c r="D57" s="3"/>
      <c r="E57" s="3"/>
      <c r="F57" s="3"/>
      <c r="G57" s="4"/>
    </row>
    <row r="58" spans="1:7" ht="18.75" customHeight="1">
      <c r="A58" s="4">
        <v>40</v>
      </c>
      <c r="B58" s="3"/>
      <c r="C58" s="3"/>
      <c r="D58" s="3"/>
      <c r="E58" s="3"/>
      <c r="F58" s="3"/>
      <c r="G58" s="4"/>
    </row>
    <row r="59" spans="1:7" ht="18.75" customHeight="1">
      <c r="A59" s="4">
        <v>41</v>
      </c>
      <c r="B59" s="3"/>
      <c r="C59" s="3"/>
      <c r="D59" s="3"/>
      <c r="E59" s="3"/>
      <c r="F59" s="3"/>
      <c r="G59" s="4"/>
    </row>
    <row r="60" spans="1:7" ht="18.75" customHeight="1">
      <c r="A60" s="4">
        <v>42</v>
      </c>
      <c r="B60" s="3"/>
      <c r="C60" s="3"/>
      <c r="D60" s="3"/>
      <c r="E60" s="3"/>
      <c r="F60" s="3"/>
      <c r="G60" s="4"/>
    </row>
    <row r="61" spans="1:7" ht="18.75" customHeight="1">
      <c r="A61" s="4">
        <v>43</v>
      </c>
      <c r="B61" s="3"/>
      <c r="C61" s="3"/>
      <c r="D61" s="3"/>
      <c r="E61" s="3"/>
      <c r="F61" s="3"/>
      <c r="G61" s="4"/>
    </row>
    <row r="62" spans="1:7" ht="18.75" customHeight="1">
      <c r="A62" s="4">
        <v>44</v>
      </c>
      <c r="B62" s="3"/>
      <c r="C62" s="3"/>
      <c r="D62" s="3"/>
      <c r="E62" s="3"/>
      <c r="F62" s="3"/>
      <c r="G62" s="4"/>
    </row>
    <row r="63" spans="1:7" ht="18.75" customHeight="1">
      <c r="A63" s="4">
        <v>45</v>
      </c>
      <c r="B63" s="3"/>
      <c r="C63" s="3"/>
      <c r="D63" s="3"/>
      <c r="E63" s="3"/>
      <c r="F63" s="3"/>
      <c r="G63" s="4"/>
    </row>
    <row r="64" spans="1:7" ht="18.75" customHeight="1">
      <c r="A64" s="4">
        <v>46</v>
      </c>
      <c r="B64" s="3"/>
      <c r="C64" s="3"/>
      <c r="D64" s="3"/>
      <c r="E64" s="3"/>
      <c r="F64" s="3"/>
      <c r="G64" s="4"/>
    </row>
    <row r="65" spans="1:7" ht="18.75" customHeight="1">
      <c r="A65" s="4">
        <v>47</v>
      </c>
      <c r="B65" s="3"/>
      <c r="C65" s="3"/>
      <c r="D65" s="3"/>
      <c r="E65" s="3"/>
      <c r="F65" s="3"/>
      <c r="G65" s="4"/>
    </row>
    <row r="66" spans="1:7" ht="18.75" customHeight="1">
      <c r="A66" s="4">
        <v>48</v>
      </c>
      <c r="B66" s="3"/>
      <c r="C66" s="3"/>
      <c r="D66" s="3"/>
      <c r="E66" s="3"/>
      <c r="F66" s="3"/>
      <c r="G66" s="4"/>
    </row>
    <row r="67" spans="1:7" ht="18.75" customHeight="1">
      <c r="A67" s="4">
        <v>49</v>
      </c>
      <c r="B67" s="3"/>
      <c r="C67" s="3"/>
      <c r="D67" s="3"/>
      <c r="E67" s="3"/>
      <c r="F67" s="3"/>
      <c r="G67" s="4"/>
    </row>
    <row r="68" spans="1:7" ht="18.75" customHeight="1">
      <c r="A68" s="4">
        <v>50</v>
      </c>
      <c r="B68" s="3"/>
      <c r="C68" s="3"/>
      <c r="D68" s="3"/>
      <c r="E68" s="3"/>
      <c r="F68" s="3"/>
      <c r="G68" s="4"/>
    </row>
    <row r="69" spans="1:7" ht="18.75" customHeight="1">
      <c r="A69" s="4">
        <v>51</v>
      </c>
      <c r="B69" s="3"/>
      <c r="C69" s="3"/>
      <c r="D69" s="3"/>
      <c r="E69" s="3"/>
      <c r="F69" s="3"/>
      <c r="G69" s="4"/>
    </row>
    <row r="70" spans="1:7" ht="18.75" customHeight="1">
      <c r="A70" s="4">
        <v>52</v>
      </c>
      <c r="B70" s="3"/>
      <c r="C70" s="3"/>
      <c r="D70" s="3"/>
      <c r="E70" s="3"/>
      <c r="F70" s="3"/>
      <c r="G70" s="4"/>
    </row>
    <row r="71" spans="1:7" ht="18.75" customHeight="1">
      <c r="A71" s="4">
        <v>53</v>
      </c>
      <c r="B71" s="3"/>
      <c r="C71" s="3"/>
      <c r="D71" s="3"/>
      <c r="E71" s="3"/>
      <c r="F71" s="3"/>
      <c r="G71" s="4"/>
    </row>
    <row r="72" spans="1:7" ht="18.75" customHeight="1">
      <c r="A72" s="4">
        <v>54</v>
      </c>
      <c r="B72" s="3"/>
      <c r="C72" s="3"/>
      <c r="D72" s="3"/>
      <c r="E72" s="3"/>
      <c r="F72" s="3"/>
      <c r="G72" s="4"/>
    </row>
    <row r="73" spans="1:7" ht="18.75" customHeight="1">
      <c r="A73" s="4">
        <v>55</v>
      </c>
      <c r="B73" s="3"/>
      <c r="C73" s="3"/>
      <c r="D73" s="3"/>
      <c r="E73" s="3"/>
      <c r="F73" s="3"/>
      <c r="G73" s="4"/>
    </row>
    <row r="74" spans="1:7" ht="18.75" customHeight="1">
      <c r="A74" s="4">
        <v>56</v>
      </c>
      <c r="B74" s="3"/>
      <c r="C74" s="3"/>
      <c r="D74" s="3"/>
      <c r="E74" s="3"/>
      <c r="F74" s="3"/>
      <c r="G74" s="4"/>
    </row>
    <row r="75" spans="1:7" ht="18.75" customHeight="1">
      <c r="A75" s="4">
        <v>57</v>
      </c>
      <c r="B75" s="3"/>
      <c r="C75" s="3"/>
      <c r="D75" s="3"/>
      <c r="E75" s="3"/>
      <c r="F75" s="3"/>
      <c r="G75" s="4"/>
    </row>
    <row r="76" spans="1:7" ht="18.75" customHeight="1">
      <c r="A76" s="4">
        <v>58</v>
      </c>
      <c r="B76" s="3"/>
      <c r="C76" s="3"/>
      <c r="D76" s="3"/>
      <c r="E76" s="3"/>
      <c r="F76" s="3"/>
      <c r="G76" s="4"/>
    </row>
    <row r="77" spans="1:7" ht="18.75" customHeight="1">
      <c r="A77" s="4">
        <v>59</v>
      </c>
      <c r="B77" s="3"/>
      <c r="C77" s="3"/>
      <c r="D77" s="3"/>
      <c r="E77" s="3"/>
      <c r="F77" s="3"/>
      <c r="G77" s="4"/>
    </row>
    <row r="78" spans="1:7" ht="18.75" customHeight="1">
      <c r="A78" s="4">
        <v>60</v>
      </c>
      <c r="B78" s="3"/>
      <c r="C78" s="3"/>
      <c r="D78" s="3"/>
      <c r="E78" s="3"/>
      <c r="F78" s="3"/>
      <c r="G78" s="4"/>
    </row>
    <row r="79" spans="1:7" ht="18.75" customHeight="1">
      <c r="A79" s="4">
        <v>61</v>
      </c>
      <c r="B79" s="3"/>
      <c r="C79" s="3"/>
      <c r="D79" s="3"/>
      <c r="E79" s="3"/>
      <c r="F79" s="3"/>
      <c r="G79" s="4"/>
    </row>
    <row r="80" spans="1:7" ht="18.75" customHeight="1">
      <c r="A80" s="4">
        <v>62</v>
      </c>
      <c r="B80" s="3"/>
      <c r="C80" s="3"/>
      <c r="D80" s="3"/>
      <c r="E80" s="3"/>
      <c r="F80" s="3"/>
      <c r="G80" s="4"/>
    </row>
    <row r="81" spans="1:7" ht="18.75" customHeight="1">
      <c r="A81" s="4">
        <v>63</v>
      </c>
      <c r="B81" s="3"/>
      <c r="C81" s="3"/>
      <c r="D81" s="3"/>
      <c r="E81" s="3"/>
      <c r="F81" s="3"/>
      <c r="G81" s="4"/>
    </row>
    <row r="82" spans="1:7" ht="18.75" customHeight="1">
      <c r="A82" s="4">
        <v>64</v>
      </c>
      <c r="B82" s="3"/>
      <c r="C82" s="3"/>
      <c r="D82" s="3"/>
      <c r="E82" s="3"/>
      <c r="F82" s="3"/>
      <c r="G82" s="4"/>
    </row>
    <row r="83" spans="1:7" ht="18.75" customHeight="1">
      <c r="A83" s="4">
        <v>65</v>
      </c>
      <c r="B83" s="3"/>
      <c r="C83" s="3"/>
      <c r="D83" s="3"/>
      <c r="E83" s="3"/>
      <c r="F83" s="3"/>
      <c r="G83" s="4"/>
    </row>
    <row r="84" spans="1:7" ht="18.75" customHeight="1">
      <c r="A84" s="4">
        <v>66</v>
      </c>
      <c r="B84" s="3"/>
      <c r="C84" s="3"/>
      <c r="D84" s="3"/>
      <c r="E84" s="3"/>
      <c r="F84" s="3"/>
      <c r="G84" s="4"/>
    </row>
    <row r="85" spans="1:7" ht="18.75" customHeight="1">
      <c r="A85" s="4">
        <v>67</v>
      </c>
      <c r="B85" s="3"/>
      <c r="C85" s="3"/>
      <c r="D85" s="3"/>
      <c r="E85" s="3"/>
      <c r="F85" s="3"/>
      <c r="G85" s="4"/>
    </row>
    <row r="86" spans="1:7" ht="18.75" customHeight="1">
      <c r="A86" s="4">
        <v>68</v>
      </c>
      <c r="B86" s="3"/>
      <c r="C86" s="3"/>
      <c r="D86" s="3"/>
      <c r="E86" s="3"/>
      <c r="F86" s="3"/>
      <c r="G86" s="4"/>
    </row>
    <row r="87" spans="1:7" ht="18.75" customHeight="1">
      <c r="A87" s="4">
        <v>69</v>
      </c>
      <c r="B87" s="3"/>
      <c r="C87" s="3"/>
      <c r="D87" s="3"/>
      <c r="E87" s="3"/>
      <c r="F87" s="3"/>
      <c r="G87" s="4"/>
    </row>
    <row r="88" spans="1:7" ht="18.75" customHeight="1">
      <c r="A88" s="4">
        <v>70</v>
      </c>
      <c r="B88" s="3"/>
      <c r="C88" s="3"/>
      <c r="D88" s="3"/>
      <c r="E88" s="3"/>
      <c r="F88" s="3"/>
      <c r="G88" s="4"/>
    </row>
    <row r="89" spans="1:7" ht="18.75" customHeight="1">
      <c r="A89" s="4">
        <v>71</v>
      </c>
      <c r="B89" s="3"/>
      <c r="C89" s="3"/>
      <c r="D89" s="3"/>
      <c r="E89" s="3"/>
      <c r="F89" s="3"/>
      <c r="G89" s="4"/>
    </row>
    <row r="90" spans="1:7" ht="18.75" customHeight="1">
      <c r="A90" s="4">
        <v>72</v>
      </c>
      <c r="B90" s="3"/>
      <c r="C90" s="3"/>
      <c r="D90" s="3"/>
      <c r="E90" s="3"/>
      <c r="F90" s="3"/>
      <c r="G90" s="4"/>
    </row>
    <row r="91" spans="1:7" ht="18.75" customHeight="1">
      <c r="A91" s="4">
        <v>73</v>
      </c>
      <c r="B91" s="3"/>
      <c r="C91" s="3"/>
      <c r="D91" s="3"/>
      <c r="E91" s="3"/>
      <c r="F91" s="3"/>
      <c r="G91" s="4"/>
    </row>
    <row r="92" spans="1:7" ht="18.75" customHeight="1">
      <c r="A92" s="4">
        <v>74</v>
      </c>
      <c r="B92" s="3"/>
      <c r="C92" s="3"/>
      <c r="D92" s="3"/>
      <c r="E92" s="3"/>
      <c r="F92" s="3"/>
      <c r="G92" s="4"/>
    </row>
    <row r="93" spans="1:7" ht="18.75" customHeight="1">
      <c r="A93" s="4">
        <v>75</v>
      </c>
      <c r="B93" s="3"/>
      <c r="C93" s="3"/>
      <c r="D93" s="3"/>
      <c r="E93" s="3"/>
      <c r="F93" s="3"/>
      <c r="G93" s="4"/>
    </row>
    <row r="94" spans="1:7" ht="18.75" customHeight="1">
      <c r="A94" s="4">
        <v>76</v>
      </c>
      <c r="B94" s="3"/>
      <c r="C94" s="3"/>
      <c r="D94" s="3"/>
      <c r="E94" s="3"/>
      <c r="F94" s="3"/>
      <c r="G94" s="4"/>
    </row>
    <row r="95" spans="1:7" ht="18.75" customHeight="1">
      <c r="A95" s="4">
        <v>77</v>
      </c>
      <c r="B95" s="3"/>
      <c r="C95" s="3"/>
      <c r="D95" s="3"/>
      <c r="E95" s="3"/>
      <c r="F95" s="3"/>
      <c r="G95" s="4"/>
    </row>
    <row r="96" spans="1:7" ht="18.75" customHeight="1">
      <c r="A96" s="4">
        <v>78</v>
      </c>
      <c r="B96" s="3"/>
      <c r="C96" s="3"/>
      <c r="D96" s="3"/>
      <c r="E96" s="3"/>
      <c r="F96" s="3"/>
      <c r="G96" s="4"/>
    </row>
    <row r="97" spans="1:7" ht="18.75" customHeight="1">
      <c r="A97" s="4">
        <v>79</v>
      </c>
      <c r="B97" s="3"/>
      <c r="C97" s="3"/>
      <c r="D97" s="3"/>
      <c r="E97" s="3"/>
      <c r="F97" s="3"/>
      <c r="G97" s="4"/>
    </row>
    <row r="98" spans="1:7" ht="18.75" customHeight="1">
      <c r="A98" s="4">
        <v>80</v>
      </c>
      <c r="B98" s="3"/>
      <c r="C98" s="3"/>
      <c r="D98" s="3"/>
      <c r="E98" s="3"/>
      <c r="F98" s="3"/>
      <c r="G98" s="4"/>
    </row>
    <row r="99" spans="1:7" ht="18.75" customHeight="1">
      <c r="A99" s="4">
        <v>81</v>
      </c>
      <c r="B99" s="3"/>
      <c r="C99" s="3"/>
      <c r="D99" s="3"/>
      <c r="E99" s="3"/>
      <c r="F99" s="3"/>
      <c r="G99" s="4"/>
    </row>
    <row r="100" spans="1:7" ht="18.75" customHeight="1">
      <c r="A100" s="4">
        <v>82</v>
      </c>
      <c r="B100" s="3"/>
      <c r="C100" s="3"/>
      <c r="D100" s="3"/>
      <c r="E100" s="3"/>
      <c r="F100" s="3"/>
      <c r="G100" s="4"/>
    </row>
    <row r="101" spans="1:7" ht="18.75" customHeight="1">
      <c r="A101" s="4">
        <v>83</v>
      </c>
      <c r="B101" s="3"/>
      <c r="C101" s="3"/>
      <c r="D101" s="3"/>
      <c r="E101" s="3"/>
      <c r="F101" s="3"/>
      <c r="G101" s="4"/>
    </row>
    <row r="102" spans="1:7" ht="18.75" customHeight="1">
      <c r="A102" s="4">
        <v>84</v>
      </c>
      <c r="B102" s="3"/>
      <c r="C102" s="3"/>
      <c r="D102" s="3"/>
      <c r="E102" s="3"/>
      <c r="F102" s="3"/>
      <c r="G102" s="4"/>
    </row>
    <row r="103" spans="1:7" ht="18.75" customHeight="1">
      <c r="A103" s="4">
        <v>85</v>
      </c>
      <c r="B103" s="3"/>
      <c r="C103" s="3"/>
      <c r="D103" s="3"/>
      <c r="E103" s="3"/>
      <c r="F103" s="3"/>
      <c r="G103" s="4"/>
    </row>
    <row r="104" spans="1:7" ht="18.75" customHeight="1">
      <c r="A104" s="4">
        <v>86</v>
      </c>
      <c r="B104" s="3"/>
      <c r="C104" s="3"/>
      <c r="D104" s="3"/>
      <c r="E104" s="3"/>
      <c r="F104" s="3"/>
      <c r="G104" s="4"/>
    </row>
    <row r="105" spans="1:7" ht="18.75" customHeight="1">
      <c r="A105" s="4">
        <v>87</v>
      </c>
      <c r="B105" s="3"/>
      <c r="C105" s="3"/>
      <c r="D105" s="3"/>
      <c r="E105" s="3"/>
      <c r="F105" s="3"/>
      <c r="G105" s="4"/>
    </row>
    <row r="106" spans="1:7" ht="18.75" customHeight="1">
      <c r="A106" s="4">
        <v>88</v>
      </c>
      <c r="B106" s="3"/>
      <c r="C106" s="3"/>
      <c r="D106" s="3"/>
      <c r="E106" s="3"/>
      <c r="F106" s="3"/>
      <c r="G106" s="4"/>
    </row>
    <row r="107" spans="1:7" ht="18.75" customHeight="1">
      <c r="A107" s="4">
        <v>89</v>
      </c>
      <c r="B107" s="3"/>
      <c r="C107" s="3"/>
      <c r="D107" s="3"/>
      <c r="E107" s="3"/>
      <c r="F107" s="3"/>
      <c r="G107" s="4"/>
    </row>
    <row r="108" spans="1:7" ht="18.75" customHeight="1">
      <c r="A108" s="4">
        <v>90</v>
      </c>
      <c r="B108" s="3"/>
      <c r="C108" s="3"/>
      <c r="D108" s="3"/>
      <c r="E108" s="3"/>
      <c r="F108" s="3"/>
      <c r="G108" s="4"/>
    </row>
    <row r="109" spans="1:7" ht="18.75" customHeight="1">
      <c r="A109" s="4">
        <v>91</v>
      </c>
      <c r="B109" s="3"/>
      <c r="C109" s="3"/>
      <c r="D109" s="3"/>
      <c r="E109" s="3"/>
      <c r="F109" s="3"/>
      <c r="G109" s="4"/>
    </row>
    <row r="110" spans="1:7" ht="18.75" customHeight="1">
      <c r="A110" s="4">
        <v>92</v>
      </c>
      <c r="B110" s="3"/>
      <c r="C110" s="3"/>
      <c r="D110" s="3"/>
      <c r="E110" s="3"/>
      <c r="F110" s="3"/>
      <c r="G110" s="4"/>
    </row>
    <row r="111" spans="1:7" ht="18.75" customHeight="1">
      <c r="A111" s="4">
        <v>93</v>
      </c>
      <c r="B111" s="3"/>
      <c r="C111" s="3"/>
      <c r="D111" s="3"/>
      <c r="E111" s="3"/>
      <c r="F111" s="3"/>
      <c r="G111" s="4"/>
    </row>
    <row r="112" spans="1:7" ht="18.75" customHeight="1">
      <c r="A112" s="4">
        <v>94</v>
      </c>
      <c r="B112" s="3"/>
      <c r="C112" s="3"/>
      <c r="D112" s="3"/>
      <c r="E112" s="3"/>
      <c r="F112" s="3"/>
      <c r="G112" s="4"/>
    </row>
    <row r="113" spans="1:7" ht="18.75" customHeight="1">
      <c r="A113" s="4">
        <v>95</v>
      </c>
      <c r="B113" s="3"/>
      <c r="C113" s="3"/>
      <c r="D113" s="3"/>
      <c r="E113" s="3"/>
      <c r="F113" s="3"/>
      <c r="G113" s="4"/>
    </row>
    <row r="114" spans="1:7" ht="18.75" customHeight="1">
      <c r="A114" s="4">
        <v>96</v>
      </c>
      <c r="B114" s="3"/>
      <c r="C114" s="3"/>
      <c r="D114" s="3"/>
      <c r="E114" s="3"/>
      <c r="F114" s="3"/>
      <c r="G114" s="4"/>
    </row>
    <row r="115" spans="1:7" ht="18.75" customHeight="1">
      <c r="A115" s="4">
        <v>97</v>
      </c>
      <c r="B115" s="3"/>
      <c r="C115" s="3"/>
      <c r="D115" s="3"/>
      <c r="E115" s="3"/>
      <c r="F115" s="3"/>
      <c r="G115" s="4"/>
    </row>
    <row r="116" spans="1:7" ht="18.75" customHeight="1">
      <c r="A116" s="4">
        <v>98</v>
      </c>
      <c r="B116" s="3"/>
      <c r="C116" s="3"/>
      <c r="D116" s="3"/>
      <c r="E116" s="3"/>
      <c r="F116" s="3"/>
      <c r="G116" s="4"/>
    </row>
    <row r="117" spans="1:7" ht="18.75" customHeight="1">
      <c r="A117" s="4">
        <v>99</v>
      </c>
      <c r="B117" s="3"/>
      <c r="C117" s="3"/>
      <c r="D117" s="3"/>
      <c r="E117" s="3"/>
      <c r="F117" s="3"/>
      <c r="G117" s="4"/>
    </row>
    <row r="118" spans="1:7" ht="18.75" customHeight="1">
      <c r="A118" s="4">
        <v>100</v>
      </c>
      <c r="B118" s="3"/>
      <c r="C118" s="3"/>
      <c r="D118" s="3"/>
      <c r="E118" s="3"/>
      <c r="F118" s="3"/>
      <c r="G118" s="4"/>
    </row>
  </sheetData>
  <sheetProtection/>
  <mergeCells count="1">
    <mergeCell ref="B16:F16"/>
  </mergeCells>
  <printOptions/>
  <pageMargins left="0.1968503937007874" right="0" top="0.3937007874015748" bottom="0.1968503937007874" header="0.5118110236220472" footer="0.5118110236220472"/>
  <pageSetup horizontalDpi="600" verticalDpi="600" orientation="landscape" paperSize="9" scale="125"/>
  <drawing r:id="rId1"/>
</worksheet>
</file>

<file path=xl/worksheets/sheet3.xml><?xml version="1.0" encoding="utf-8"?>
<worksheet xmlns="http://schemas.openxmlformats.org/spreadsheetml/2006/main" xmlns:r="http://schemas.openxmlformats.org/officeDocument/2006/relationships">
  <sheetPr>
    <tabColor rgb="FFFF33CC"/>
  </sheetPr>
  <dimension ref="A1:AG43"/>
  <sheetViews>
    <sheetView tabSelected="1" zoomScalePageLayoutView="0" workbookViewId="0" topLeftCell="A1">
      <selection activeCell="M4" sqref="M4"/>
    </sheetView>
  </sheetViews>
  <sheetFormatPr defaultColWidth="9.00390625" defaultRowHeight="13.5"/>
  <cols>
    <col min="1" max="1" width="9.00390625" style="8" customWidth="1"/>
    <col min="2" max="2" width="4.625" style="8" customWidth="1"/>
    <col min="3" max="3" width="5.875" style="8" customWidth="1"/>
    <col min="4" max="4" width="18.625" style="8" customWidth="1"/>
    <col min="5" max="6" width="10.625" style="8" customWidth="1"/>
    <col min="7" max="9" width="3.625" style="8" customWidth="1"/>
    <col min="10" max="10" width="10.625" style="8" customWidth="1"/>
    <col min="11" max="11" width="16.625" style="8" customWidth="1"/>
    <col min="12" max="12" width="2.875" style="8" customWidth="1"/>
    <col min="13" max="13" width="3.625" style="12" customWidth="1"/>
    <col min="14" max="16" width="3.625" style="11" customWidth="1"/>
    <col min="17" max="17" width="3.625" style="12" customWidth="1"/>
    <col min="18" max="26" width="3.625" style="8" customWidth="1"/>
    <col min="27" max="27" width="5.375" style="8" bestFit="1" customWidth="1"/>
    <col min="28" max="28" width="10.125" style="8" customWidth="1"/>
    <col min="29" max="16384" width="9.00390625" style="8" customWidth="1"/>
  </cols>
  <sheetData>
    <row r="1" spans="2:13" ht="21.75" customHeight="1">
      <c r="B1" s="9"/>
      <c r="C1" s="9"/>
      <c r="D1" s="9"/>
      <c r="E1" s="51" t="s">
        <v>24</v>
      </c>
      <c r="F1" s="52">
        <f>'選手名簿'!B10</f>
        <v>29</v>
      </c>
      <c r="G1" s="118" t="s">
        <v>22</v>
      </c>
      <c r="H1" s="118"/>
      <c r="I1" s="118"/>
      <c r="J1" s="9"/>
      <c r="K1" s="9"/>
      <c r="M1" s="10"/>
    </row>
    <row r="2" spans="2:13" ht="11.25" customHeight="1">
      <c r="B2" s="13"/>
      <c r="C2" s="14"/>
      <c r="D2" s="14"/>
      <c r="E2" s="14"/>
      <c r="F2" s="14"/>
      <c r="G2" s="14"/>
      <c r="H2" s="14"/>
      <c r="I2" s="14"/>
      <c r="J2" s="14"/>
      <c r="K2" s="14"/>
      <c r="M2" s="10"/>
    </row>
    <row r="3" spans="2:13" ht="28.5" customHeight="1">
      <c r="B3" s="134" t="s">
        <v>37</v>
      </c>
      <c r="C3" s="134"/>
      <c r="D3" s="134"/>
      <c r="E3" s="134"/>
      <c r="F3" s="134"/>
      <c r="G3" s="134"/>
      <c r="H3" s="134"/>
      <c r="I3" s="134"/>
      <c r="J3" s="134"/>
      <c r="K3" s="134"/>
      <c r="M3" s="10"/>
    </row>
    <row r="4" spans="2:33" ht="33" customHeight="1">
      <c r="B4" s="114" t="s">
        <v>78</v>
      </c>
      <c r="C4" s="114"/>
      <c r="D4" s="114"/>
      <c r="E4" s="114"/>
      <c r="F4" s="114"/>
      <c r="G4" s="114"/>
      <c r="H4" s="114"/>
      <c r="I4" s="114"/>
      <c r="J4" s="114"/>
      <c r="K4" s="114"/>
      <c r="M4" s="10"/>
      <c r="Z4" s="251" t="s">
        <v>87</v>
      </c>
      <c r="AA4" s="1" t="s">
        <v>79</v>
      </c>
      <c r="AB4" s="63" t="s">
        <v>62</v>
      </c>
      <c r="AC4" s="64"/>
      <c r="AD4" s="64"/>
      <c r="AE4" s="64"/>
      <c r="AF4" s="64"/>
      <c r="AG4" s="65"/>
    </row>
    <row r="5" spans="2:33" ht="28.5" customHeight="1" thickBot="1">
      <c r="B5" s="115" t="s">
        <v>0</v>
      </c>
      <c r="C5" s="115"/>
      <c r="D5" s="115"/>
      <c r="E5" s="115"/>
      <c r="F5" s="115"/>
      <c r="G5" s="115"/>
      <c r="H5" s="115"/>
      <c r="I5" s="115"/>
      <c r="J5" s="115"/>
      <c r="K5" s="115"/>
      <c r="Z5" s="251"/>
      <c r="AA5" s="1" t="s">
        <v>80</v>
      </c>
      <c r="AB5" s="66" t="s">
        <v>63</v>
      </c>
      <c r="AC5" s="67"/>
      <c r="AD5" s="67"/>
      <c r="AE5" s="67"/>
      <c r="AF5" s="67"/>
      <c r="AG5" s="68"/>
    </row>
    <row r="6" spans="2:33" ht="19.5" customHeight="1">
      <c r="B6" s="15" t="s">
        <v>1</v>
      </c>
      <c r="C6" s="16"/>
      <c r="D6" s="123">
        <f>'選手名簿'!B11</f>
        <v>0</v>
      </c>
      <c r="E6" s="123"/>
      <c r="F6" s="123"/>
      <c r="G6" s="123"/>
      <c r="H6" s="123"/>
      <c r="I6" s="123"/>
      <c r="J6" s="17" t="s">
        <v>2</v>
      </c>
      <c r="K6" s="18">
        <f>'選手名簿'!B12</f>
        <v>0</v>
      </c>
      <c r="Z6" s="251"/>
      <c r="AA6" s="1" t="s">
        <v>81</v>
      </c>
      <c r="AB6" s="66" t="s">
        <v>78</v>
      </c>
      <c r="AC6" s="67"/>
      <c r="AD6" s="67"/>
      <c r="AE6" s="67"/>
      <c r="AF6" s="67"/>
      <c r="AG6" s="68"/>
    </row>
    <row r="7" spans="2:33" ht="19.5" customHeight="1">
      <c r="B7" s="19" t="s">
        <v>3</v>
      </c>
      <c r="C7" s="20"/>
      <c r="D7" s="124">
        <f>'選手名簿'!B13</f>
        <v>0</v>
      </c>
      <c r="E7" s="124"/>
      <c r="F7" s="124"/>
      <c r="G7" s="21" t="s">
        <v>4</v>
      </c>
      <c r="H7" s="22"/>
      <c r="I7" s="136">
        <f>'選手名簿'!B14</f>
        <v>0</v>
      </c>
      <c r="J7" s="136"/>
      <c r="K7" s="137"/>
      <c r="Z7" s="251"/>
      <c r="AA7" s="1" t="s">
        <v>82</v>
      </c>
      <c r="AB7" s="66" t="s">
        <v>64</v>
      </c>
      <c r="AC7" s="67"/>
      <c r="AD7" s="67"/>
      <c r="AE7" s="67"/>
      <c r="AF7" s="67"/>
      <c r="AG7" s="68"/>
    </row>
    <row r="8" spans="1:33" ht="19.5" customHeight="1">
      <c r="A8" s="59" t="s">
        <v>34</v>
      </c>
      <c r="B8" s="19" t="s">
        <v>5</v>
      </c>
      <c r="C8" s="20"/>
      <c r="D8" s="124">
        <f>'選手名簿'!F10</f>
        <v>0</v>
      </c>
      <c r="E8" s="124"/>
      <c r="F8" s="21" t="s">
        <v>28</v>
      </c>
      <c r="G8" s="22"/>
      <c r="H8" s="124">
        <f>'選手名簿'!F11</f>
        <v>0</v>
      </c>
      <c r="I8" s="124"/>
      <c r="J8" s="124"/>
      <c r="K8" s="138"/>
      <c r="Z8" s="251"/>
      <c r="AA8" s="1" t="s">
        <v>83</v>
      </c>
      <c r="AB8" s="66" t="s">
        <v>61</v>
      </c>
      <c r="AC8" s="67"/>
      <c r="AD8" s="67"/>
      <c r="AE8" s="67"/>
      <c r="AF8" s="67"/>
      <c r="AG8" s="68"/>
    </row>
    <row r="9" spans="1:33" ht="19.5" customHeight="1" thickBot="1">
      <c r="A9" s="59" t="s">
        <v>33</v>
      </c>
      <c r="B9" s="23" t="s">
        <v>6</v>
      </c>
      <c r="C9" s="24"/>
      <c r="D9" s="119">
        <f>'選手名簿'!F12</f>
        <v>0</v>
      </c>
      <c r="E9" s="119"/>
      <c r="F9" s="25" t="s">
        <v>7</v>
      </c>
      <c r="G9" s="26"/>
      <c r="H9" s="120">
        <f>'選手名簿'!F13</f>
        <v>0</v>
      </c>
      <c r="I9" s="121"/>
      <c r="J9" s="121"/>
      <c r="K9" s="122"/>
      <c r="Z9" s="251" t="s">
        <v>86</v>
      </c>
      <c r="AA9" s="1" t="s">
        <v>84</v>
      </c>
      <c r="AB9" s="69" t="s">
        <v>38</v>
      </c>
      <c r="AC9" s="67"/>
      <c r="AD9" s="67"/>
      <c r="AE9" s="67"/>
      <c r="AF9" s="67"/>
      <c r="AG9" s="68"/>
    </row>
    <row r="10" spans="1:33" ht="19.5" customHeight="1">
      <c r="A10" s="60" t="s">
        <v>32</v>
      </c>
      <c r="B10" s="27" t="s">
        <v>8</v>
      </c>
      <c r="C10" s="125" t="s">
        <v>9</v>
      </c>
      <c r="D10" s="125"/>
      <c r="E10" s="17" t="s">
        <v>10</v>
      </c>
      <c r="F10" s="17" t="s">
        <v>11</v>
      </c>
      <c r="G10" s="28" t="s">
        <v>12</v>
      </c>
      <c r="H10" s="29"/>
      <c r="I10" s="30"/>
      <c r="J10" s="17" t="s">
        <v>13</v>
      </c>
      <c r="K10" s="18" t="s">
        <v>14</v>
      </c>
      <c r="M10" s="31"/>
      <c r="O10" s="32"/>
      <c r="P10" s="32"/>
      <c r="Q10" s="33"/>
      <c r="Z10" s="251"/>
      <c r="AA10" s="1" t="s">
        <v>85</v>
      </c>
      <c r="AB10" s="69" t="s">
        <v>36</v>
      </c>
      <c r="AC10" s="67"/>
      <c r="AD10" s="67"/>
      <c r="AE10" s="67"/>
      <c r="AF10" s="67"/>
      <c r="AG10" s="68"/>
    </row>
    <row r="11" spans="1:33" ht="21.75" customHeight="1">
      <c r="A11" s="7"/>
      <c r="B11" s="34">
        <v>1</v>
      </c>
      <c r="C11" s="116">
        <f aca="true" t="shared" si="0" ref="C11:C30">IF(ISERROR(VLOOKUP(A11,data,2)),"",VLOOKUP(A11,data,2))</f>
      </c>
      <c r="D11" s="116"/>
      <c r="E11" s="57"/>
      <c r="F11" s="35">
        <f aca="true" t="shared" si="1" ref="F11:F30">IF(ISERROR(VLOOKUP(A11,data,4)),"",VLOOKUP(A11,data,4))</f>
      </c>
      <c r="G11" s="117">
        <f aca="true" t="shared" si="2" ref="G11:G30">IF(ISERROR(VLOOKUP(A11,data,5)),"",VLOOKUP(A11,data,5))</f>
      </c>
      <c r="H11" s="117"/>
      <c r="I11" s="117">
        <f aca="true" t="shared" si="3" ref="I11:I30">IF(ISERROR(VLOOKUP(G11,data,2)),"",VLOOKUP(G11,data,2))</f>
      </c>
      <c r="J11" s="54">
        <f aca="true" t="shared" si="4" ref="J11:J30">IF(ISERROR(VLOOKUP(A11,data,6)),"",VLOOKUP(A11,data,6))</f>
      </c>
      <c r="K11" s="36">
        <f aca="true" t="shared" si="5" ref="K11:K30">IF(ISERROR(VLOOKUP(A11,data,7)),"",VLOOKUP(A11,data,7))</f>
      </c>
      <c r="M11" s="33"/>
      <c r="N11" s="32"/>
      <c r="O11" s="37"/>
      <c r="P11" s="32"/>
      <c r="Q11" s="33"/>
      <c r="Z11" s="251"/>
      <c r="AA11" s="1" t="s">
        <v>80</v>
      </c>
      <c r="AB11" s="69" t="s">
        <v>39</v>
      </c>
      <c r="AC11" s="67"/>
      <c r="AD11" s="67"/>
      <c r="AE11" s="67"/>
      <c r="AF11" s="67"/>
      <c r="AG11" s="68"/>
    </row>
    <row r="12" spans="1:33" ht="21.75" customHeight="1">
      <c r="A12" s="7"/>
      <c r="B12" s="34">
        <v>2</v>
      </c>
      <c r="C12" s="116">
        <f t="shared" si="0"/>
      </c>
      <c r="D12" s="116"/>
      <c r="E12" s="57"/>
      <c r="F12" s="35">
        <f t="shared" si="1"/>
      </c>
      <c r="G12" s="117">
        <f t="shared" si="2"/>
      </c>
      <c r="H12" s="117"/>
      <c r="I12" s="117">
        <f t="shared" si="3"/>
      </c>
      <c r="J12" s="54">
        <f t="shared" si="4"/>
      </c>
      <c r="K12" s="36">
        <f t="shared" si="5"/>
      </c>
      <c r="M12" s="33"/>
      <c r="N12" s="32"/>
      <c r="O12" s="37"/>
      <c r="P12" s="32"/>
      <c r="Q12" s="33"/>
      <c r="AA12" s="1"/>
      <c r="AB12" s="126" t="s">
        <v>40</v>
      </c>
      <c r="AC12" s="127"/>
      <c r="AD12" s="127"/>
      <c r="AE12" s="127"/>
      <c r="AF12" s="127"/>
      <c r="AG12" s="128"/>
    </row>
    <row r="13" spans="1:33" ht="21.75" customHeight="1">
      <c r="A13" s="7"/>
      <c r="B13" s="34">
        <v>3</v>
      </c>
      <c r="C13" s="116">
        <f t="shared" si="0"/>
      </c>
      <c r="D13" s="116"/>
      <c r="E13" s="57"/>
      <c r="F13" s="35">
        <f t="shared" si="1"/>
      </c>
      <c r="G13" s="117">
        <f t="shared" si="2"/>
      </c>
      <c r="H13" s="117"/>
      <c r="I13" s="117">
        <f t="shared" si="3"/>
      </c>
      <c r="J13" s="54">
        <f t="shared" si="4"/>
      </c>
      <c r="K13" s="36">
        <f t="shared" si="5"/>
      </c>
      <c r="M13" s="33"/>
      <c r="N13" s="32"/>
      <c r="O13" s="37"/>
      <c r="P13" s="32"/>
      <c r="Q13" s="33"/>
      <c r="AA13" s="1"/>
      <c r="AB13" s="129" t="s">
        <v>41</v>
      </c>
      <c r="AC13" s="130"/>
      <c r="AD13" s="130"/>
      <c r="AE13" s="130"/>
      <c r="AF13" s="130"/>
      <c r="AG13" s="131"/>
    </row>
    <row r="14" spans="1:28" ht="21.75" customHeight="1">
      <c r="A14" s="7"/>
      <c r="B14" s="34">
        <v>4</v>
      </c>
      <c r="C14" s="116">
        <f t="shared" si="0"/>
      </c>
      <c r="D14" s="116"/>
      <c r="E14" s="57"/>
      <c r="F14" s="35">
        <f t="shared" si="1"/>
      </c>
      <c r="G14" s="117">
        <f t="shared" si="2"/>
      </c>
      <c r="H14" s="117"/>
      <c r="I14" s="117">
        <f t="shared" si="3"/>
      </c>
      <c r="J14" s="54">
        <f t="shared" si="4"/>
      </c>
      <c r="K14" s="36">
        <f t="shared" si="5"/>
      </c>
      <c r="M14" s="33"/>
      <c r="N14" s="32"/>
      <c r="O14" s="37"/>
      <c r="P14" s="32"/>
      <c r="Q14" s="33"/>
      <c r="AA14" s="1"/>
      <c r="AB14" s="1"/>
    </row>
    <row r="15" spans="1:28" ht="21.75" customHeight="1">
      <c r="A15" s="7"/>
      <c r="B15" s="34">
        <v>5</v>
      </c>
      <c r="C15" s="116">
        <f t="shared" si="0"/>
      </c>
      <c r="D15" s="116"/>
      <c r="E15" s="57"/>
      <c r="F15" s="35">
        <f t="shared" si="1"/>
      </c>
      <c r="G15" s="117">
        <f t="shared" si="2"/>
      </c>
      <c r="H15" s="117"/>
      <c r="I15" s="117">
        <f t="shared" si="3"/>
      </c>
      <c r="J15" s="54">
        <f t="shared" si="4"/>
      </c>
      <c r="K15" s="36">
        <f t="shared" si="5"/>
      </c>
      <c r="M15" s="33"/>
      <c r="N15" s="32"/>
      <c r="O15" s="37"/>
      <c r="P15" s="32"/>
      <c r="Q15" s="33"/>
      <c r="AA15" s="1"/>
      <c r="AB15" s="1"/>
    </row>
    <row r="16" spans="1:28" ht="21.75" customHeight="1">
      <c r="A16" s="7"/>
      <c r="B16" s="34">
        <v>6</v>
      </c>
      <c r="C16" s="116">
        <f t="shared" si="0"/>
      </c>
      <c r="D16" s="116"/>
      <c r="E16" s="57"/>
      <c r="F16" s="35">
        <f t="shared" si="1"/>
      </c>
      <c r="G16" s="117">
        <f t="shared" si="2"/>
      </c>
      <c r="H16" s="117"/>
      <c r="I16" s="117">
        <f t="shared" si="3"/>
      </c>
      <c r="J16" s="54">
        <f t="shared" si="4"/>
      </c>
      <c r="K16" s="36">
        <f t="shared" si="5"/>
      </c>
      <c r="M16" s="33"/>
      <c r="N16" s="32"/>
      <c r="O16" s="37"/>
      <c r="P16" s="32"/>
      <c r="Q16" s="33"/>
      <c r="AA16" s="1"/>
      <c r="AB16" s="1"/>
    </row>
    <row r="17" spans="1:28" ht="21.75" customHeight="1">
      <c r="A17" s="7"/>
      <c r="B17" s="34">
        <v>7</v>
      </c>
      <c r="C17" s="116">
        <f t="shared" si="0"/>
      </c>
      <c r="D17" s="116"/>
      <c r="E17" s="57"/>
      <c r="F17" s="35">
        <f t="shared" si="1"/>
      </c>
      <c r="G17" s="117">
        <f t="shared" si="2"/>
      </c>
      <c r="H17" s="117"/>
      <c r="I17" s="117">
        <f t="shared" si="3"/>
      </c>
      <c r="J17" s="54">
        <f t="shared" si="4"/>
      </c>
      <c r="K17" s="36">
        <f t="shared" si="5"/>
      </c>
      <c r="M17" s="33"/>
      <c r="N17" s="32"/>
      <c r="O17" s="37"/>
      <c r="P17" s="32"/>
      <c r="Q17" s="33"/>
      <c r="AA17" s="1"/>
      <c r="AB17" s="1"/>
    </row>
    <row r="18" spans="1:28" ht="21.75" customHeight="1">
      <c r="A18" s="7"/>
      <c r="B18" s="34">
        <v>8</v>
      </c>
      <c r="C18" s="116">
        <f t="shared" si="0"/>
      </c>
      <c r="D18" s="116"/>
      <c r="E18" s="57"/>
      <c r="F18" s="35">
        <f t="shared" si="1"/>
      </c>
      <c r="G18" s="117">
        <f t="shared" si="2"/>
      </c>
      <c r="H18" s="117"/>
      <c r="I18" s="117">
        <f t="shared" si="3"/>
      </c>
      <c r="J18" s="54">
        <f t="shared" si="4"/>
      </c>
      <c r="K18" s="36">
        <f t="shared" si="5"/>
      </c>
      <c r="M18" s="33"/>
      <c r="N18" s="32"/>
      <c r="O18" s="32"/>
      <c r="P18" s="32"/>
      <c r="Q18" s="33"/>
      <c r="AA18" s="1"/>
      <c r="AB18" s="1"/>
    </row>
    <row r="19" spans="1:28" ht="21.75" customHeight="1">
      <c r="A19" s="7"/>
      <c r="B19" s="34">
        <v>9</v>
      </c>
      <c r="C19" s="116">
        <f t="shared" si="0"/>
      </c>
      <c r="D19" s="116"/>
      <c r="E19" s="57"/>
      <c r="F19" s="35">
        <f t="shared" si="1"/>
      </c>
      <c r="G19" s="117">
        <f t="shared" si="2"/>
      </c>
      <c r="H19" s="117"/>
      <c r="I19" s="117">
        <f t="shared" si="3"/>
      </c>
      <c r="J19" s="54">
        <f t="shared" si="4"/>
      </c>
      <c r="K19" s="36">
        <f t="shared" si="5"/>
      </c>
      <c r="M19" s="33"/>
      <c r="N19" s="32"/>
      <c r="O19" s="37"/>
      <c r="P19" s="32"/>
      <c r="Q19" s="33"/>
      <c r="AA19" s="1"/>
      <c r="AB19" s="1"/>
    </row>
    <row r="20" spans="1:28" ht="21.75" customHeight="1">
      <c r="A20" s="7"/>
      <c r="B20" s="34">
        <v>10</v>
      </c>
      <c r="C20" s="116">
        <f t="shared" si="0"/>
      </c>
      <c r="D20" s="116"/>
      <c r="E20" s="57"/>
      <c r="F20" s="35">
        <f t="shared" si="1"/>
      </c>
      <c r="G20" s="117">
        <f t="shared" si="2"/>
      </c>
      <c r="H20" s="117"/>
      <c r="I20" s="117">
        <f t="shared" si="3"/>
      </c>
      <c r="J20" s="54">
        <f t="shared" si="4"/>
      </c>
      <c r="K20" s="36">
        <f t="shared" si="5"/>
      </c>
      <c r="M20" s="38"/>
      <c r="N20" s="39"/>
      <c r="O20" s="39"/>
      <c r="P20" s="39"/>
      <c r="Q20" s="38"/>
      <c r="AA20" s="1"/>
      <c r="AB20" s="1"/>
    </row>
    <row r="21" spans="1:28" ht="21.75" customHeight="1">
      <c r="A21" s="7"/>
      <c r="B21" s="34">
        <v>11</v>
      </c>
      <c r="C21" s="116">
        <f t="shared" si="0"/>
      </c>
      <c r="D21" s="116"/>
      <c r="E21" s="57"/>
      <c r="F21" s="35">
        <f t="shared" si="1"/>
      </c>
      <c r="G21" s="117">
        <f t="shared" si="2"/>
      </c>
      <c r="H21" s="117"/>
      <c r="I21" s="117">
        <f t="shared" si="3"/>
      </c>
      <c r="J21" s="54">
        <f t="shared" si="4"/>
      </c>
      <c r="K21" s="36">
        <f t="shared" si="5"/>
      </c>
      <c r="M21" s="33"/>
      <c r="N21" s="32"/>
      <c r="O21" s="37"/>
      <c r="P21" s="32"/>
      <c r="Q21" s="33"/>
      <c r="AA21" s="1"/>
      <c r="AB21" s="1"/>
    </row>
    <row r="22" spans="1:17" ht="21.75" customHeight="1">
      <c r="A22" s="7"/>
      <c r="B22" s="34">
        <v>12</v>
      </c>
      <c r="C22" s="116">
        <f t="shared" si="0"/>
      </c>
      <c r="D22" s="116"/>
      <c r="E22" s="57"/>
      <c r="F22" s="35">
        <f t="shared" si="1"/>
      </c>
      <c r="G22" s="117">
        <f t="shared" si="2"/>
      </c>
      <c r="H22" s="117"/>
      <c r="I22" s="117">
        <f t="shared" si="3"/>
      </c>
      <c r="J22" s="54">
        <f t="shared" si="4"/>
      </c>
      <c r="K22" s="36">
        <f t="shared" si="5"/>
      </c>
      <c r="M22" s="33"/>
      <c r="N22" s="32"/>
      <c r="O22" s="37"/>
      <c r="P22" s="32"/>
      <c r="Q22" s="33"/>
    </row>
    <row r="23" spans="1:17" ht="21.75" customHeight="1">
      <c r="A23" s="7"/>
      <c r="B23" s="34">
        <v>13</v>
      </c>
      <c r="C23" s="116">
        <f t="shared" si="0"/>
      </c>
      <c r="D23" s="116"/>
      <c r="E23" s="57"/>
      <c r="F23" s="35">
        <f t="shared" si="1"/>
      </c>
      <c r="G23" s="117">
        <f t="shared" si="2"/>
      </c>
      <c r="H23" s="117"/>
      <c r="I23" s="117">
        <f t="shared" si="3"/>
      </c>
      <c r="J23" s="54">
        <f t="shared" si="4"/>
      </c>
      <c r="K23" s="36">
        <f t="shared" si="5"/>
      </c>
      <c r="M23" s="33"/>
      <c r="N23" s="32"/>
      <c r="O23" s="32"/>
      <c r="P23" s="32"/>
      <c r="Q23" s="33"/>
    </row>
    <row r="24" spans="1:17" ht="21.75" customHeight="1">
      <c r="A24" s="7"/>
      <c r="B24" s="34">
        <v>14</v>
      </c>
      <c r="C24" s="116">
        <f t="shared" si="0"/>
      </c>
      <c r="D24" s="116"/>
      <c r="E24" s="57"/>
      <c r="F24" s="35">
        <f t="shared" si="1"/>
      </c>
      <c r="G24" s="117">
        <f t="shared" si="2"/>
      </c>
      <c r="H24" s="117"/>
      <c r="I24" s="117">
        <f t="shared" si="3"/>
      </c>
      <c r="J24" s="54">
        <f t="shared" si="4"/>
      </c>
      <c r="K24" s="36">
        <f t="shared" si="5"/>
      </c>
      <c r="M24" s="33"/>
      <c r="N24" s="32"/>
      <c r="O24" s="32"/>
      <c r="P24" s="32"/>
      <c r="Q24" s="33"/>
    </row>
    <row r="25" spans="1:17" ht="21.75" customHeight="1">
      <c r="A25" s="7"/>
      <c r="B25" s="34">
        <v>15</v>
      </c>
      <c r="C25" s="116">
        <f t="shared" si="0"/>
      </c>
      <c r="D25" s="116"/>
      <c r="E25" s="57"/>
      <c r="F25" s="35">
        <f t="shared" si="1"/>
      </c>
      <c r="G25" s="117">
        <f t="shared" si="2"/>
      </c>
      <c r="H25" s="117"/>
      <c r="I25" s="117">
        <f t="shared" si="3"/>
      </c>
      <c r="J25" s="54">
        <f t="shared" si="4"/>
      </c>
      <c r="K25" s="36">
        <f t="shared" si="5"/>
      </c>
      <c r="M25" s="33"/>
      <c r="N25" s="32"/>
      <c r="O25" s="37"/>
      <c r="P25" s="32"/>
      <c r="Q25" s="33"/>
    </row>
    <row r="26" spans="1:17" ht="21.75" customHeight="1">
      <c r="A26" s="7"/>
      <c r="B26" s="34">
        <v>16</v>
      </c>
      <c r="C26" s="116">
        <f t="shared" si="0"/>
      </c>
      <c r="D26" s="116"/>
      <c r="E26" s="57"/>
      <c r="F26" s="35">
        <f t="shared" si="1"/>
      </c>
      <c r="G26" s="117">
        <f t="shared" si="2"/>
      </c>
      <c r="H26" s="117"/>
      <c r="I26" s="117">
        <f t="shared" si="3"/>
      </c>
      <c r="J26" s="54">
        <f t="shared" si="4"/>
      </c>
      <c r="K26" s="36">
        <f t="shared" si="5"/>
      </c>
      <c r="M26" s="33"/>
      <c r="N26" s="32"/>
      <c r="O26" s="32"/>
      <c r="P26" s="32"/>
      <c r="Q26" s="33"/>
    </row>
    <row r="27" spans="1:17" ht="21.75" customHeight="1">
      <c r="A27" s="7"/>
      <c r="B27" s="34">
        <v>17</v>
      </c>
      <c r="C27" s="116">
        <f t="shared" si="0"/>
      </c>
      <c r="D27" s="116"/>
      <c r="E27" s="57"/>
      <c r="F27" s="35">
        <f t="shared" si="1"/>
      </c>
      <c r="G27" s="117">
        <f t="shared" si="2"/>
      </c>
      <c r="H27" s="117"/>
      <c r="I27" s="117">
        <f t="shared" si="3"/>
      </c>
      <c r="J27" s="54">
        <f t="shared" si="4"/>
      </c>
      <c r="K27" s="36">
        <f t="shared" si="5"/>
      </c>
      <c r="M27" s="33"/>
      <c r="N27" s="32"/>
      <c r="O27" s="32"/>
      <c r="P27" s="32"/>
      <c r="Q27" s="33"/>
    </row>
    <row r="28" spans="1:17" ht="21.75" customHeight="1">
      <c r="A28" s="7"/>
      <c r="B28" s="34">
        <v>18</v>
      </c>
      <c r="C28" s="116">
        <f t="shared" si="0"/>
      </c>
      <c r="D28" s="116"/>
      <c r="E28" s="57"/>
      <c r="F28" s="35">
        <f t="shared" si="1"/>
      </c>
      <c r="G28" s="117">
        <f t="shared" si="2"/>
      </c>
      <c r="H28" s="117"/>
      <c r="I28" s="117">
        <f t="shared" si="3"/>
      </c>
      <c r="J28" s="54">
        <f t="shared" si="4"/>
      </c>
      <c r="K28" s="36">
        <f t="shared" si="5"/>
      </c>
      <c r="M28" s="33"/>
      <c r="N28" s="32"/>
      <c r="O28" s="32"/>
      <c r="P28" s="32"/>
      <c r="Q28" s="33"/>
    </row>
    <row r="29" spans="1:17" ht="21.75" customHeight="1">
      <c r="A29" s="7"/>
      <c r="B29" s="34">
        <v>19</v>
      </c>
      <c r="C29" s="116">
        <f t="shared" si="0"/>
      </c>
      <c r="D29" s="116"/>
      <c r="E29" s="57"/>
      <c r="F29" s="35">
        <f t="shared" si="1"/>
      </c>
      <c r="G29" s="117">
        <f t="shared" si="2"/>
      </c>
      <c r="H29" s="117"/>
      <c r="I29" s="117">
        <f t="shared" si="3"/>
      </c>
      <c r="J29" s="54">
        <f t="shared" si="4"/>
      </c>
      <c r="K29" s="36">
        <f t="shared" si="5"/>
      </c>
      <c r="M29" s="33"/>
      <c r="N29" s="32"/>
      <c r="O29" s="32"/>
      <c r="P29" s="32"/>
      <c r="Q29" s="33"/>
    </row>
    <row r="30" spans="1:17" ht="21.75" customHeight="1" thickBot="1">
      <c r="A30" s="7"/>
      <c r="B30" s="40">
        <v>20</v>
      </c>
      <c r="C30" s="111">
        <f t="shared" si="0"/>
      </c>
      <c r="D30" s="111"/>
      <c r="E30" s="58"/>
      <c r="F30" s="41">
        <f t="shared" si="1"/>
      </c>
      <c r="G30" s="112">
        <f t="shared" si="2"/>
      </c>
      <c r="H30" s="112"/>
      <c r="I30" s="112">
        <f t="shared" si="3"/>
      </c>
      <c r="J30" s="55">
        <f t="shared" si="4"/>
      </c>
      <c r="K30" s="42">
        <f t="shared" si="5"/>
      </c>
      <c r="M30" s="38"/>
      <c r="N30" s="39"/>
      <c r="O30" s="39"/>
      <c r="P30" s="39"/>
      <c r="Q30" s="38"/>
    </row>
    <row r="31" spans="2:17" ht="18" customHeight="1">
      <c r="B31" s="43"/>
      <c r="C31" s="43"/>
      <c r="D31" s="43"/>
      <c r="E31" s="43"/>
      <c r="F31" s="43"/>
      <c r="G31" s="43"/>
      <c r="H31" s="43"/>
      <c r="I31" s="43"/>
      <c r="J31" s="43"/>
      <c r="K31" s="43"/>
      <c r="M31" s="33"/>
      <c r="N31" s="32"/>
      <c r="O31" s="32"/>
      <c r="P31" s="32"/>
      <c r="Q31" s="33"/>
    </row>
    <row r="32" spans="2:17" ht="18" customHeight="1">
      <c r="B32" s="113" t="s">
        <v>25</v>
      </c>
      <c r="C32" s="113"/>
      <c r="D32" s="113"/>
      <c r="E32" s="113"/>
      <c r="F32" s="113"/>
      <c r="G32" s="113"/>
      <c r="H32" s="113"/>
      <c r="I32" s="113"/>
      <c r="J32" s="113"/>
      <c r="K32" s="113"/>
      <c r="M32" s="33"/>
      <c r="N32" s="32"/>
      <c r="O32" s="32"/>
      <c r="P32" s="32"/>
      <c r="Q32" s="33"/>
    </row>
    <row r="33" spans="2:17" ht="18" customHeight="1">
      <c r="B33" s="113" t="s">
        <v>76</v>
      </c>
      <c r="C33" s="113"/>
      <c r="D33" s="113"/>
      <c r="E33" s="113"/>
      <c r="F33" s="113"/>
      <c r="G33" s="113"/>
      <c r="H33" s="113"/>
      <c r="I33" s="113"/>
      <c r="J33" s="113"/>
      <c r="K33" s="113"/>
      <c r="M33" s="33"/>
      <c r="N33" s="32"/>
      <c r="O33" s="32"/>
      <c r="P33" s="32"/>
      <c r="Q33" s="33"/>
    </row>
    <row r="34" spans="2:17" s="44" customFormat="1" ht="18" customHeight="1">
      <c r="B34" s="113" t="s">
        <v>60</v>
      </c>
      <c r="C34" s="113"/>
      <c r="D34" s="113"/>
      <c r="E34" s="113"/>
      <c r="F34" s="113"/>
      <c r="G34" s="113"/>
      <c r="H34" s="113"/>
      <c r="I34" s="113"/>
      <c r="J34" s="113"/>
      <c r="K34" s="113"/>
      <c r="M34" s="33"/>
      <c r="N34" s="32"/>
      <c r="O34" s="37"/>
      <c r="P34" s="32"/>
      <c r="Q34" s="33"/>
    </row>
    <row r="35" spans="2:17" s="44" customFormat="1" ht="12.75" customHeight="1">
      <c r="B35" s="45"/>
      <c r="C35" s="45"/>
      <c r="D35" s="45"/>
      <c r="E35" s="45"/>
      <c r="F35" s="45"/>
      <c r="G35" s="45"/>
      <c r="H35" s="45"/>
      <c r="I35" s="45"/>
      <c r="J35" s="45"/>
      <c r="K35" s="45"/>
      <c r="M35" s="33"/>
      <c r="N35" s="32"/>
      <c r="O35" s="32"/>
      <c r="P35" s="32"/>
      <c r="Q35" s="33"/>
    </row>
    <row r="36" spans="2:17" s="44" customFormat="1" ht="18" customHeight="1">
      <c r="B36" s="45" t="s">
        <v>15</v>
      </c>
      <c r="C36" s="45"/>
      <c r="D36" s="45"/>
      <c r="E36" s="45"/>
      <c r="F36" s="45"/>
      <c r="G36" s="133">
        <f ca="1">TODAY()</f>
        <v>42899</v>
      </c>
      <c r="H36" s="133"/>
      <c r="I36" s="133"/>
      <c r="J36" s="133"/>
      <c r="K36" s="133"/>
      <c r="M36" s="38"/>
      <c r="N36" s="39"/>
      <c r="O36" s="39"/>
      <c r="P36" s="39"/>
      <c r="Q36" s="38"/>
    </row>
    <row r="37" spans="2:17" s="44" customFormat="1" ht="18" customHeight="1">
      <c r="B37" s="45"/>
      <c r="C37" s="45"/>
      <c r="D37" s="45"/>
      <c r="E37" s="45"/>
      <c r="F37" s="45"/>
      <c r="G37" s="45"/>
      <c r="H37" s="45"/>
      <c r="I37" s="45"/>
      <c r="J37" s="45"/>
      <c r="K37" s="45"/>
      <c r="M37" s="46"/>
      <c r="N37" s="47"/>
      <c r="O37" s="47"/>
      <c r="P37" s="47"/>
      <c r="Q37" s="46"/>
    </row>
    <row r="38" spans="2:17" s="44" customFormat="1" ht="18" customHeight="1">
      <c r="B38" s="45"/>
      <c r="C38" s="132">
        <f>'参加申込用紙'!D6</f>
        <v>0</v>
      </c>
      <c r="D38" s="132"/>
      <c r="E38" s="132"/>
      <c r="F38" s="48"/>
      <c r="G38" s="49" t="s">
        <v>16</v>
      </c>
      <c r="H38" s="135">
        <f>'選手名簿'!F14</f>
        <v>0</v>
      </c>
      <c r="I38" s="135"/>
      <c r="J38" s="135"/>
      <c r="K38" s="56" t="s">
        <v>31</v>
      </c>
      <c r="M38" s="46"/>
      <c r="N38" s="47"/>
      <c r="O38" s="47"/>
      <c r="P38" s="47"/>
      <c r="Q38" s="46"/>
    </row>
    <row r="39" spans="2:17" s="44" customFormat="1" ht="14.25" customHeight="1">
      <c r="B39" s="45"/>
      <c r="C39" s="45"/>
      <c r="D39" s="45"/>
      <c r="E39" s="45"/>
      <c r="F39" s="45"/>
      <c r="G39" s="45"/>
      <c r="H39" s="45"/>
      <c r="I39" s="45"/>
      <c r="J39" s="45"/>
      <c r="K39" s="45"/>
      <c r="M39" s="46"/>
      <c r="N39" s="47"/>
      <c r="O39" s="47"/>
      <c r="P39" s="47"/>
      <c r="Q39" s="46"/>
    </row>
    <row r="40" spans="2:17" s="44" customFormat="1" ht="18" customHeight="1">
      <c r="B40" s="50" t="s">
        <v>17</v>
      </c>
      <c r="C40" s="45"/>
      <c r="D40" s="45"/>
      <c r="E40" s="45"/>
      <c r="F40" s="45"/>
      <c r="G40" s="45"/>
      <c r="H40" s="45"/>
      <c r="I40" s="45"/>
      <c r="J40" s="45"/>
      <c r="K40" s="45"/>
      <c r="M40" s="46"/>
      <c r="N40" s="47"/>
      <c r="O40" s="47"/>
      <c r="P40" s="47"/>
      <c r="Q40" s="46"/>
    </row>
    <row r="41" spans="2:11" ht="13.5">
      <c r="B41" s="50" t="s">
        <v>18</v>
      </c>
      <c r="C41" s="44"/>
      <c r="D41" s="44"/>
      <c r="E41" s="44"/>
      <c r="F41" s="44"/>
      <c r="G41" s="44"/>
      <c r="H41" s="44"/>
      <c r="I41" s="44"/>
      <c r="J41" s="44"/>
      <c r="K41" s="44"/>
    </row>
    <row r="42" spans="2:11" ht="13.5">
      <c r="B42" s="44"/>
      <c r="C42" s="44"/>
      <c r="D42" s="44"/>
      <c r="E42" s="44"/>
      <c r="F42" s="44"/>
      <c r="G42" s="44"/>
      <c r="H42" s="44"/>
      <c r="I42" s="44"/>
      <c r="J42" s="44"/>
      <c r="K42" s="44"/>
    </row>
    <row r="43" spans="2:11" ht="13.5">
      <c r="B43" s="44"/>
      <c r="C43" s="44"/>
      <c r="D43" s="44"/>
      <c r="E43" s="44"/>
      <c r="F43" s="44"/>
      <c r="G43" s="44"/>
      <c r="H43" s="44"/>
      <c r="I43" s="44"/>
      <c r="J43" s="44"/>
      <c r="K43" s="44"/>
    </row>
  </sheetData>
  <sheetProtection/>
  <mergeCells count="62">
    <mergeCell ref="Z9:Z11"/>
    <mergeCell ref="Z4:Z8"/>
    <mergeCell ref="G13:I13"/>
    <mergeCell ref="B3:K3"/>
    <mergeCell ref="H38:J38"/>
    <mergeCell ref="C18:D18"/>
    <mergeCell ref="C13:D13"/>
    <mergeCell ref="G12:I12"/>
    <mergeCell ref="I7:K7"/>
    <mergeCell ref="D8:E8"/>
    <mergeCell ref="H8:K8"/>
    <mergeCell ref="G15:I15"/>
    <mergeCell ref="AB12:AG12"/>
    <mergeCell ref="AB13:AG13"/>
    <mergeCell ref="C38:E38"/>
    <mergeCell ref="G36:K36"/>
    <mergeCell ref="G18:I18"/>
    <mergeCell ref="G16:I16"/>
    <mergeCell ref="C14:D14"/>
    <mergeCell ref="G14:I14"/>
    <mergeCell ref="B32:K32"/>
    <mergeCell ref="B33:K33"/>
    <mergeCell ref="G1:I1"/>
    <mergeCell ref="D9:E9"/>
    <mergeCell ref="H9:K9"/>
    <mergeCell ref="D6:I6"/>
    <mergeCell ref="D7:F7"/>
    <mergeCell ref="G17:I17"/>
    <mergeCell ref="C10:D10"/>
    <mergeCell ref="C11:D11"/>
    <mergeCell ref="G11:I11"/>
    <mergeCell ref="C12:D12"/>
    <mergeCell ref="C16:D16"/>
    <mergeCell ref="C21:D21"/>
    <mergeCell ref="G21:I21"/>
    <mergeCell ref="C15:D15"/>
    <mergeCell ref="C22:D22"/>
    <mergeCell ref="G22:I22"/>
    <mergeCell ref="C19:D19"/>
    <mergeCell ref="G19:I19"/>
    <mergeCell ref="C20:D20"/>
    <mergeCell ref="G20:I20"/>
    <mergeCell ref="C17:D17"/>
    <mergeCell ref="C23:D23"/>
    <mergeCell ref="G23:I23"/>
    <mergeCell ref="G26:I26"/>
    <mergeCell ref="C27:D27"/>
    <mergeCell ref="G27:I27"/>
    <mergeCell ref="C24:D24"/>
    <mergeCell ref="G24:I24"/>
    <mergeCell ref="C25:D25"/>
    <mergeCell ref="G25:I25"/>
    <mergeCell ref="C30:D30"/>
    <mergeCell ref="G30:I30"/>
    <mergeCell ref="B34:K34"/>
    <mergeCell ref="B4:K4"/>
    <mergeCell ref="B5:K5"/>
    <mergeCell ref="C28:D28"/>
    <mergeCell ref="G28:I28"/>
    <mergeCell ref="C29:D29"/>
    <mergeCell ref="G29:I29"/>
    <mergeCell ref="C26:D26"/>
  </mergeCells>
  <conditionalFormatting sqref="B4:K4 F1">
    <cfRule type="cellIs" priority="1" dxfId="7" operator="equal" stopIfTrue="1">
      <formula>""</formula>
    </cfRule>
  </conditionalFormatting>
  <dataValidations count="2">
    <dataValidation type="list" allowBlank="1" showInputMessage="1" showErrorMessage="1" sqref="M2:M3">
      <formula1>$AB$4:$AB$8</formula1>
    </dataValidation>
    <dataValidation type="list" allowBlank="1" showInputMessage="1" showErrorMessage="1" sqref="B4:K4">
      <formula1>$AB$4:$AB$9</formula1>
    </dataValidation>
  </dataValidations>
  <printOptions horizontalCentered="1" verticalCentered="1"/>
  <pageMargins left="0.3937007874015748" right="0.3937007874015748" top="0.1968503937007874" bottom="0.5905511811023623" header="0.5118110236220472" footer="0.5118110236220472"/>
  <pageSetup horizontalDpi="600" verticalDpi="600" orientation="portrait" paperSize="9" scale="90" r:id="rId2"/>
  <rowBreaks count="1" manualBreakCount="1">
    <brk id="42" min="1" max="10" man="1"/>
  </rowBreaks>
  <ignoredErrors>
    <ignoredError sqref="G36" unlockedFormula="1"/>
  </ignoredErrors>
  <drawing r:id="rId1"/>
</worksheet>
</file>

<file path=xl/worksheets/sheet4.xml><?xml version="1.0" encoding="utf-8"?>
<worksheet xmlns="http://schemas.openxmlformats.org/spreadsheetml/2006/main" xmlns:r="http://schemas.openxmlformats.org/officeDocument/2006/relationships">
  <dimension ref="A1:P17"/>
  <sheetViews>
    <sheetView zoomScalePageLayoutView="0" workbookViewId="0" topLeftCell="A1">
      <selection activeCell="H9" sqref="H9"/>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39">
        <f>'選手名簿'!B11</f>
        <v>0</v>
      </c>
      <c r="C1" s="140"/>
      <c r="D1" s="140"/>
      <c r="E1" s="140"/>
      <c r="F1" s="140"/>
      <c r="G1" s="140"/>
      <c r="H1" s="140"/>
      <c r="I1" s="140"/>
      <c r="J1" s="140"/>
      <c r="K1" s="141"/>
    </row>
    <row r="2" spans="1:16" ht="14.25" customHeight="1" thickBot="1">
      <c r="A2" s="73"/>
      <c r="B2" s="142"/>
      <c r="C2" s="143"/>
      <c r="D2" s="143"/>
      <c r="E2" s="143"/>
      <c r="F2" s="143"/>
      <c r="G2" s="143"/>
      <c r="H2" s="143"/>
      <c r="I2" s="143"/>
      <c r="J2" s="143"/>
      <c r="K2" s="144"/>
      <c r="L2" s="73"/>
      <c r="M2" s="73"/>
      <c r="N2" s="74"/>
      <c r="O2" s="74"/>
      <c r="P2" s="74"/>
    </row>
    <row r="3" spans="1:16" ht="16.5" customHeight="1">
      <c r="A3"/>
      <c r="B3" s="145" t="s">
        <v>73</v>
      </c>
      <c r="C3" s="146"/>
      <c r="D3" s="146"/>
      <c r="E3" s="146"/>
      <c r="F3" s="147"/>
      <c r="G3" s="154" t="s">
        <v>75</v>
      </c>
      <c r="H3" s="155"/>
      <c r="I3" s="156">
        <f>'選手名簿'!F10</f>
        <v>0</v>
      </c>
      <c r="J3" s="156"/>
      <c r="K3" s="157"/>
      <c r="L3"/>
      <c r="M3"/>
      <c r="N3"/>
      <c r="O3"/>
      <c r="P3"/>
    </row>
    <row r="4" spans="1:16" ht="16.5" customHeight="1">
      <c r="A4"/>
      <c r="B4" s="148"/>
      <c r="C4" s="149"/>
      <c r="D4" s="149"/>
      <c r="E4" s="149"/>
      <c r="F4" s="150"/>
      <c r="G4" s="158" t="s">
        <v>20</v>
      </c>
      <c r="H4" s="159"/>
      <c r="I4" s="160">
        <f>'選手名簿'!F12</f>
        <v>0</v>
      </c>
      <c r="J4" s="160"/>
      <c r="K4" s="161"/>
      <c r="L4"/>
      <c r="M4"/>
      <c r="N4"/>
      <c r="O4"/>
      <c r="P4"/>
    </row>
    <row r="5" spans="1:16" ht="16.5" customHeight="1" thickBot="1">
      <c r="A5"/>
      <c r="B5" s="148"/>
      <c r="C5" s="149"/>
      <c r="D5" s="149"/>
      <c r="E5" s="149"/>
      <c r="F5" s="150"/>
      <c r="G5" s="162" t="s">
        <v>71</v>
      </c>
      <c r="H5" s="163"/>
      <c r="I5" s="164">
        <f>'選手名簿'!F15</f>
        <v>0</v>
      </c>
      <c r="J5" s="164"/>
      <c r="K5" s="165"/>
      <c r="L5"/>
      <c r="M5"/>
      <c r="N5"/>
      <c r="O5"/>
      <c r="P5"/>
    </row>
    <row r="6" spans="1:16" ht="16.5" customHeight="1">
      <c r="A6"/>
      <c r="B6" s="148"/>
      <c r="C6" s="149"/>
      <c r="D6" s="149"/>
      <c r="E6" s="149"/>
      <c r="F6" s="150"/>
      <c r="G6" s="166"/>
      <c r="H6" s="167" t="s">
        <v>9</v>
      </c>
      <c r="I6" s="169" t="s">
        <v>11</v>
      </c>
      <c r="J6" s="169" t="s">
        <v>68</v>
      </c>
      <c r="K6" s="171" t="s">
        <v>69</v>
      </c>
      <c r="L6"/>
      <c r="M6"/>
      <c r="N6"/>
      <c r="O6"/>
      <c r="P6"/>
    </row>
    <row r="7" spans="1:16" ht="16.5" customHeight="1">
      <c r="A7"/>
      <c r="B7" s="148"/>
      <c r="C7" s="149"/>
      <c r="D7" s="149"/>
      <c r="E7" s="149"/>
      <c r="F7" s="150"/>
      <c r="G7" s="158"/>
      <c r="H7" s="168"/>
      <c r="I7" s="170"/>
      <c r="J7" s="170"/>
      <c r="K7" s="172"/>
      <c r="L7"/>
      <c r="M7"/>
      <c r="N7"/>
      <c r="O7"/>
      <c r="P7"/>
    </row>
    <row r="8" spans="1:16" ht="16.5" customHeight="1">
      <c r="A8"/>
      <c r="B8" s="148"/>
      <c r="C8" s="149"/>
      <c r="D8" s="149"/>
      <c r="E8" s="149"/>
      <c r="F8" s="150"/>
      <c r="G8" s="98">
        <v>1</v>
      </c>
      <c r="H8" s="76">
        <f>'選手名簿'!B19</f>
        <v>0</v>
      </c>
      <c r="I8" s="86">
        <f>'選手名簿'!D19</f>
        <v>0</v>
      </c>
      <c r="J8" s="86">
        <f>'選手名簿'!E19</f>
        <v>0</v>
      </c>
      <c r="K8" s="107">
        <f>'選手名簿'!F19</f>
        <v>0</v>
      </c>
      <c r="L8"/>
      <c r="M8"/>
      <c r="N8"/>
      <c r="O8"/>
      <c r="P8"/>
    </row>
    <row r="9" spans="1:16" ht="16.5" customHeight="1">
      <c r="A9"/>
      <c r="B9" s="148"/>
      <c r="C9" s="149"/>
      <c r="D9" s="149"/>
      <c r="E9" s="149"/>
      <c r="F9" s="150"/>
      <c r="G9" s="98">
        <v>2</v>
      </c>
      <c r="H9" s="76">
        <f>'選手名簿'!B20</f>
        <v>0</v>
      </c>
      <c r="I9" s="86">
        <f>'選手名簿'!D20</f>
        <v>0</v>
      </c>
      <c r="J9" s="86">
        <f>'選手名簿'!E20</f>
        <v>0</v>
      </c>
      <c r="K9" s="107">
        <f>'選手名簿'!F20</f>
        <v>0</v>
      </c>
      <c r="L9"/>
      <c r="M9"/>
      <c r="N9"/>
      <c r="O9"/>
      <c r="P9"/>
    </row>
    <row r="10" spans="1:16" ht="16.5" customHeight="1">
      <c r="A10"/>
      <c r="B10" s="148"/>
      <c r="C10" s="149"/>
      <c r="D10" s="149"/>
      <c r="E10" s="149"/>
      <c r="F10" s="150"/>
      <c r="G10" s="98">
        <v>3</v>
      </c>
      <c r="H10" s="76">
        <f>'選手名簿'!B21</f>
        <v>0</v>
      </c>
      <c r="I10" s="86">
        <f>'選手名簿'!D21</f>
        <v>0</v>
      </c>
      <c r="J10" s="86">
        <f>'選手名簿'!E21</f>
        <v>0</v>
      </c>
      <c r="K10" s="107">
        <f>'選手名簿'!F21</f>
        <v>0</v>
      </c>
      <c r="L10"/>
      <c r="M10"/>
      <c r="N10"/>
      <c r="O10"/>
      <c r="P10"/>
    </row>
    <row r="11" spans="1:16" ht="16.5" customHeight="1">
      <c r="A11"/>
      <c r="B11" s="148"/>
      <c r="C11" s="149"/>
      <c r="D11" s="149"/>
      <c r="E11" s="149"/>
      <c r="F11" s="150"/>
      <c r="G11" s="98">
        <v>4</v>
      </c>
      <c r="H11" s="76">
        <f>'選手名簿'!B22</f>
        <v>0</v>
      </c>
      <c r="I11" s="86">
        <f>'選手名簿'!D22</f>
        <v>0</v>
      </c>
      <c r="J11" s="86">
        <f>'選手名簿'!E22</f>
        <v>0</v>
      </c>
      <c r="K11" s="107">
        <f>'選手名簿'!F22</f>
        <v>0</v>
      </c>
      <c r="L11"/>
      <c r="M11"/>
      <c r="N11"/>
      <c r="O11"/>
      <c r="P11"/>
    </row>
    <row r="12" spans="1:16" ht="16.5" customHeight="1">
      <c r="A12"/>
      <c r="B12" s="148"/>
      <c r="C12" s="149"/>
      <c r="D12" s="149"/>
      <c r="E12" s="149"/>
      <c r="F12" s="150"/>
      <c r="G12" s="98">
        <v>5</v>
      </c>
      <c r="H12" s="76">
        <f>'選手名簿'!B23</f>
        <v>0</v>
      </c>
      <c r="I12" s="86">
        <f>'選手名簿'!D23</f>
        <v>0</v>
      </c>
      <c r="J12" s="86">
        <f>'選手名簿'!E23</f>
        <v>0</v>
      </c>
      <c r="K12" s="107">
        <f>'選手名簿'!F23</f>
        <v>0</v>
      </c>
      <c r="L12"/>
      <c r="M12"/>
      <c r="N12"/>
      <c r="O12"/>
      <c r="P12"/>
    </row>
    <row r="13" spans="1:16" ht="16.5" customHeight="1" thickBot="1">
      <c r="A13"/>
      <c r="B13" s="151"/>
      <c r="C13" s="152"/>
      <c r="D13" s="152"/>
      <c r="E13" s="152"/>
      <c r="F13" s="153"/>
      <c r="G13" s="98">
        <v>6</v>
      </c>
      <c r="H13" s="76">
        <f>'選手名簿'!B24</f>
        <v>0</v>
      </c>
      <c r="I13" s="86">
        <f>'選手名簿'!D24</f>
        <v>0</v>
      </c>
      <c r="J13" s="86">
        <f>'選手名簿'!E24</f>
        <v>0</v>
      </c>
      <c r="K13" s="107">
        <f>'選手名簿'!F24</f>
        <v>0</v>
      </c>
      <c r="L13"/>
      <c r="M13"/>
      <c r="N13"/>
      <c r="O13"/>
      <c r="P13"/>
    </row>
    <row r="14" spans="1:16" ht="16.5" customHeight="1">
      <c r="A14"/>
      <c r="B14" s="179" t="s">
        <v>70</v>
      </c>
      <c r="C14" s="180"/>
      <c r="D14" s="180"/>
      <c r="E14" s="180"/>
      <c r="F14" s="181"/>
      <c r="G14" s="98">
        <v>7</v>
      </c>
      <c r="H14" s="76">
        <f>'選手名簿'!B25</f>
        <v>0</v>
      </c>
      <c r="I14" s="86">
        <f>'選手名簿'!D25</f>
        <v>0</v>
      </c>
      <c r="J14" s="86">
        <f>'選手名簿'!E25</f>
        <v>0</v>
      </c>
      <c r="K14" s="107">
        <f>'選手名簿'!F25</f>
        <v>0</v>
      </c>
      <c r="L14"/>
      <c r="M14"/>
      <c r="N14"/>
      <c r="O14"/>
      <c r="P14"/>
    </row>
    <row r="15" spans="1:16" ht="16.5" customHeight="1">
      <c r="A15"/>
      <c r="B15" s="173">
        <f>'選手名簿'!B16</f>
        <v>0</v>
      </c>
      <c r="C15" s="174"/>
      <c r="D15" s="174"/>
      <c r="E15" s="174"/>
      <c r="F15" s="175"/>
      <c r="G15" s="98">
        <v>8</v>
      </c>
      <c r="H15" s="76">
        <f>'選手名簿'!B26</f>
        <v>0</v>
      </c>
      <c r="I15" s="86">
        <f>'選手名簿'!D26</f>
        <v>0</v>
      </c>
      <c r="J15" s="86">
        <f>'選手名簿'!E26</f>
        <v>0</v>
      </c>
      <c r="K15" s="107">
        <f>'選手名簿'!F26</f>
        <v>0</v>
      </c>
      <c r="L15"/>
      <c r="M15"/>
      <c r="N15"/>
      <c r="O15"/>
      <c r="P15"/>
    </row>
    <row r="16" spans="1:16" ht="16.5" customHeight="1">
      <c r="A16"/>
      <c r="B16" s="173"/>
      <c r="C16" s="174"/>
      <c r="D16" s="174"/>
      <c r="E16" s="174"/>
      <c r="F16" s="175"/>
      <c r="G16" s="98">
        <v>9</v>
      </c>
      <c r="H16" s="76">
        <f>'選手名簿'!B27</f>
        <v>0</v>
      </c>
      <c r="I16" s="86">
        <f>'選手名簿'!D27</f>
        <v>0</v>
      </c>
      <c r="J16" s="86">
        <f>'選手名簿'!E27</f>
        <v>0</v>
      </c>
      <c r="K16" s="107">
        <f>'選手名簿'!F27</f>
        <v>0</v>
      </c>
      <c r="L16"/>
      <c r="M16"/>
      <c r="N16"/>
      <c r="O16"/>
      <c r="P16"/>
    </row>
    <row r="17" spans="1:16" ht="16.5" customHeight="1" thickBot="1">
      <c r="A17"/>
      <c r="B17" s="176"/>
      <c r="C17" s="177"/>
      <c r="D17" s="177"/>
      <c r="E17" s="177"/>
      <c r="F17" s="178"/>
      <c r="G17" s="102">
        <v>10</v>
      </c>
      <c r="H17" s="77">
        <f>'選手名簿'!B28</f>
        <v>0</v>
      </c>
      <c r="I17" s="97">
        <f>'選手名簿'!D28</f>
        <v>0</v>
      </c>
      <c r="J17" s="97">
        <f>'選手名簿'!E28</f>
        <v>0</v>
      </c>
      <c r="K17" s="108">
        <f>'選手名簿'!F28</f>
        <v>0</v>
      </c>
      <c r="L17"/>
      <c r="M17"/>
      <c r="N17"/>
      <c r="O17"/>
      <c r="P17"/>
    </row>
    <row r="18" ht="16.5" customHeight="1"/>
    <row r="19" ht="16.5" customHeight="1"/>
    <row r="20" ht="16.5" customHeight="1"/>
    <row r="21" ht="16.5" customHeight="1"/>
    <row r="22" ht="16.5" customHeight="1"/>
  </sheetData>
  <sheetProtection/>
  <protectedRanges>
    <protectedRange password="C7DC" sqref="C3:F17 H8:K17 B3:B13 H6 G7:G17 I6 J6 K6 B15 B17" name="範囲1"/>
    <protectedRange password="C7DC" sqref="C3:F17 H8:K17 B3:B13 H6 G7:G17 I6 J6 K6 B15 B17" name="範囲2"/>
  </protectedRanges>
  <mergeCells count="15">
    <mergeCell ref="I6:I7"/>
    <mergeCell ref="J6:J7"/>
    <mergeCell ref="K6:K7"/>
    <mergeCell ref="B15:F17"/>
    <mergeCell ref="B14:F14"/>
    <mergeCell ref="B1:K2"/>
    <mergeCell ref="B3:F13"/>
    <mergeCell ref="G3:H3"/>
    <mergeCell ref="I3:K3"/>
    <mergeCell ref="G4:H4"/>
    <mergeCell ref="I4:K4"/>
    <mergeCell ref="G5:H5"/>
    <mergeCell ref="I5:K5"/>
    <mergeCell ref="G6:G7"/>
    <mergeCell ref="H6:H7"/>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21"/>
  <sheetViews>
    <sheetView zoomScalePageLayoutView="0" workbookViewId="0" topLeftCell="A1">
      <selection activeCell="N15" sqref="N15"/>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39">
        <f>'選手名簿'!B11</f>
        <v>0</v>
      </c>
      <c r="C1" s="140"/>
      <c r="D1" s="140"/>
      <c r="E1" s="140"/>
      <c r="F1" s="140"/>
      <c r="G1" s="140"/>
      <c r="H1" s="140"/>
      <c r="I1" s="140"/>
      <c r="J1" s="140"/>
      <c r="K1" s="141"/>
    </row>
    <row r="2" spans="1:16" ht="14.25" customHeight="1" thickBot="1">
      <c r="A2" s="73"/>
      <c r="B2" s="142"/>
      <c r="C2" s="143"/>
      <c r="D2" s="143"/>
      <c r="E2" s="143"/>
      <c r="F2" s="143"/>
      <c r="G2" s="143"/>
      <c r="H2" s="143"/>
      <c r="I2" s="143"/>
      <c r="J2" s="143"/>
      <c r="K2" s="144"/>
      <c r="L2" s="73"/>
      <c r="M2" s="73"/>
      <c r="N2" s="74"/>
      <c r="O2" s="74"/>
      <c r="P2" s="74"/>
    </row>
    <row r="3" spans="1:16" ht="16.5" customHeight="1">
      <c r="A3"/>
      <c r="B3" s="189" t="s">
        <v>73</v>
      </c>
      <c r="C3" s="190"/>
      <c r="D3" s="190"/>
      <c r="E3" s="190"/>
      <c r="F3" s="191"/>
      <c r="G3" s="188" t="s">
        <v>75</v>
      </c>
      <c r="H3" s="155"/>
      <c r="I3" s="156">
        <f>'選手名簿'!F10</f>
        <v>0</v>
      </c>
      <c r="J3" s="156"/>
      <c r="K3" s="157"/>
      <c r="L3"/>
      <c r="M3"/>
      <c r="N3"/>
      <c r="O3"/>
      <c r="P3"/>
    </row>
    <row r="4" spans="1:16" ht="16.5" customHeight="1">
      <c r="A4"/>
      <c r="B4" s="192"/>
      <c r="C4" s="193"/>
      <c r="D4" s="193"/>
      <c r="E4" s="193"/>
      <c r="F4" s="194"/>
      <c r="G4" s="195" t="s">
        <v>20</v>
      </c>
      <c r="H4" s="159"/>
      <c r="I4" s="160">
        <f>'選手名簿'!F12</f>
        <v>0</v>
      </c>
      <c r="J4" s="160"/>
      <c r="K4" s="161"/>
      <c r="L4"/>
      <c r="M4"/>
      <c r="N4"/>
      <c r="O4"/>
      <c r="P4"/>
    </row>
    <row r="5" spans="1:16" ht="16.5" customHeight="1" thickBot="1">
      <c r="A5"/>
      <c r="B5" s="192"/>
      <c r="C5" s="193"/>
      <c r="D5" s="193"/>
      <c r="E5" s="193"/>
      <c r="F5" s="194"/>
      <c r="G5" s="196" t="s">
        <v>71</v>
      </c>
      <c r="H5" s="197"/>
      <c r="I5" s="198">
        <f>'選手名簿'!F15</f>
        <v>0</v>
      </c>
      <c r="J5" s="198"/>
      <c r="K5" s="199"/>
      <c r="L5"/>
      <c r="M5"/>
      <c r="N5"/>
      <c r="O5"/>
      <c r="P5"/>
    </row>
    <row r="6" spans="1:16" ht="16.5" customHeight="1">
      <c r="A6"/>
      <c r="B6" s="192"/>
      <c r="C6" s="193"/>
      <c r="D6" s="193"/>
      <c r="E6" s="193"/>
      <c r="F6" s="194"/>
      <c r="G6" s="75"/>
      <c r="H6" s="79" t="s">
        <v>9</v>
      </c>
      <c r="I6" s="80" t="s">
        <v>11</v>
      </c>
      <c r="J6" s="80" t="s">
        <v>68</v>
      </c>
      <c r="K6" s="81" t="s">
        <v>69</v>
      </c>
      <c r="L6"/>
      <c r="M6"/>
      <c r="N6"/>
      <c r="O6"/>
      <c r="P6"/>
    </row>
    <row r="7" spans="1:16" ht="16.5" customHeight="1">
      <c r="A7"/>
      <c r="B7" s="192"/>
      <c r="C7" s="193"/>
      <c r="D7" s="193"/>
      <c r="E7" s="193"/>
      <c r="F7" s="194"/>
      <c r="G7" s="95">
        <v>1</v>
      </c>
      <c r="H7" s="76">
        <f>'選手名簿'!B19</f>
        <v>0</v>
      </c>
      <c r="I7" s="86">
        <f>'選手名簿'!D19</f>
        <v>0</v>
      </c>
      <c r="J7" s="86">
        <f>'選手名簿'!E19</f>
        <v>0</v>
      </c>
      <c r="K7" s="107">
        <f>'選手名簿'!F19</f>
        <v>0</v>
      </c>
      <c r="L7"/>
      <c r="M7"/>
      <c r="N7"/>
      <c r="O7"/>
      <c r="P7"/>
    </row>
    <row r="8" spans="1:16" ht="16.5" customHeight="1">
      <c r="A8"/>
      <c r="B8" s="192"/>
      <c r="C8" s="193"/>
      <c r="D8" s="193"/>
      <c r="E8" s="193"/>
      <c r="F8" s="194"/>
      <c r="G8" s="95">
        <v>2</v>
      </c>
      <c r="H8" s="76">
        <f>'選手名簿'!B20</f>
        <v>0</v>
      </c>
      <c r="I8" s="86">
        <f>'選手名簿'!D20</f>
        <v>0</v>
      </c>
      <c r="J8" s="86">
        <f>'選手名簿'!E20</f>
        <v>0</v>
      </c>
      <c r="K8" s="107">
        <f>'選手名簿'!F20</f>
        <v>0</v>
      </c>
      <c r="L8"/>
      <c r="M8"/>
      <c r="N8"/>
      <c r="O8"/>
      <c r="P8"/>
    </row>
    <row r="9" spans="1:16" ht="16.5" customHeight="1">
      <c r="A9"/>
      <c r="B9" s="192"/>
      <c r="C9" s="193"/>
      <c r="D9" s="193"/>
      <c r="E9" s="193"/>
      <c r="F9" s="194"/>
      <c r="G9" s="95">
        <v>3</v>
      </c>
      <c r="H9" s="76">
        <f>'選手名簿'!B21</f>
        <v>0</v>
      </c>
      <c r="I9" s="86">
        <f>'選手名簿'!D21</f>
        <v>0</v>
      </c>
      <c r="J9" s="86">
        <f>'選手名簿'!E21</f>
        <v>0</v>
      </c>
      <c r="K9" s="107">
        <f>'選手名簿'!F21</f>
        <v>0</v>
      </c>
      <c r="L9"/>
      <c r="M9"/>
      <c r="N9"/>
      <c r="O9"/>
      <c r="P9"/>
    </row>
    <row r="10" spans="1:16" ht="16.5" customHeight="1">
      <c r="A10"/>
      <c r="B10" s="192"/>
      <c r="C10" s="193"/>
      <c r="D10" s="193"/>
      <c r="E10" s="193"/>
      <c r="F10" s="194"/>
      <c r="G10" s="95">
        <v>4</v>
      </c>
      <c r="H10" s="76">
        <f>'選手名簿'!B22</f>
        <v>0</v>
      </c>
      <c r="I10" s="86">
        <f>'選手名簿'!D22</f>
        <v>0</v>
      </c>
      <c r="J10" s="86">
        <f>'選手名簿'!E22</f>
        <v>0</v>
      </c>
      <c r="K10" s="107">
        <f>'選手名簿'!F22</f>
        <v>0</v>
      </c>
      <c r="L10"/>
      <c r="M10"/>
      <c r="N10"/>
      <c r="O10"/>
      <c r="P10"/>
    </row>
    <row r="11" spans="1:16" ht="16.5" customHeight="1">
      <c r="A11"/>
      <c r="B11" s="192"/>
      <c r="C11" s="193"/>
      <c r="D11" s="193"/>
      <c r="E11" s="193"/>
      <c r="F11" s="194"/>
      <c r="G11" s="95">
        <v>5</v>
      </c>
      <c r="H11" s="76">
        <f>'選手名簿'!B23</f>
        <v>0</v>
      </c>
      <c r="I11" s="86">
        <f>'選手名簿'!D23</f>
        <v>0</v>
      </c>
      <c r="J11" s="86">
        <f>'選手名簿'!E23</f>
        <v>0</v>
      </c>
      <c r="K11" s="107">
        <f>'選手名簿'!F23</f>
        <v>0</v>
      </c>
      <c r="L11"/>
      <c r="M11"/>
      <c r="N11"/>
      <c r="O11"/>
      <c r="P11"/>
    </row>
    <row r="12" spans="1:16" ht="16.5" customHeight="1">
      <c r="A12"/>
      <c r="B12" s="192"/>
      <c r="C12" s="193"/>
      <c r="D12" s="193"/>
      <c r="E12" s="193"/>
      <c r="F12" s="194"/>
      <c r="G12" s="95">
        <v>6</v>
      </c>
      <c r="H12" s="76">
        <f>'選手名簿'!B24</f>
        <v>0</v>
      </c>
      <c r="I12" s="86">
        <f>'選手名簿'!D24</f>
        <v>0</v>
      </c>
      <c r="J12" s="86">
        <f>'選手名簿'!E24</f>
        <v>0</v>
      </c>
      <c r="K12" s="107">
        <f>'選手名簿'!F24</f>
        <v>0</v>
      </c>
      <c r="L12"/>
      <c r="M12"/>
      <c r="N12"/>
      <c r="O12"/>
      <c r="P12"/>
    </row>
    <row r="13" spans="1:16" ht="16.5" customHeight="1">
      <c r="A13"/>
      <c r="B13" s="192"/>
      <c r="C13" s="193"/>
      <c r="D13" s="193"/>
      <c r="E13" s="193"/>
      <c r="F13" s="194"/>
      <c r="G13" s="95">
        <v>7</v>
      </c>
      <c r="H13" s="76">
        <f>'選手名簿'!B25</f>
        <v>0</v>
      </c>
      <c r="I13" s="86">
        <f>'選手名簿'!D25</f>
        <v>0</v>
      </c>
      <c r="J13" s="86">
        <f>'選手名簿'!E25</f>
        <v>0</v>
      </c>
      <c r="K13" s="107">
        <f>'選手名簿'!F25</f>
        <v>0</v>
      </c>
      <c r="L13"/>
      <c r="M13"/>
      <c r="N13"/>
      <c r="O13"/>
      <c r="P13"/>
    </row>
    <row r="14" spans="1:16" ht="16.5" customHeight="1">
      <c r="A14"/>
      <c r="B14" s="192"/>
      <c r="C14" s="193"/>
      <c r="D14" s="193"/>
      <c r="E14" s="193"/>
      <c r="F14" s="194"/>
      <c r="G14" s="95">
        <v>8</v>
      </c>
      <c r="H14" s="76">
        <f>'選手名簿'!B26</f>
        <v>0</v>
      </c>
      <c r="I14" s="86">
        <f>'選手名簿'!D26</f>
        <v>0</v>
      </c>
      <c r="J14" s="86">
        <f>'選手名簿'!E26</f>
        <v>0</v>
      </c>
      <c r="K14" s="107">
        <f>'選手名簿'!F26</f>
        <v>0</v>
      </c>
      <c r="L14"/>
      <c r="M14"/>
      <c r="N14"/>
      <c r="O14"/>
      <c r="P14"/>
    </row>
    <row r="15" spans="1:16" ht="16.5" customHeight="1">
      <c r="A15"/>
      <c r="B15" s="192"/>
      <c r="C15" s="193"/>
      <c r="D15" s="193"/>
      <c r="E15" s="193"/>
      <c r="F15" s="194"/>
      <c r="G15" s="95">
        <v>9</v>
      </c>
      <c r="H15" s="76">
        <f>'選手名簿'!B27</f>
        <v>0</v>
      </c>
      <c r="I15" s="86">
        <f>'選手名簿'!D27</f>
        <v>0</v>
      </c>
      <c r="J15" s="86">
        <f>'選手名簿'!E27</f>
        <v>0</v>
      </c>
      <c r="K15" s="107">
        <f>'選手名簿'!F27</f>
        <v>0</v>
      </c>
      <c r="L15"/>
      <c r="M15"/>
      <c r="N15"/>
      <c r="O15"/>
      <c r="P15"/>
    </row>
    <row r="16" spans="1:16" ht="16.5" customHeight="1" thickBot="1">
      <c r="A16"/>
      <c r="B16" s="192"/>
      <c r="C16" s="193"/>
      <c r="D16" s="193"/>
      <c r="E16" s="193"/>
      <c r="F16" s="194"/>
      <c r="G16" s="95">
        <v>10</v>
      </c>
      <c r="H16" s="76">
        <f>'選手名簿'!B28</f>
        <v>0</v>
      </c>
      <c r="I16" s="86">
        <f>'選手名簿'!D28</f>
        <v>0</v>
      </c>
      <c r="J16" s="86">
        <f>'選手名簿'!E28</f>
        <v>0</v>
      </c>
      <c r="K16" s="107">
        <f>'選手名簿'!F28</f>
        <v>0</v>
      </c>
      <c r="L16"/>
      <c r="M16"/>
      <c r="N16"/>
      <c r="O16"/>
      <c r="P16"/>
    </row>
    <row r="17" spans="1:16" ht="16.5" customHeight="1">
      <c r="A17"/>
      <c r="B17" s="179" t="s">
        <v>70</v>
      </c>
      <c r="C17" s="180"/>
      <c r="D17" s="180"/>
      <c r="E17" s="180"/>
      <c r="F17" s="181"/>
      <c r="G17" s="98">
        <v>11</v>
      </c>
      <c r="H17" s="76">
        <f>'選手名簿'!B29</f>
        <v>0</v>
      </c>
      <c r="I17" s="86">
        <f>'選手名簿'!D29</f>
        <v>0</v>
      </c>
      <c r="J17" s="86">
        <f>'選手名簿'!E29</f>
        <v>0</v>
      </c>
      <c r="K17" s="107">
        <f>'選手名簿'!F29</f>
        <v>0</v>
      </c>
      <c r="L17"/>
      <c r="M17"/>
      <c r="N17"/>
      <c r="O17"/>
      <c r="P17"/>
    </row>
    <row r="18" spans="1:16" ht="16.5" customHeight="1">
      <c r="A18"/>
      <c r="B18" s="182">
        <f>'選手名簿'!B16</f>
        <v>0</v>
      </c>
      <c r="C18" s="183"/>
      <c r="D18" s="183"/>
      <c r="E18" s="183"/>
      <c r="F18" s="184"/>
      <c r="G18" s="98">
        <v>12</v>
      </c>
      <c r="H18" s="76">
        <f>'選手名簿'!B30</f>
        <v>0</v>
      </c>
      <c r="I18" s="86">
        <f>'選手名簿'!D30</f>
        <v>0</v>
      </c>
      <c r="J18" s="86">
        <f>'選手名簿'!E30</f>
        <v>0</v>
      </c>
      <c r="K18" s="107">
        <f>'選手名簿'!F30</f>
        <v>0</v>
      </c>
      <c r="L18"/>
      <c r="M18"/>
      <c r="N18"/>
      <c r="O18"/>
      <c r="P18"/>
    </row>
    <row r="19" spans="1:15" ht="16.5" customHeight="1">
      <c r="A19"/>
      <c r="B19" s="182"/>
      <c r="C19" s="183"/>
      <c r="D19" s="183"/>
      <c r="E19" s="183"/>
      <c r="F19" s="184"/>
      <c r="G19" s="98">
        <v>13</v>
      </c>
      <c r="H19" s="76">
        <f>'選手名簿'!B31</f>
        <v>0</v>
      </c>
      <c r="I19" s="86">
        <f>'選手名簿'!D31</f>
        <v>0</v>
      </c>
      <c r="J19" s="86">
        <f>'選手名簿'!E31</f>
        <v>0</v>
      </c>
      <c r="K19" s="107">
        <f>'選手名簿'!F31</f>
        <v>0</v>
      </c>
      <c r="L19"/>
      <c r="M19"/>
      <c r="N19"/>
      <c r="O19"/>
    </row>
    <row r="20" spans="1:15" ht="16.5" customHeight="1">
      <c r="A20"/>
      <c r="B20" s="182"/>
      <c r="C20" s="183"/>
      <c r="D20" s="183"/>
      <c r="E20" s="183"/>
      <c r="F20" s="184"/>
      <c r="G20" s="98">
        <v>14</v>
      </c>
      <c r="H20" s="76">
        <f>'選手名簿'!B32</f>
        <v>0</v>
      </c>
      <c r="I20" s="86">
        <f>'選手名簿'!D32</f>
        <v>0</v>
      </c>
      <c r="J20" s="86">
        <f>'選手名簿'!E32</f>
        <v>0</v>
      </c>
      <c r="K20" s="107">
        <f>'選手名簿'!F32</f>
        <v>0</v>
      </c>
      <c r="L20"/>
      <c r="M20"/>
      <c r="N20"/>
      <c r="O20"/>
    </row>
    <row r="21" spans="1:15" ht="16.5" customHeight="1" thickBot="1">
      <c r="A21"/>
      <c r="B21" s="185"/>
      <c r="C21" s="186"/>
      <c r="D21" s="186"/>
      <c r="E21" s="186"/>
      <c r="F21" s="187"/>
      <c r="G21" s="102">
        <v>15</v>
      </c>
      <c r="H21" s="77">
        <f>'選手名簿'!B33</f>
        <v>0</v>
      </c>
      <c r="I21" s="97">
        <f>'選手名簿'!D33</f>
        <v>0</v>
      </c>
      <c r="J21" s="97">
        <f>'選手名簿'!E33</f>
        <v>0</v>
      </c>
      <c r="K21" s="108">
        <f>'選手名簿'!F33</f>
        <v>0</v>
      </c>
      <c r="L21"/>
      <c r="M21"/>
      <c r="N21"/>
      <c r="O21"/>
    </row>
    <row r="22" ht="16.5" customHeight="1"/>
    <row r="23" ht="16.5" customHeight="1"/>
    <row r="24" ht="16.5" customHeight="1"/>
    <row r="25" ht="16.5" customHeight="1"/>
    <row r="26" ht="16.5" customHeight="1"/>
    <row r="27" ht="16.5" customHeight="1"/>
    <row r="28" ht="16.5" customHeight="1"/>
  </sheetData>
  <sheetProtection/>
  <protectedRanges>
    <protectedRange password="C7DC" sqref="B3:B13 C3:F13 G6:K21 C17:F17 B16 B18 C15:F16" name="範囲1"/>
    <protectedRange password="C7DC" sqref="B3:B13 C3:F13 G6:K21 C17:F17 B16 B18 C15:F16" name="範囲2"/>
  </protectedRanges>
  <mergeCells count="10">
    <mergeCell ref="B18:F21"/>
    <mergeCell ref="B1:K2"/>
    <mergeCell ref="G3:H3"/>
    <mergeCell ref="I3:K3"/>
    <mergeCell ref="B17:F17"/>
    <mergeCell ref="B3:F16"/>
    <mergeCell ref="G4:H4"/>
    <mergeCell ref="I4:K4"/>
    <mergeCell ref="G5:H5"/>
    <mergeCell ref="I5:K5"/>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23"/>
  <sheetViews>
    <sheetView zoomScalePageLayoutView="0" workbookViewId="0" topLeftCell="A1">
      <selection activeCell="P20" sqref="P20"/>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39">
        <f>'選手名簿'!B11</f>
        <v>0</v>
      </c>
      <c r="C1" s="140"/>
      <c r="D1" s="140"/>
      <c r="E1" s="140"/>
      <c r="F1" s="140"/>
      <c r="G1" s="140"/>
      <c r="H1" s="140"/>
      <c r="I1" s="140"/>
      <c r="J1" s="140"/>
      <c r="K1" s="141"/>
    </row>
    <row r="2" spans="1:16" ht="14.25" customHeight="1" thickBot="1">
      <c r="A2" s="73"/>
      <c r="B2" s="200"/>
      <c r="C2" s="201"/>
      <c r="D2" s="201"/>
      <c r="E2" s="201"/>
      <c r="F2" s="201"/>
      <c r="G2" s="201"/>
      <c r="H2" s="201"/>
      <c r="I2" s="201"/>
      <c r="J2" s="201"/>
      <c r="K2" s="202"/>
      <c r="L2" s="73"/>
      <c r="M2" s="73"/>
      <c r="N2" s="74"/>
      <c r="O2" s="74"/>
      <c r="P2" s="74"/>
    </row>
    <row r="3" spans="1:16" ht="16.5" customHeight="1">
      <c r="A3"/>
      <c r="B3" s="145" t="s">
        <v>73</v>
      </c>
      <c r="C3" s="146"/>
      <c r="D3" s="146"/>
      <c r="E3" s="146"/>
      <c r="F3" s="147"/>
      <c r="G3" s="88"/>
      <c r="H3" s="79" t="s">
        <v>9</v>
      </c>
      <c r="I3" s="80" t="s">
        <v>11</v>
      </c>
      <c r="J3" s="80" t="s">
        <v>68</v>
      </c>
      <c r="K3" s="81" t="s">
        <v>69</v>
      </c>
      <c r="L3"/>
      <c r="M3"/>
      <c r="N3"/>
      <c r="O3"/>
      <c r="P3"/>
    </row>
    <row r="4" spans="1:16" ht="16.5" customHeight="1">
      <c r="A4"/>
      <c r="B4" s="148"/>
      <c r="C4" s="149"/>
      <c r="D4" s="149"/>
      <c r="E4" s="149"/>
      <c r="F4" s="150"/>
      <c r="G4" s="95">
        <v>1</v>
      </c>
      <c r="H4" s="76">
        <f>'選手名簿'!B19</f>
        <v>0</v>
      </c>
      <c r="I4" s="86">
        <f>'選手名簿'!D19</f>
        <v>0</v>
      </c>
      <c r="J4" s="86">
        <f>'選手名簿'!E19</f>
        <v>0</v>
      </c>
      <c r="K4" s="107">
        <f>'選手名簿'!F19</f>
        <v>0</v>
      </c>
      <c r="L4"/>
      <c r="M4"/>
      <c r="N4"/>
      <c r="O4"/>
      <c r="P4"/>
    </row>
    <row r="5" spans="1:16" ht="16.5" customHeight="1">
      <c r="A5"/>
      <c r="B5" s="148"/>
      <c r="C5" s="149"/>
      <c r="D5" s="149"/>
      <c r="E5" s="149"/>
      <c r="F5" s="150"/>
      <c r="G5" s="95">
        <v>2</v>
      </c>
      <c r="H5" s="76">
        <f>'選手名簿'!B20</f>
        <v>0</v>
      </c>
      <c r="I5" s="86">
        <f>'選手名簿'!D20</f>
        <v>0</v>
      </c>
      <c r="J5" s="86">
        <f>'選手名簿'!E20</f>
        <v>0</v>
      </c>
      <c r="K5" s="107">
        <f>'選手名簿'!F20</f>
        <v>0</v>
      </c>
      <c r="L5"/>
      <c r="M5"/>
      <c r="N5"/>
      <c r="O5"/>
      <c r="P5"/>
    </row>
    <row r="6" spans="1:16" ht="16.5" customHeight="1">
      <c r="A6"/>
      <c r="B6" s="148"/>
      <c r="C6" s="149"/>
      <c r="D6" s="149"/>
      <c r="E6" s="149"/>
      <c r="F6" s="150"/>
      <c r="G6" s="95">
        <v>3</v>
      </c>
      <c r="H6" s="76">
        <f>'選手名簿'!B21</f>
        <v>0</v>
      </c>
      <c r="I6" s="86">
        <f>'選手名簿'!D21</f>
        <v>0</v>
      </c>
      <c r="J6" s="86">
        <f>'選手名簿'!E21</f>
        <v>0</v>
      </c>
      <c r="K6" s="107">
        <f>'選手名簿'!F21</f>
        <v>0</v>
      </c>
      <c r="L6"/>
      <c r="M6"/>
      <c r="N6"/>
      <c r="O6"/>
      <c r="P6"/>
    </row>
    <row r="7" spans="1:16" ht="16.5" customHeight="1">
      <c r="A7"/>
      <c r="B7" s="148"/>
      <c r="C7" s="149"/>
      <c r="D7" s="149"/>
      <c r="E7" s="149"/>
      <c r="F7" s="150"/>
      <c r="G7" s="95">
        <v>4</v>
      </c>
      <c r="H7" s="76">
        <f>'選手名簿'!B22</f>
        <v>0</v>
      </c>
      <c r="I7" s="86">
        <f>'選手名簿'!D22</f>
        <v>0</v>
      </c>
      <c r="J7" s="86">
        <f>'選手名簿'!E22</f>
        <v>0</v>
      </c>
      <c r="K7" s="107">
        <f>'選手名簿'!F22</f>
        <v>0</v>
      </c>
      <c r="L7"/>
      <c r="M7"/>
      <c r="N7"/>
      <c r="O7"/>
      <c r="P7"/>
    </row>
    <row r="8" spans="1:16" ht="16.5" customHeight="1">
      <c r="A8"/>
      <c r="B8" s="148"/>
      <c r="C8" s="149"/>
      <c r="D8" s="149"/>
      <c r="E8" s="149"/>
      <c r="F8" s="150"/>
      <c r="G8" s="95">
        <v>5</v>
      </c>
      <c r="H8" s="76">
        <f>'選手名簿'!B23</f>
        <v>0</v>
      </c>
      <c r="I8" s="86">
        <f>'選手名簿'!D23</f>
        <v>0</v>
      </c>
      <c r="J8" s="86">
        <f>'選手名簿'!E23</f>
        <v>0</v>
      </c>
      <c r="K8" s="107">
        <f>'選手名簿'!F23</f>
        <v>0</v>
      </c>
      <c r="L8"/>
      <c r="M8"/>
      <c r="N8"/>
      <c r="O8"/>
      <c r="P8"/>
    </row>
    <row r="9" spans="1:16" ht="16.5" customHeight="1">
      <c r="A9"/>
      <c r="B9" s="148"/>
      <c r="C9" s="149"/>
      <c r="D9" s="149"/>
      <c r="E9" s="149"/>
      <c r="F9" s="150"/>
      <c r="G9" s="95">
        <v>6</v>
      </c>
      <c r="H9" s="76">
        <f>'選手名簿'!B24</f>
        <v>0</v>
      </c>
      <c r="I9" s="86">
        <f>'選手名簿'!D24</f>
        <v>0</v>
      </c>
      <c r="J9" s="86">
        <f>'選手名簿'!E24</f>
        <v>0</v>
      </c>
      <c r="K9" s="107">
        <f>'選手名簿'!F24</f>
        <v>0</v>
      </c>
      <c r="L9"/>
      <c r="M9"/>
      <c r="N9"/>
      <c r="O9"/>
      <c r="P9"/>
    </row>
    <row r="10" spans="1:16" ht="16.5" customHeight="1">
      <c r="A10"/>
      <c r="B10" s="148"/>
      <c r="C10" s="149"/>
      <c r="D10" s="149"/>
      <c r="E10" s="149"/>
      <c r="F10" s="150"/>
      <c r="G10" s="95">
        <v>7</v>
      </c>
      <c r="H10" s="76">
        <f>'選手名簿'!B25</f>
        <v>0</v>
      </c>
      <c r="I10" s="86">
        <f>'選手名簿'!D25</f>
        <v>0</v>
      </c>
      <c r="J10" s="86">
        <f>'選手名簿'!E25</f>
        <v>0</v>
      </c>
      <c r="K10" s="107">
        <f>'選手名簿'!F25</f>
        <v>0</v>
      </c>
      <c r="L10"/>
      <c r="M10"/>
      <c r="N10"/>
      <c r="O10"/>
      <c r="P10"/>
    </row>
    <row r="11" spans="1:16" ht="16.5" customHeight="1">
      <c r="A11"/>
      <c r="B11" s="148"/>
      <c r="C11" s="149"/>
      <c r="D11" s="149"/>
      <c r="E11" s="149"/>
      <c r="F11" s="150"/>
      <c r="G11" s="95">
        <v>8</v>
      </c>
      <c r="H11" s="76">
        <f>'選手名簿'!B26</f>
        <v>0</v>
      </c>
      <c r="I11" s="86">
        <f>'選手名簿'!D26</f>
        <v>0</v>
      </c>
      <c r="J11" s="86">
        <f>'選手名簿'!E26</f>
        <v>0</v>
      </c>
      <c r="K11" s="107">
        <f>'選手名簿'!F26</f>
        <v>0</v>
      </c>
      <c r="L11"/>
      <c r="M11"/>
      <c r="N11"/>
      <c r="O11"/>
      <c r="P11"/>
    </row>
    <row r="12" spans="1:16" ht="16.5" customHeight="1">
      <c r="A12"/>
      <c r="B12" s="148"/>
      <c r="C12" s="149"/>
      <c r="D12" s="149"/>
      <c r="E12" s="149"/>
      <c r="F12" s="150"/>
      <c r="G12" s="95">
        <v>9</v>
      </c>
      <c r="H12" s="76">
        <f>'選手名簿'!B27</f>
        <v>0</v>
      </c>
      <c r="I12" s="86">
        <f>'選手名簿'!D27</f>
        <v>0</v>
      </c>
      <c r="J12" s="86">
        <f>'選手名簿'!E27</f>
        <v>0</v>
      </c>
      <c r="K12" s="107">
        <f>'選手名簿'!F27</f>
        <v>0</v>
      </c>
      <c r="L12"/>
      <c r="M12"/>
      <c r="N12"/>
      <c r="O12"/>
      <c r="P12"/>
    </row>
    <row r="13" spans="1:16" ht="16.5" customHeight="1">
      <c r="A13"/>
      <c r="B13" s="148"/>
      <c r="C13" s="149"/>
      <c r="D13" s="149"/>
      <c r="E13" s="149"/>
      <c r="F13" s="150"/>
      <c r="G13" s="95">
        <v>10</v>
      </c>
      <c r="H13" s="76">
        <f>'選手名簿'!B28</f>
        <v>0</v>
      </c>
      <c r="I13" s="86">
        <f>'選手名簿'!D28</f>
        <v>0</v>
      </c>
      <c r="J13" s="86">
        <f>'選手名簿'!E28</f>
        <v>0</v>
      </c>
      <c r="K13" s="107">
        <f>'選手名簿'!F28</f>
        <v>0</v>
      </c>
      <c r="L13"/>
      <c r="M13"/>
      <c r="N13"/>
      <c r="O13"/>
      <c r="P13"/>
    </row>
    <row r="14" spans="1:16" ht="16.5" customHeight="1">
      <c r="A14"/>
      <c r="B14" s="148"/>
      <c r="C14" s="149"/>
      <c r="D14" s="149"/>
      <c r="E14" s="149"/>
      <c r="F14" s="150"/>
      <c r="G14" s="95">
        <v>11</v>
      </c>
      <c r="H14" s="76">
        <f>'選手名簿'!B29</f>
        <v>0</v>
      </c>
      <c r="I14" s="86">
        <f>'選手名簿'!D29</f>
        <v>0</v>
      </c>
      <c r="J14" s="86">
        <f>'選手名簿'!E29</f>
        <v>0</v>
      </c>
      <c r="K14" s="107">
        <f>'選手名簿'!F29</f>
        <v>0</v>
      </c>
      <c r="L14"/>
      <c r="M14"/>
      <c r="N14"/>
      <c r="O14"/>
      <c r="P14"/>
    </row>
    <row r="15" spans="1:16" ht="16.5" customHeight="1">
      <c r="A15"/>
      <c r="B15" s="148"/>
      <c r="C15" s="149"/>
      <c r="D15" s="149"/>
      <c r="E15" s="149"/>
      <c r="F15" s="150"/>
      <c r="G15" s="95">
        <v>12</v>
      </c>
      <c r="H15" s="76">
        <f>'選手名簿'!B30</f>
        <v>0</v>
      </c>
      <c r="I15" s="86">
        <f>'選手名簿'!D30</f>
        <v>0</v>
      </c>
      <c r="J15" s="86">
        <f>'選手名簿'!E30</f>
        <v>0</v>
      </c>
      <c r="K15" s="107">
        <f>'選手名簿'!F30</f>
        <v>0</v>
      </c>
      <c r="L15"/>
      <c r="M15"/>
      <c r="N15"/>
      <c r="O15"/>
      <c r="P15"/>
    </row>
    <row r="16" spans="1:16" ht="16.5" customHeight="1" thickBot="1">
      <c r="A16"/>
      <c r="B16" s="209"/>
      <c r="C16" s="210"/>
      <c r="D16" s="210"/>
      <c r="E16" s="210"/>
      <c r="F16" s="211"/>
      <c r="G16" s="95">
        <v>13</v>
      </c>
      <c r="H16" s="76">
        <f>'選手名簿'!B31</f>
        <v>0</v>
      </c>
      <c r="I16" s="86">
        <f>'選手名簿'!D31</f>
        <v>0</v>
      </c>
      <c r="J16" s="86">
        <f>'選手名簿'!E31</f>
        <v>0</v>
      </c>
      <c r="K16" s="107">
        <f>'選手名簿'!F31</f>
        <v>0</v>
      </c>
      <c r="L16"/>
      <c r="M16"/>
      <c r="N16"/>
      <c r="O16"/>
      <c r="P16"/>
    </row>
    <row r="17" spans="1:16" ht="16.5" customHeight="1">
      <c r="A17"/>
      <c r="B17" s="179" t="s">
        <v>70</v>
      </c>
      <c r="C17" s="180"/>
      <c r="D17" s="180"/>
      <c r="E17" s="180"/>
      <c r="F17" s="181"/>
      <c r="G17" s="95">
        <v>14</v>
      </c>
      <c r="H17" s="76">
        <f>'選手名簿'!B32</f>
        <v>0</v>
      </c>
      <c r="I17" s="86">
        <f>'選手名簿'!D32</f>
        <v>0</v>
      </c>
      <c r="J17" s="86">
        <f>'選手名簿'!E32</f>
        <v>0</v>
      </c>
      <c r="K17" s="107">
        <f>'選手名簿'!F32</f>
        <v>0</v>
      </c>
      <c r="L17"/>
      <c r="M17"/>
      <c r="N17"/>
      <c r="O17"/>
      <c r="P17"/>
    </row>
    <row r="18" spans="1:16" ht="16.5" customHeight="1">
      <c r="A18"/>
      <c r="B18" s="203">
        <f>'選手名簿'!B16</f>
        <v>0</v>
      </c>
      <c r="C18" s="204"/>
      <c r="D18" s="204"/>
      <c r="E18" s="204"/>
      <c r="F18" s="205"/>
      <c r="G18" s="95">
        <v>15</v>
      </c>
      <c r="H18" s="76">
        <f>'選手名簿'!B33</f>
        <v>0</v>
      </c>
      <c r="I18" s="86">
        <f>'選手名簿'!D33</f>
        <v>0</v>
      </c>
      <c r="J18" s="86">
        <f>'選手名簿'!E33</f>
        <v>0</v>
      </c>
      <c r="K18" s="107">
        <f>'選手名簿'!F33</f>
        <v>0</v>
      </c>
      <c r="L18"/>
      <c r="M18"/>
      <c r="N18"/>
      <c r="O18"/>
      <c r="P18"/>
    </row>
    <row r="19" spans="1:15" ht="16.5" customHeight="1">
      <c r="A19"/>
      <c r="B19" s="203"/>
      <c r="C19" s="204"/>
      <c r="D19" s="204"/>
      <c r="E19" s="204"/>
      <c r="F19" s="205"/>
      <c r="G19" s="95">
        <v>16</v>
      </c>
      <c r="H19" s="76">
        <f>'選手名簿'!B34</f>
        <v>0</v>
      </c>
      <c r="I19" s="86">
        <f>'選手名簿'!D34</f>
        <v>0</v>
      </c>
      <c r="J19" s="86">
        <f>'選手名簿'!E34</f>
        <v>0</v>
      </c>
      <c r="K19" s="107">
        <f>'選手名簿'!F34</f>
        <v>0</v>
      </c>
      <c r="L19"/>
      <c r="M19"/>
      <c r="N19"/>
      <c r="O19"/>
    </row>
    <row r="20" spans="1:15" ht="16.5" customHeight="1" thickBot="1">
      <c r="A20"/>
      <c r="B20" s="206"/>
      <c r="C20" s="207"/>
      <c r="D20" s="207"/>
      <c r="E20" s="207"/>
      <c r="F20" s="208"/>
      <c r="G20" s="95">
        <v>17</v>
      </c>
      <c r="H20" s="76">
        <f>'選手名簿'!B35</f>
        <v>0</v>
      </c>
      <c r="I20" s="86">
        <f>'選手名簿'!D35</f>
        <v>0</v>
      </c>
      <c r="J20" s="86">
        <f>'選手名簿'!E35</f>
        <v>0</v>
      </c>
      <c r="K20" s="107">
        <f>'選手名簿'!F35</f>
        <v>0</v>
      </c>
      <c r="L20"/>
      <c r="M20"/>
      <c r="N20"/>
      <c r="O20"/>
    </row>
    <row r="21" spans="1:15" ht="16.5" customHeight="1">
      <c r="A21"/>
      <c r="B21" s="188" t="s">
        <v>75</v>
      </c>
      <c r="C21" s="155"/>
      <c r="D21" s="156">
        <f>'選手名簿'!F10</f>
        <v>0</v>
      </c>
      <c r="E21" s="156"/>
      <c r="F21" s="157"/>
      <c r="G21" s="95">
        <v>18</v>
      </c>
      <c r="H21" s="76">
        <f>'選手名簿'!B36</f>
        <v>0</v>
      </c>
      <c r="I21" s="86">
        <f>'選手名簿'!D36</f>
        <v>0</v>
      </c>
      <c r="J21" s="86">
        <f>'選手名簿'!E36</f>
        <v>0</v>
      </c>
      <c r="K21" s="107">
        <f>'選手名簿'!F36</f>
        <v>0</v>
      </c>
      <c r="L21"/>
      <c r="M21"/>
      <c r="N21"/>
      <c r="O21"/>
    </row>
    <row r="22" spans="2:11" ht="16.5" customHeight="1">
      <c r="B22" s="195" t="s">
        <v>20</v>
      </c>
      <c r="C22" s="159"/>
      <c r="D22" s="160">
        <f>'選手名簿'!F12</f>
        <v>0</v>
      </c>
      <c r="E22" s="160"/>
      <c r="F22" s="161"/>
      <c r="G22" s="95">
        <v>19</v>
      </c>
      <c r="H22" s="76">
        <f>'選手名簿'!B37</f>
        <v>0</v>
      </c>
      <c r="I22" s="86">
        <f>'選手名簿'!D37</f>
        <v>0</v>
      </c>
      <c r="J22" s="86">
        <f>'選手名簿'!E37</f>
        <v>0</v>
      </c>
      <c r="K22" s="107">
        <f>'選手名簿'!F37</f>
        <v>0</v>
      </c>
    </row>
    <row r="23" spans="2:11" ht="16.5" customHeight="1" thickBot="1">
      <c r="B23" s="196" t="s">
        <v>71</v>
      </c>
      <c r="C23" s="197"/>
      <c r="D23" s="198">
        <f>'選手名簿'!F15</f>
        <v>0</v>
      </c>
      <c r="E23" s="198"/>
      <c r="F23" s="199"/>
      <c r="G23" s="96">
        <v>20</v>
      </c>
      <c r="H23" s="77">
        <f>'選手名簿'!B38</f>
        <v>0</v>
      </c>
      <c r="I23" s="97">
        <f>'選手名簿'!D38</f>
        <v>0</v>
      </c>
      <c r="J23" s="97">
        <f>'選手名簿'!E38</f>
        <v>0</v>
      </c>
      <c r="K23" s="108">
        <f>'選手名簿'!F38</f>
        <v>0</v>
      </c>
    </row>
    <row r="24" ht="16.5" customHeight="1"/>
    <row r="25" ht="16.5" customHeight="1"/>
    <row r="26" ht="16.5" customHeight="1"/>
    <row r="27" ht="16.5" customHeight="1"/>
    <row r="28" ht="16.5" customHeight="1"/>
  </sheetData>
  <sheetProtection/>
  <protectedRanges>
    <protectedRange password="C7DC" sqref="B4:B12 C4:F18 H3:K3 G4:K23 C3:F3 B3 B18 B16" name="範囲1"/>
    <protectedRange password="C7DC" sqref="B4:B12 C4:F18 H3:K3 G4:K23 C3:F3 B3 B18 B16" name="範囲2"/>
  </protectedRanges>
  <mergeCells count="10">
    <mergeCell ref="B1:K2"/>
    <mergeCell ref="B21:C21"/>
    <mergeCell ref="D21:F21"/>
    <mergeCell ref="B22:C22"/>
    <mergeCell ref="D22:F22"/>
    <mergeCell ref="B23:C23"/>
    <mergeCell ref="D23:F23"/>
    <mergeCell ref="B18:F20"/>
    <mergeCell ref="B17:F17"/>
    <mergeCell ref="B3:F16"/>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57"/>
  <sheetViews>
    <sheetView zoomScalePageLayoutView="0" workbookViewId="0" topLeftCell="A1">
      <selection activeCell="A3" sqref="A3:H15"/>
    </sheetView>
  </sheetViews>
  <sheetFormatPr defaultColWidth="9.00390625" defaultRowHeight="13.5"/>
  <cols>
    <col min="1" max="1" width="2.25390625" style="0" bestFit="1" customWidth="1"/>
    <col min="2" max="2" width="8.625" style="78" customWidth="1"/>
    <col min="3" max="3" width="6.00390625" style="78" bestFit="1" customWidth="1"/>
    <col min="4" max="4" width="8.00390625" style="78" customWidth="1"/>
    <col min="5" max="5" width="3.50390625" style="0" customWidth="1"/>
    <col min="6" max="6" width="5.625" style="72" customWidth="1"/>
    <col min="7" max="7" width="10.00390625" style="78" customWidth="1"/>
    <col min="8" max="8" width="3.50390625" style="78" customWidth="1"/>
    <col min="9" max="9" width="3.00390625" style="72" bestFit="1" customWidth="1"/>
    <col min="10" max="10" width="19.50390625" style="72" customWidth="1"/>
    <col min="11" max="11" width="4.50390625" style="72" bestFit="1" customWidth="1"/>
    <col min="12" max="12" width="5.625" style="72" customWidth="1"/>
    <col min="13" max="13" width="10.125" style="0" customWidth="1"/>
  </cols>
  <sheetData>
    <row r="1" spans="1:13" ht="14.25" customHeight="1">
      <c r="A1" s="222">
        <f>'選手名簿'!B11</f>
        <v>0</v>
      </c>
      <c r="B1" s="223"/>
      <c r="C1" s="223"/>
      <c r="D1" s="223"/>
      <c r="E1" s="223"/>
      <c r="F1" s="223"/>
      <c r="G1" s="223"/>
      <c r="H1" s="223"/>
      <c r="I1" s="223"/>
      <c r="J1" s="223"/>
      <c r="K1" s="223"/>
      <c r="L1" s="223"/>
      <c r="M1" s="224"/>
    </row>
    <row r="2" spans="1:13" ht="14.25" customHeight="1" thickBot="1">
      <c r="A2" s="225"/>
      <c r="B2" s="226"/>
      <c r="C2" s="226"/>
      <c r="D2" s="226"/>
      <c r="E2" s="226"/>
      <c r="F2" s="226"/>
      <c r="G2" s="226"/>
      <c r="H2" s="226"/>
      <c r="I2" s="226"/>
      <c r="J2" s="226"/>
      <c r="K2" s="226"/>
      <c r="L2" s="226"/>
      <c r="M2" s="227"/>
    </row>
    <row r="3" spans="1:13" ht="14.25" customHeight="1">
      <c r="A3" s="145" t="s">
        <v>73</v>
      </c>
      <c r="B3" s="146"/>
      <c r="C3" s="146"/>
      <c r="D3" s="146"/>
      <c r="E3" s="146"/>
      <c r="F3" s="146"/>
      <c r="G3" s="146"/>
      <c r="H3" s="215"/>
      <c r="I3" s="100"/>
      <c r="J3" s="91" t="s">
        <v>9</v>
      </c>
      <c r="K3" s="92" t="s">
        <v>11</v>
      </c>
      <c r="L3" s="92" t="s">
        <v>68</v>
      </c>
      <c r="M3" s="93" t="s">
        <v>69</v>
      </c>
    </row>
    <row r="4" spans="1:13" ht="14.25" customHeight="1">
      <c r="A4" s="148"/>
      <c r="B4" s="149"/>
      <c r="C4" s="149"/>
      <c r="D4" s="149"/>
      <c r="E4" s="149"/>
      <c r="F4" s="149"/>
      <c r="G4" s="149"/>
      <c r="H4" s="216"/>
      <c r="I4" s="95">
        <v>6</v>
      </c>
      <c r="J4" s="76">
        <f>'選手名簿'!B24</f>
        <v>0</v>
      </c>
      <c r="K4" s="86">
        <f>'選手名簿'!D24</f>
        <v>0</v>
      </c>
      <c r="L4" s="86">
        <f>'選手名簿'!E24</f>
        <v>0</v>
      </c>
      <c r="M4" s="94">
        <f>'選手名簿'!F24</f>
        <v>0</v>
      </c>
    </row>
    <row r="5" spans="1:13" ht="14.25" customHeight="1">
      <c r="A5" s="148"/>
      <c r="B5" s="149"/>
      <c r="C5" s="149"/>
      <c r="D5" s="149"/>
      <c r="E5" s="149"/>
      <c r="F5" s="149"/>
      <c r="G5" s="149"/>
      <c r="H5" s="216"/>
      <c r="I5" s="95">
        <v>7</v>
      </c>
      <c r="J5" s="76">
        <f>'選手名簿'!B25</f>
        <v>0</v>
      </c>
      <c r="K5" s="86">
        <f>'選手名簿'!D25</f>
        <v>0</v>
      </c>
      <c r="L5" s="86">
        <f>'選手名簿'!E25</f>
        <v>0</v>
      </c>
      <c r="M5" s="94">
        <f>'選手名簿'!F25</f>
        <v>0</v>
      </c>
    </row>
    <row r="6" spans="1:13" ht="14.25" customHeight="1">
      <c r="A6" s="148"/>
      <c r="B6" s="149"/>
      <c r="C6" s="149"/>
      <c r="D6" s="149"/>
      <c r="E6" s="149"/>
      <c r="F6" s="149"/>
      <c r="G6" s="149"/>
      <c r="H6" s="216"/>
      <c r="I6" s="95">
        <v>8</v>
      </c>
      <c r="J6" s="76">
        <f>'選手名簿'!B26</f>
        <v>0</v>
      </c>
      <c r="K6" s="86">
        <f>'選手名簿'!D26</f>
        <v>0</v>
      </c>
      <c r="L6" s="86">
        <f>'選手名簿'!E26</f>
        <v>0</v>
      </c>
      <c r="M6" s="94">
        <f>'選手名簿'!F26</f>
        <v>0</v>
      </c>
    </row>
    <row r="7" spans="1:13" ht="14.25" customHeight="1">
      <c r="A7" s="148"/>
      <c r="B7" s="149"/>
      <c r="C7" s="149"/>
      <c r="D7" s="149"/>
      <c r="E7" s="149"/>
      <c r="F7" s="149"/>
      <c r="G7" s="149"/>
      <c r="H7" s="216"/>
      <c r="I7" s="95">
        <v>9</v>
      </c>
      <c r="J7" s="76">
        <f>'選手名簿'!B27</f>
        <v>0</v>
      </c>
      <c r="K7" s="86">
        <f>'選手名簿'!D27</f>
        <v>0</v>
      </c>
      <c r="L7" s="86">
        <f>'選手名簿'!E27</f>
        <v>0</v>
      </c>
      <c r="M7" s="94">
        <f>'選手名簿'!F27</f>
        <v>0</v>
      </c>
    </row>
    <row r="8" spans="1:13" ht="14.25" customHeight="1">
      <c r="A8" s="148"/>
      <c r="B8" s="149"/>
      <c r="C8" s="149"/>
      <c r="D8" s="149"/>
      <c r="E8" s="149"/>
      <c r="F8" s="149"/>
      <c r="G8" s="149"/>
      <c r="H8" s="216"/>
      <c r="I8" s="95">
        <v>10</v>
      </c>
      <c r="J8" s="76">
        <f>'選手名簿'!B28</f>
        <v>0</v>
      </c>
      <c r="K8" s="86">
        <f>'選手名簿'!D28</f>
        <v>0</v>
      </c>
      <c r="L8" s="86">
        <f>'選手名簿'!E28</f>
        <v>0</v>
      </c>
      <c r="M8" s="94">
        <f>'選手名簿'!F28</f>
        <v>0</v>
      </c>
    </row>
    <row r="9" spans="1:13" ht="14.25" customHeight="1">
      <c r="A9" s="148"/>
      <c r="B9" s="149"/>
      <c r="C9" s="149"/>
      <c r="D9" s="149"/>
      <c r="E9" s="149"/>
      <c r="F9" s="149"/>
      <c r="G9" s="149"/>
      <c r="H9" s="216"/>
      <c r="I9" s="95">
        <v>11</v>
      </c>
      <c r="J9" s="76">
        <f>'選手名簿'!B29</f>
        <v>0</v>
      </c>
      <c r="K9" s="86">
        <f>'選手名簿'!D29</f>
        <v>0</v>
      </c>
      <c r="L9" s="86">
        <f>'選手名簿'!E29</f>
        <v>0</v>
      </c>
      <c r="M9" s="94">
        <f>'選手名簿'!F29</f>
        <v>0</v>
      </c>
    </row>
    <row r="10" spans="1:13" ht="14.25" customHeight="1">
      <c r="A10" s="148"/>
      <c r="B10" s="149"/>
      <c r="C10" s="149"/>
      <c r="D10" s="149"/>
      <c r="E10" s="149"/>
      <c r="F10" s="149"/>
      <c r="G10" s="149"/>
      <c r="H10" s="216"/>
      <c r="I10" s="95">
        <v>12</v>
      </c>
      <c r="J10" s="76">
        <f>'選手名簿'!B30</f>
        <v>0</v>
      </c>
      <c r="K10" s="86">
        <f>'選手名簿'!D30</f>
        <v>0</v>
      </c>
      <c r="L10" s="86">
        <f>'選手名簿'!E30</f>
        <v>0</v>
      </c>
      <c r="M10" s="94">
        <f>'選手名簿'!F30</f>
        <v>0</v>
      </c>
    </row>
    <row r="11" spans="1:13" ht="14.25" customHeight="1">
      <c r="A11" s="148"/>
      <c r="B11" s="149"/>
      <c r="C11" s="149"/>
      <c r="D11" s="149"/>
      <c r="E11" s="149"/>
      <c r="F11" s="149"/>
      <c r="G11" s="149"/>
      <c r="H11" s="216"/>
      <c r="I11" s="95">
        <v>13</v>
      </c>
      <c r="J11" s="76">
        <f>'選手名簿'!B31</f>
        <v>0</v>
      </c>
      <c r="K11" s="86">
        <f>'選手名簿'!D31</f>
        <v>0</v>
      </c>
      <c r="L11" s="86">
        <f>'選手名簿'!E31</f>
        <v>0</v>
      </c>
      <c r="M11" s="94">
        <f>'選手名簿'!F31</f>
        <v>0</v>
      </c>
    </row>
    <row r="12" spans="1:13" ht="14.25" customHeight="1">
      <c r="A12" s="148"/>
      <c r="B12" s="149"/>
      <c r="C12" s="149"/>
      <c r="D12" s="149"/>
      <c r="E12" s="149"/>
      <c r="F12" s="149"/>
      <c r="G12" s="149"/>
      <c r="H12" s="216"/>
      <c r="I12" s="95">
        <v>14</v>
      </c>
      <c r="J12" s="76">
        <f>'選手名簿'!B32</f>
        <v>0</v>
      </c>
      <c r="K12" s="86">
        <f>'選手名簿'!D32</f>
        <v>0</v>
      </c>
      <c r="L12" s="86">
        <f>'選手名簿'!E32</f>
        <v>0</v>
      </c>
      <c r="M12" s="94">
        <f>'選手名簿'!F32</f>
        <v>0</v>
      </c>
    </row>
    <row r="13" spans="1:13" ht="14.25" customHeight="1">
      <c r="A13" s="148"/>
      <c r="B13" s="149"/>
      <c r="C13" s="149"/>
      <c r="D13" s="149"/>
      <c r="E13" s="149"/>
      <c r="F13" s="149"/>
      <c r="G13" s="149"/>
      <c r="H13" s="216"/>
      <c r="I13" s="95">
        <v>15</v>
      </c>
      <c r="J13" s="76">
        <f>'選手名簿'!B33</f>
        <v>0</v>
      </c>
      <c r="K13" s="86">
        <f>'選手名簿'!D33</f>
        <v>0</v>
      </c>
      <c r="L13" s="86">
        <f>'選手名簿'!E33</f>
        <v>0</v>
      </c>
      <c r="M13" s="94">
        <f>'選手名簿'!F33</f>
        <v>0</v>
      </c>
    </row>
    <row r="14" spans="1:13" ht="14.25" customHeight="1">
      <c r="A14" s="148"/>
      <c r="B14" s="149"/>
      <c r="C14" s="149"/>
      <c r="D14" s="149"/>
      <c r="E14" s="149"/>
      <c r="F14" s="149"/>
      <c r="G14" s="149"/>
      <c r="H14" s="216"/>
      <c r="I14" s="95">
        <v>16</v>
      </c>
      <c r="J14" s="76">
        <f>'選手名簿'!B34</f>
        <v>0</v>
      </c>
      <c r="K14" s="86">
        <f>'選手名簿'!D34</f>
        <v>0</v>
      </c>
      <c r="L14" s="86">
        <f>'選手名簿'!E34</f>
        <v>0</v>
      </c>
      <c r="M14" s="94">
        <f>'選手名簿'!F34</f>
        <v>0</v>
      </c>
    </row>
    <row r="15" spans="1:13" ht="14.25" customHeight="1" thickBot="1">
      <c r="A15" s="209"/>
      <c r="B15" s="210"/>
      <c r="C15" s="210"/>
      <c r="D15" s="210"/>
      <c r="E15" s="210"/>
      <c r="F15" s="210"/>
      <c r="G15" s="210"/>
      <c r="H15" s="217"/>
      <c r="I15" s="95">
        <v>17</v>
      </c>
      <c r="J15" s="76">
        <f>'選手名簿'!B35</f>
        <v>0</v>
      </c>
      <c r="K15" s="86">
        <f>'選手名簿'!D35</f>
        <v>0</v>
      </c>
      <c r="L15" s="86">
        <f>'選手名簿'!E35</f>
        <v>0</v>
      </c>
      <c r="M15" s="94">
        <f>'選手名簿'!F35</f>
        <v>0</v>
      </c>
    </row>
    <row r="16" spans="1:13" ht="14.25" customHeight="1">
      <c r="A16" s="212" t="s">
        <v>70</v>
      </c>
      <c r="B16" s="213"/>
      <c r="C16" s="213"/>
      <c r="D16" s="213"/>
      <c r="E16" s="213"/>
      <c r="F16" s="213"/>
      <c r="G16" s="213"/>
      <c r="H16" s="214"/>
      <c r="I16" s="99">
        <v>18</v>
      </c>
      <c r="J16" s="104">
        <f>'選手名簿'!B36</f>
        <v>0</v>
      </c>
      <c r="K16" s="103">
        <f>'選手名簿'!D36</f>
        <v>0</v>
      </c>
      <c r="L16" s="103">
        <f>'選手名簿'!E36</f>
        <v>0</v>
      </c>
      <c r="M16" s="106">
        <f>'選手名簿'!F36</f>
        <v>0</v>
      </c>
    </row>
    <row r="17" spans="1:13" ht="14.25" customHeight="1">
      <c r="A17" s="203">
        <f>'選手名簿'!B16</f>
        <v>0</v>
      </c>
      <c r="B17" s="204"/>
      <c r="C17" s="204"/>
      <c r="D17" s="204"/>
      <c r="E17" s="204"/>
      <c r="F17" s="204"/>
      <c r="G17" s="204"/>
      <c r="H17" s="205"/>
      <c r="I17" s="95">
        <v>19</v>
      </c>
      <c r="J17" s="76">
        <f>'選手名簿'!B37</f>
        <v>0</v>
      </c>
      <c r="K17" s="86">
        <f>'選手名簿'!D37</f>
        <v>0</v>
      </c>
      <c r="L17" s="86">
        <f>'選手名簿'!E37</f>
        <v>0</v>
      </c>
      <c r="M17" s="94">
        <f>'選手名簿'!F37</f>
        <v>0</v>
      </c>
    </row>
    <row r="18" spans="1:13" ht="14.25" customHeight="1">
      <c r="A18" s="203"/>
      <c r="B18" s="204"/>
      <c r="C18" s="204"/>
      <c r="D18" s="204"/>
      <c r="E18" s="204"/>
      <c r="F18" s="204"/>
      <c r="G18" s="204"/>
      <c r="H18" s="205"/>
      <c r="I18" s="95">
        <v>20</v>
      </c>
      <c r="J18" s="76">
        <f>'選手名簿'!B38</f>
        <v>0</v>
      </c>
      <c r="K18" s="86">
        <f>'選手名簿'!D38</f>
        <v>0</v>
      </c>
      <c r="L18" s="86">
        <f>'選手名簿'!E38</f>
        <v>0</v>
      </c>
      <c r="M18" s="94">
        <f>'選手名簿'!F38</f>
        <v>0</v>
      </c>
    </row>
    <row r="19" spans="1:13" ht="14.25" customHeight="1" thickBot="1">
      <c r="A19" s="206"/>
      <c r="B19" s="207"/>
      <c r="C19" s="207"/>
      <c r="D19" s="207"/>
      <c r="E19" s="207"/>
      <c r="F19" s="207"/>
      <c r="G19" s="207"/>
      <c r="H19" s="208"/>
      <c r="I19" s="95">
        <v>21</v>
      </c>
      <c r="J19" s="76">
        <f>'選手名簿'!B39</f>
        <v>0</v>
      </c>
      <c r="K19" s="86">
        <f>'選手名簿'!D39</f>
        <v>0</v>
      </c>
      <c r="L19" s="86">
        <f>'選手名簿'!E39</f>
        <v>0</v>
      </c>
      <c r="M19" s="94">
        <f>'選手名簿'!F39</f>
        <v>0</v>
      </c>
    </row>
    <row r="20" spans="1:13" ht="14.25" customHeight="1">
      <c r="A20" s="188" t="s">
        <v>74</v>
      </c>
      <c r="B20" s="155"/>
      <c r="C20" s="155"/>
      <c r="D20" s="156">
        <f>'選手名簿'!F10</f>
        <v>0</v>
      </c>
      <c r="E20" s="156"/>
      <c r="F20" s="156"/>
      <c r="G20" s="156"/>
      <c r="H20" s="157"/>
      <c r="I20" s="95">
        <v>22</v>
      </c>
      <c r="J20" s="76">
        <f>'選手名簿'!B40</f>
        <v>0</v>
      </c>
      <c r="K20" s="86">
        <f>'選手名簿'!D40</f>
        <v>0</v>
      </c>
      <c r="L20" s="86">
        <f>'選手名簿'!E40</f>
        <v>0</v>
      </c>
      <c r="M20" s="94">
        <f>'選手名簿'!F40</f>
        <v>0</v>
      </c>
    </row>
    <row r="21" spans="1:13" ht="14.25" customHeight="1">
      <c r="A21" s="195" t="s">
        <v>20</v>
      </c>
      <c r="B21" s="159"/>
      <c r="C21" s="159"/>
      <c r="D21" s="160">
        <f>'選手名簿'!F12</f>
        <v>0</v>
      </c>
      <c r="E21" s="160"/>
      <c r="F21" s="160"/>
      <c r="G21" s="160"/>
      <c r="H21" s="161"/>
      <c r="I21" s="95">
        <v>23</v>
      </c>
      <c r="J21" s="76">
        <f>'選手名簿'!B41</f>
        <v>0</v>
      </c>
      <c r="K21" s="86">
        <f>'選手名簿'!D41</f>
        <v>0</v>
      </c>
      <c r="L21" s="86">
        <f>'選手名簿'!E41</f>
        <v>0</v>
      </c>
      <c r="M21" s="94">
        <f>'選手名簿'!F41</f>
        <v>0</v>
      </c>
    </row>
    <row r="22" spans="1:13" ht="14.25" customHeight="1" thickBot="1">
      <c r="A22" s="196" t="s">
        <v>71</v>
      </c>
      <c r="B22" s="197"/>
      <c r="C22" s="197"/>
      <c r="D22" s="198">
        <f>'選手名簿'!F15</f>
        <v>0</v>
      </c>
      <c r="E22" s="198"/>
      <c r="F22" s="198"/>
      <c r="G22" s="198"/>
      <c r="H22" s="199"/>
      <c r="I22" s="95">
        <v>24</v>
      </c>
      <c r="J22" s="76">
        <f>'選手名簿'!B42</f>
        <v>0</v>
      </c>
      <c r="K22" s="86">
        <f>'選手名簿'!D42</f>
        <v>0</v>
      </c>
      <c r="L22" s="86">
        <f>'選手名簿'!E42</f>
        <v>0</v>
      </c>
      <c r="M22" s="94">
        <f>'選手名簿'!F42</f>
        <v>0</v>
      </c>
    </row>
    <row r="23" spans="1:13" ht="14.25" customHeight="1">
      <c r="A23" s="75"/>
      <c r="B23" s="220" t="s">
        <v>9</v>
      </c>
      <c r="C23" s="220"/>
      <c r="D23" s="220"/>
      <c r="E23" s="92" t="s">
        <v>11</v>
      </c>
      <c r="F23" s="92" t="s">
        <v>68</v>
      </c>
      <c r="G23" s="218" t="s">
        <v>69</v>
      </c>
      <c r="H23" s="219"/>
      <c r="I23" s="95">
        <v>25</v>
      </c>
      <c r="J23" s="76">
        <f>'選手名簿'!B43</f>
        <v>0</v>
      </c>
      <c r="K23" s="86">
        <f>'選手名簿'!D43</f>
        <v>0</v>
      </c>
      <c r="L23" s="86">
        <f>'選手名簿'!E43</f>
        <v>0</v>
      </c>
      <c r="M23" s="94">
        <f>'選手名簿'!F43</f>
        <v>0</v>
      </c>
    </row>
    <row r="24" spans="1:13" ht="14.25" customHeight="1">
      <c r="A24" s="95">
        <v>1</v>
      </c>
      <c r="B24" s="221">
        <f>'選手名簿'!B19</f>
        <v>0</v>
      </c>
      <c r="C24" s="221"/>
      <c r="D24" s="221"/>
      <c r="E24" s="87">
        <f>'選手名簿'!D19</f>
        <v>0</v>
      </c>
      <c r="F24" s="87">
        <f>'選手名簿'!E19</f>
        <v>0</v>
      </c>
      <c r="G24" s="170">
        <f>'選手名簿'!F19</f>
        <v>0</v>
      </c>
      <c r="H24" s="172"/>
      <c r="I24" s="95">
        <v>26</v>
      </c>
      <c r="J24" s="76">
        <f>'選手名簿'!B44</f>
        <v>0</v>
      </c>
      <c r="K24" s="86">
        <f>'選手名簿'!D44</f>
        <v>0</v>
      </c>
      <c r="L24" s="86">
        <f>'選手名簿'!E44</f>
        <v>0</v>
      </c>
      <c r="M24" s="94">
        <f>'選手名簿'!F44</f>
        <v>0</v>
      </c>
    </row>
    <row r="25" spans="1:13" ht="14.25" customHeight="1">
      <c r="A25" s="95">
        <v>2</v>
      </c>
      <c r="B25" s="160">
        <f>'選手名簿'!B20</f>
        <v>0</v>
      </c>
      <c r="C25" s="160"/>
      <c r="D25" s="160"/>
      <c r="E25" s="87">
        <f>'選手名簿'!D20</f>
        <v>0</v>
      </c>
      <c r="F25" s="87">
        <f>'選手名簿'!E20</f>
        <v>0</v>
      </c>
      <c r="G25" s="170">
        <f>'選手名簿'!F20</f>
        <v>0</v>
      </c>
      <c r="H25" s="172"/>
      <c r="I25" s="95">
        <v>27</v>
      </c>
      <c r="J25" s="76">
        <f>'選手名簿'!B45</f>
        <v>0</v>
      </c>
      <c r="K25" s="86">
        <f>'選手名簿'!D45</f>
        <v>0</v>
      </c>
      <c r="L25" s="86">
        <f>'選手名簿'!E45</f>
        <v>0</v>
      </c>
      <c r="M25" s="94">
        <f>'選手名簿'!F45</f>
        <v>0</v>
      </c>
    </row>
    <row r="26" spans="1:13" ht="14.25" customHeight="1">
      <c r="A26" s="95">
        <v>3</v>
      </c>
      <c r="B26" s="160">
        <f>'選手名簿'!B21</f>
        <v>0</v>
      </c>
      <c r="C26" s="160"/>
      <c r="D26" s="160"/>
      <c r="E26" s="87">
        <f>'選手名簿'!D21</f>
        <v>0</v>
      </c>
      <c r="F26" s="87">
        <f>'選手名簿'!E21</f>
        <v>0</v>
      </c>
      <c r="G26" s="170">
        <f>'選手名簿'!F21</f>
        <v>0</v>
      </c>
      <c r="H26" s="172"/>
      <c r="I26" s="95">
        <v>28</v>
      </c>
      <c r="J26" s="76">
        <f>'選手名簿'!B46</f>
        <v>0</v>
      </c>
      <c r="K26" s="86">
        <f>'選手名簿'!D46</f>
        <v>0</v>
      </c>
      <c r="L26" s="86">
        <f>'選手名簿'!E46</f>
        <v>0</v>
      </c>
      <c r="M26" s="94">
        <f>'選手名簿'!F46</f>
        <v>0</v>
      </c>
    </row>
    <row r="27" spans="1:13" ht="14.25" customHeight="1">
      <c r="A27" s="95">
        <v>4</v>
      </c>
      <c r="B27" s="160">
        <f>'選手名簿'!B22</f>
        <v>0</v>
      </c>
      <c r="C27" s="160"/>
      <c r="D27" s="160"/>
      <c r="E27" s="87">
        <f>'選手名簿'!D22</f>
        <v>0</v>
      </c>
      <c r="F27" s="87">
        <f>'選手名簿'!E22</f>
        <v>0</v>
      </c>
      <c r="G27" s="170">
        <f>'選手名簿'!F22</f>
        <v>0</v>
      </c>
      <c r="H27" s="172"/>
      <c r="I27" s="95">
        <v>29</v>
      </c>
      <c r="J27" s="76">
        <f>'選手名簿'!B47</f>
        <v>0</v>
      </c>
      <c r="K27" s="86">
        <f>'選手名簿'!D47</f>
        <v>0</v>
      </c>
      <c r="L27" s="86">
        <f>'選手名簿'!E47</f>
        <v>0</v>
      </c>
      <c r="M27" s="94">
        <f>'選手名簿'!F47</f>
        <v>0</v>
      </c>
    </row>
    <row r="28" spans="1:13" ht="14.25" customHeight="1" thickBot="1">
      <c r="A28" s="96">
        <v>5</v>
      </c>
      <c r="B28" s="198">
        <f>'選手名簿'!B23</f>
        <v>0</v>
      </c>
      <c r="C28" s="198"/>
      <c r="D28" s="198"/>
      <c r="E28" s="97">
        <f>'選手名簿'!D23</f>
        <v>0</v>
      </c>
      <c r="F28" s="97">
        <f>'選手名簿'!E23</f>
        <v>0</v>
      </c>
      <c r="G28" s="228">
        <f>'選手名簿'!F23</f>
        <v>0</v>
      </c>
      <c r="H28" s="229"/>
      <c r="I28" s="96">
        <v>30</v>
      </c>
      <c r="J28" s="77">
        <f>'選手名簿'!B48</f>
        <v>0</v>
      </c>
      <c r="K28" s="97">
        <f>'選手名簿'!D48</f>
        <v>0</v>
      </c>
      <c r="L28" s="97">
        <f>'選手名簿'!E48</f>
        <v>0</v>
      </c>
      <c r="M28" s="105">
        <f>'選手名簿'!F48</f>
        <v>0</v>
      </c>
    </row>
    <row r="29" spans="1:13" ht="13.5">
      <c r="A29" s="90"/>
      <c r="B29" s="73"/>
      <c r="C29" s="73"/>
      <c r="D29" s="73"/>
      <c r="E29" s="90"/>
      <c r="F29" s="89"/>
      <c r="G29" s="73"/>
      <c r="H29" s="73"/>
      <c r="I29" s="89"/>
      <c r="J29" s="89"/>
      <c r="K29" s="89"/>
      <c r="L29" s="89"/>
      <c r="M29" s="90"/>
    </row>
    <row r="30" spans="1:13" ht="13.5">
      <c r="A30" s="90"/>
      <c r="B30" s="73"/>
      <c r="C30" s="73"/>
      <c r="D30" s="73"/>
      <c r="E30" s="90"/>
      <c r="F30" s="89"/>
      <c r="G30" s="73"/>
      <c r="H30" s="73"/>
      <c r="I30" s="89"/>
      <c r="J30" s="89"/>
      <c r="K30" s="89"/>
      <c r="L30" s="89"/>
      <c r="M30" s="90"/>
    </row>
    <row r="31" spans="1:13" ht="13.5">
      <c r="A31" s="90"/>
      <c r="B31" s="73"/>
      <c r="C31" s="73"/>
      <c r="D31" s="73"/>
      <c r="E31" s="90"/>
      <c r="F31" s="89"/>
      <c r="G31" s="73"/>
      <c r="H31" s="73"/>
      <c r="I31" s="89"/>
      <c r="J31" s="89"/>
      <c r="K31" s="89"/>
      <c r="L31" s="89"/>
      <c r="M31" s="90"/>
    </row>
    <row r="32" spans="1:13" ht="13.5">
      <c r="A32" s="90"/>
      <c r="B32" s="73"/>
      <c r="C32" s="73"/>
      <c r="D32" s="73"/>
      <c r="H32" s="73"/>
      <c r="I32" s="89"/>
      <c r="J32" s="89"/>
      <c r="K32" s="89"/>
      <c r="L32" s="89"/>
      <c r="M32" s="90"/>
    </row>
    <row r="33" spans="1:13" ht="13.5">
      <c r="A33" s="90"/>
      <c r="B33" s="73"/>
      <c r="C33" s="73"/>
      <c r="D33" s="73"/>
      <c r="H33" s="73"/>
      <c r="I33" s="89"/>
      <c r="J33" s="89"/>
      <c r="K33" s="89"/>
      <c r="L33" s="89"/>
      <c r="M33" s="90"/>
    </row>
    <row r="34" spans="1:13" ht="13.5">
      <c r="A34" s="90"/>
      <c r="B34" s="73"/>
      <c r="C34" s="73"/>
      <c r="D34" s="73"/>
      <c r="E34" s="90"/>
      <c r="F34" s="89"/>
      <c r="G34" s="73"/>
      <c r="H34" s="73"/>
      <c r="I34" s="89"/>
      <c r="J34" s="89"/>
      <c r="K34" s="89"/>
      <c r="L34" s="89"/>
      <c r="M34" s="90"/>
    </row>
    <row r="35" spans="1:13" ht="13.5">
      <c r="A35" s="90"/>
      <c r="B35" s="73"/>
      <c r="C35" s="73"/>
      <c r="D35" s="73"/>
      <c r="E35" s="90"/>
      <c r="F35" s="89"/>
      <c r="G35" s="73"/>
      <c r="H35" s="73"/>
      <c r="I35" s="89"/>
      <c r="J35" s="89"/>
      <c r="K35" s="89"/>
      <c r="L35" s="89"/>
      <c r="M35" s="90"/>
    </row>
    <row r="36" spans="1:13" ht="13.5">
      <c r="A36" s="90"/>
      <c r="B36" s="73"/>
      <c r="C36" s="73"/>
      <c r="D36" s="73"/>
      <c r="E36" s="90"/>
      <c r="F36" s="89"/>
      <c r="G36" s="73"/>
      <c r="H36" s="73"/>
      <c r="I36" s="89"/>
      <c r="J36" s="89"/>
      <c r="K36" s="89"/>
      <c r="L36" s="89"/>
      <c r="M36" s="90"/>
    </row>
    <row r="37" spans="1:13" ht="13.5">
      <c r="A37" s="90"/>
      <c r="B37" s="73"/>
      <c r="C37" s="73"/>
      <c r="D37" s="73"/>
      <c r="E37" s="90"/>
      <c r="F37" s="89"/>
      <c r="G37" s="73"/>
      <c r="H37" s="73"/>
      <c r="I37" s="89"/>
      <c r="J37" s="89"/>
      <c r="K37" s="89"/>
      <c r="L37" s="89"/>
      <c r="M37" s="90"/>
    </row>
    <row r="38" spans="1:13" ht="13.5">
      <c r="A38" s="90"/>
      <c r="B38" s="73"/>
      <c r="C38" s="73"/>
      <c r="D38" s="73"/>
      <c r="E38" s="90"/>
      <c r="F38" s="89"/>
      <c r="G38" s="73"/>
      <c r="H38" s="73"/>
      <c r="I38" s="89"/>
      <c r="J38" s="89"/>
      <c r="K38" s="89"/>
      <c r="L38" s="89"/>
      <c r="M38" s="90"/>
    </row>
    <row r="39" spans="1:13" ht="13.5">
      <c r="A39" s="90"/>
      <c r="B39" s="73"/>
      <c r="C39" s="73"/>
      <c r="D39" s="73"/>
      <c r="E39" s="90"/>
      <c r="F39" s="89"/>
      <c r="G39" s="73"/>
      <c r="H39" s="73"/>
      <c r="I39" s="89"/>
      <c r="J39" s="89"/>
      <c r="K39" s="89"/>
      <c r="L39" s="89"/>
      <c r="M39" s="90"/>
    </row>
    <row r="40" spans="1:13" ht="13.5">
      <c r="A40" s="90"/>
      <c r="B40" s="73"/>
      <c r="C40" s="73"/>
      <c r="D40" s="73"/>
      <c r="E40" s="90"/>
      <c r="F40" s="89"/>
      <c r="G40" s="73"/>
      <c r="H40" s="73"/>
      <c r="I40" s="89"/>
      <c r="J40" s="89"/>
      <c r="K40" s="89"/>
      <c r="L40" s="89"/>
      <c r="M40" s="90"/>
    </row>
    <row r="41" spans="1:13" ht="13.5">
      <c r="A41" s="90"/>
      <c r="B41" s="73"/>
      <c r="C41" s="73"/>
      <c r="D41" s="73"/>
      <c r="E41" s="90"/>
      <c r="F41" s="89"/>
      <c r="G41" s="73"/>
      <c r="H41" s="73"/>
      <c r="I41" s="89"/>
      <c r="J41" s="89"/>
      <c r="K41" s="89"/>
      <c r="L41" s="89"/>
      <c r="M41" s="90"/>
    </row>
    <row r="42" spans="1:13" ht="13.5">
      <c r="A42" s="90"/>
      <c r="B42" s="73"/>
      <c r="C42" s="73"/>
      <c r="D42" s="73"/>
      <c r="E42" s="90"/>
      <c r="F42" s="89"/>
      <c r="G42" s="73"/>
      <c r="H42" s="73"/>
      <c r="I42" s="89"/>
      <c r="J42" s="89"/>
      <c r="K42" s="89"/>
      <c r="L42" s="89"/>
      <c r="M42" s="90"/>
    </row>
    <row r="43" spans="1:13" ht="13.5">
      <c r="A43" s="90"/>
      <c r="B43" s="73"/>
      <c r="C43" s="73"/>
      <c r="D43" s="73"/>
      <c r="E43" s="90"/>
      <c r="F43" s="89"/>
      <c r="G43" s="73"/>
      <c r="H43" s="73"/>
      <c r="I43" s="89"/>
      <c r="J43" s="89"/>
      <c r="K43" s="89"/>
      <c r="L43" s="89"/>
      <c r="M43" s="90"/>
    </row>
    <row r="44" spans="1:13" ht="13.5">
      <c r="A44" s="90"/>
      <c r="B44" s="73"/>
      <c r="C44" s="73"/>
      <c r="D44" s="73"/>
      <c r="E44" s="90"/>
      <c r="F44" s="89"/>
      <c r="G44" s="73"/>
      <c r="H44" s="73"/>
      <c r="I44" s="89"/>
      <c r="J44" s="89"/>
      <c r="K44" s="89"/>
      <c r="L44" s="89"/>
      <c r="M44" s="90"/>
    </row>
    <row r="45" spans="1:13" ht="13.5">
      <c r="A45" s="90"/>
      <c r="B45" s="73"/>
      <c r="C45" s="73"/>
      <c r="D45" s="73"/>
      <c r="E45" s="90"/>
      <c r="F45" s="89"/>
      <c r="G45" s="73"/>
      <c r="H45" s="73"/>
      <c r="I45" s="89"/>
      <c r="J45" s="89"/>
      <c r="K45" s="89"/>
      <c r="L45" s="89"/>
      <c r="M45" s="90"/>
    </row>
    <row r="46" spans="1:13" ht="13.5">
      <c r="A46" s="90"/>
      <c r="B46" s="73"/>
      <c r="C46" s="73"/>
      <c r="D46" s="73"/>
      <c r="E46" s="90"/>
      <c r="F46" s="89"/>
      <c r="G46" s="73"/>
      <c r="H46" s="73"/>
      <c r="I46" s="89"/>
      <c r="J46" s="89"/>
      <c r="K46" s="89"/>
      <c r="L46" s="89"/>
      <c r="M46" s="90"/>
    </row>
    <row r="47" spans="1:13" ht="13.5">
      <c r="A47" s="90"/>
      <c r="B47" s="73"/>
      <c r="C47" s="73"/>
      <c r="D47" s="73"/>
      <c r="E47" s="90"/>
      <c r="F47" s="89"/>
      <c r="G47" s="73"/>
      <c r="H47" s="73"/>
      <c r="I47" s="89"/>
      <c r="J47" s="89"/>
      <c r="K47" s="89"/>
      <c r="L47" s="89"/>
      <c r="M47" s="90"/>
    </row>
    <row r="48" spans="1:13" ht="13.5">
      <c r="A48" s="90"/>
      <c r="B48" s="73"/>
      <c r="C48" s="73"/>
      <c r="D48" s="73"/>
      <c r="E48" s="90"/>
      <c r="F48" s="89"/>
      <c r="G48" s="73"/>
      <c r="H48" s="73"/>
      <c r="I48" s="89"/>
      <c r="J48" s="89"/>
      <c r="K48" s="89"/>
      <c r="L48" s="89"/>
      <c r="M48" s="90"/>
    </row>
    <row r="49" spans="1:13" ht="13.5">
      <c r="A49" s="90"/>
      <c r="B49" s="73"/>
      <c r="C49" s="73"/>
      <c r="D49" s="73"/>
      <c r="E49" s="90"/>
      <c r="F49" s="89"/>
      <c r="G49" s="73"/>
      <c r="H49" s="73"/>
      <c r="I49" s="89"/>
      <c r="J49" s="89"/>
      <c r="K49" s="89"/>
      <c r="L49" s="89"/>
      <c r="M49" s="90"/>
    </row>
    <row r="50" spans="1:13" ht="13.5">
      <c r="A50" s="90"/>
      <c r="B50" s="73"/>
      <c r="C50" s="73"/>
      <c r="D50" s="73"/>
      <c r="E50" s="90"/>
      <c r="F50" s="89"/>
      <c r="G50" s="73"/>
      <c r="H50" s="73"/>
      <c r="I50" s="89"/>
      <c r="J50" s="89"/>
      <c r="K50" s="89"/>
      <c r="L50" s="89"/>
      <c r="M50" s="90"/>
    </row>
    <row r="51" spans="1:13" ht="13.5">
      <c r="A51" s="90"/>
      <c r="B51" s="73"/>
      <c r="C51" s="73"/>
      <c r="D51" s="73"/>
      <c r="E51" s="90"/>
      <c r="F51" s="89"/>
      <c r="G51" s="73"/>
      <c r="H51" s="73"/>
      <c r="I51" s="89"/>
      <c r="J51" s="89"/>
      <c r="K51" s="89"/>
      <c r="L51" s="89"/>
      <c r="M51" s="90"/>
    </row>
    <row r="52" spans="1:13" ht="13.5">
      <c r="A52" s="90"/>
      <c r="B52" s="73"/>
      <c r="C52" s="73"/>
      <c r="D52" s="73"/>
      <c r="E52" s="90"/>
      <c r="F52" s="89"/>
      <c r="G52" s="73"/>
      <c r="H52" s="73"/>
      <c r="I52" s="89"/>
      <c r="J52" s="89"/>
      <c r="K52" s="89"/>
      <c r="L52" s="89"/>
      <c r="M52" s="90"/>
    </row>
    <row r="53" spans="1:13" ht="13.5">
      <c r="A53" s="90"/>
      <c r="B53" s="73"/>
      <c r="C53" s="73"/>
      <c r="D53" s="73"/>
      <c r="E53" s="90"/>
      <c r="F53" s="89"/>
      <c r="G53" s="73"/>
      <c r="H53" s="73"/>
      <c r="I53" s="89"/>
      <c r="J53" s="89"/>
      <c r="K53" s="89"/>
      <c r="L53" s="89"/>
      <c r="M53" s="90"/>
    </row>
    <row r="54" spans="1:13" ht="13.5">
      <c r="A54" s="90"/>
      <c r="B54" s="73"/>
      <c r="C54" s="73"/>
      <c r="D54" s="73"/>
      <c r="E54" s="90"/>
      <c r="F54" s="89"/>
      <c r="G54" s="73"/>
      <c r="H54" s="73"/>
      <c r="I54" s="89"/>
      <c r="J54" s="89"/>
      <c r="K54" s="89"/>
      <c r="L54" s="89"/>
      <c r="M54" s="90"/>
    </row>
    <row r="55" spans="1:13" ht="13.5">
      <c r="A55" s="90"/>
      <c r="B55" s="73"/>
      <c r="C55" s="73"/>
      <c r="D55" s="73"/>
      <c r="E55" s="90"/>
      <c r="F55" s="89"/>
      <c r="G55" s="73"/>
      <c r="H55" s="73"/>
      <c r="I55" s="89"/>
      <c r="J55" s="89"/>
      <c r="K55" s="89"/>
      <c r="L55" s="89"/>
      <c r="M55" s="90"/>
    </row>
    <row r="56" spans="9:13" ht="13.5">
      <c r="I56" s="89"/>
      <c r="J56" s="89"/>
      <c r="K56" s="89"/>
      <c r="L56" s="89"/>
      <c r="M56" s="90"/>
    </row>
    <row r="57" spans="9:13" ht="13.5">
      <c r="I57" s="89"/>
      <c r="J57" s="89"/>
      <c r="K57" s="89"/>
      <c r="L57" s="89"/>
      <c r="M57" s="90"/>
    </row>
  </sheetData>
  <sheetProtection/>
  <protectedRanges>
    <protectedRange password="C7DC" sqref="A25 A27 A3:D12 A17 B16:D16 A19 E23:G23 A23:B23 E28:G28 B18:D19 J3:M3 E20 I4:M28 A28:B28" name="範囲1"/>
    <protectedRange password="C7DC" sqref="A25 A27 A3:D12 A17 B16:D16 A19 E23:G23 A23:B23 E28:G28 B18:D19 J3:M3 E20 I4:M28 A28:B28" name="範囲2"/>
  </protectedRanges>
  <mergeCells count="22">
    <mergeCell ref="A1:M2"/>
    <mergeCell ref="D21:H21"/>
    <mergeCell ref="D22:H22"/>
    <mergeCell ref="B27:D27"/>
    <mergeCell ref="B28:D28"/>
    <mergeCell ref="G27:H27"/>
    <mergeCell ref="G28:H28"/>
    <mergeCell ref="A20:C20"/>
    <mergeCell ref="A21:C21"/>
    <mergeCell ref="A22:C22"/>
    <mergeCell ref="G25:H25"/>
    <mergeCell ref="G26:H26"/>
    <mergeCell ref="B23:D23"/>
    <mergeCell ref="B24:D24"/>
    <mergeCell ref="B25:D25"/>
    <mergeCell ref="B26:D26"/>
    <mergeCell ref="A17:H19"/>
    <mergeCell ref="A16:H16"/>
    <mergeCell ref="A3:H15"/>
    <mergeCell ref="D20:H20"/>
    <mergeCell ref="G23:H23"/>
    <mergeCell ref="G24:H24"/>
  </mergeCells>
  <conditionalFormatting sqref="A1">
    <cfRule type="cellIs" priority="1" dxfId="8" operator="notEqual">
      <formula>0</formula>
    </cfRule>
  </conditionalFormatting>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45"/>
  <sheetViews>
    <sheetView zoomScalePageLayoutView="0" workbookViewId="0" topLeftCell="A19">
      <selection activeCell="B48" sqref="B48"/>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39">
        <f>'選手名簿'!B11</f>
        <v>0</v>
      </c>
      <c r="B1" s="140"/>
      <c r="C1" s="140"/>
      <c r="D1" s="140"/>
      <c r="E1" s="140"/>
      <c r="F1" s="140"/>
      <c r="G1" s="140"/>
      <c r="H1" s="140"/>
      <c r="I1" s="140"/>
      <c r="J1" s="141"/>
    </row>
    <row r="2" spans="1:15" ht="14.25" customHeight="1" thickBot="1">
      <c r="A2" s="200"/>
      <c r="B2" s="201"/>
      <c r="C2" s="201"/>
      <c r="D2" s="201"/>
      <c r="E2" s="201"/>
      <c r="F2" s="201"/>
      <c r="G2" s="201"/>
      <c r="H2" s="201"/>
      <c r="I2" s="201"/>
      <c r="J2" s="202"/>
      <c r="K2" s="73"/>
      <c r="L2" s="73"/>
      <c r="M2" s="74"/>
      <c r="N2" s="74"/>
      <c r="O2" s="74"/>
    </row>
    <row r="3" spans="1:15" ht="16.5" customHeight="1">
      <c r="A3" s="234" t="s">
        <v>73</v>
      </c>
      <c r="B3" s="235"/>
      <c r="C3" s="235"/>
      <c r="D3" s="235"/>
      <c r="E3" s="235"/>
      <c r="F3" s="235"/>
      <c r="G3" s="235"/>
      <c r="H3" s="235"/>
      <c r="I3" s="235"/>
      <c r="J3" s="236"/>
      <c r="K3"/>
      <c r="L3"/>
      <c r="M3"/>
      <c r="N3"/>
      <c r="O3"/>
    </row>
    <row r="4" spans="1:15" ht="16.5" customHeight="1">
      <c r="A4" s="237"/>
      <c r="B4" s="238"/>
      <c r="C4" s="238"/>
      <c r="D4" s="238"/>
      <c r="E4" s="238"/>
      <c r="F4" s="238"/>
      <c r="G4" s="238"/>
      <c r="H4" s="238"/>
      <c r="I4" s="238"/>
      <c r="J4" s="239"/>
      <c r="K4"/>
      <c r="L4"/>
      <c r="M4"/>
      <c r="N4"/>
      <c r="O4"/>
    </row>
    <row r="5" spans="1:15" ht="16.5" customHeight="1">
      <c r="A5" s="237"/>
      <c r="B5" s="238"/>
      <c r="C5" s="238"/>
      <c r="D5" s="238"/>
      <c r="E5" s="238"/>
      <c r="F5" s="238"/>
      <c r="G5" s="238"/>
      <c r="H5" s="238"/>
      <c r="I5" s="238"/>
      <c r="J5" s="239"/>
      <c r="K5"/>
      <c r="L5"/>
      <c r="M5"/>
      <c r="N5"/>
      <c r="O5"/>
    </row>
    <row r="6" spans="1:15" ht="16.5" customHeight="1">
      <c r="A6" s="237"/>
      <c r="B6" s="238"/>
      <c r="C6" s="238"/>
      <c r="D6" s="238"/>
      <c r="E6" s="238"/>
      <c r="F6" s="238"/>
      <c r="G6" s="238"/>
      <c r="H6" s="238"/>
      <c r="I6" s="238"/>
      <c r="J6" s="239"/>
      <c r="K6"/>
      <c r="L6"/>
      <c r="M6"/>
      <c r="N6"/>
      <c r="O6"/>
    </row>
    <row r="7" spans="1:15" ht="16.5" customHeight="1">
      <c r="A7" s="237"/>
      <c r="B7" s="238"/>
      <c r="C7" s="238"/>
      <c r="D7" s="238"/>
      <c r="E7" s="238"/>
      <c r="F7" s="238"/>
      <c r="G7" s="238"/>
      <c r="H7" s="238"/>
      <c r="I7" s="238"/>
      <c r="J7" s="239"/>
      <c r="K7"/>
      <c r="L7"/>
      <c r="M7"/>
      <c r="N7"/>
      <c r="O7"/>
    </row>
    <row r="8" spans="1:15" ht="16.5" customHeight="1">
      <c r="A8" s="237"/>
      <c r="B8" s="238"/>
      <c r="C8" s="238"/>
      <c r="D8" s="238"/>
      <c r="E8" s="238"/>
      <c r="F8" s="238"/>
      <c r="G8" s="238"/>
      <c r="H8" s="238"/>
      <c r="I8" s="238"/>
      <c r="J8" s="239"/>
      <c r="K8"/>
      <c r="L8"/>
      <c r="M8"/>
      <c r="N8"/>
      <c r="O8"/>
    </row>
    <row r="9" spans="1:14" ht="16.5" customHeight="1">
      <c r="A9" s="237"/>
      <c r="B9" s="238"/>
      <c r="C9" s="238"/>
      <c r="D9" s="238"/>
      <c r="E9" s="238"/>
      <c r="F9" s="238"/>
      <c r="G9" s="238"/>
      <c r="H9" s="238"/>
      <c r="I9" s="238"/>
      <c r="J9" s="239"/>
      <c r="K9"/>
      <c r="L9"/>
      <c r="M9"/>
      <c r="N9"/>
    </row>
    <row r="10" spans="1:14" ht="16.5" customHeight="1">
      <c r="A10" s="237"/>
      <c r="B10" s="238"/>
      <c r="C10" s="238"/>
      <c r="D10" s="238"/>
      <c r="E10" s="238"/>
      <c r="F10" s="238"/>
      <c r="G10" s="238"/>
      <c r="H10" s="238"/>
      <c r="I10" s="238"/>
      <c r="J10" s="239"/>
      <c r="K10"/>
      <c r="L10"/>
      <c r="M10"/>
      <c r="N10"/>
    </row>
    <row r="11" spans="1:14" ht="16.5" customHeight="1">
      <c r="A11" s="237"/>
      <c r="B11" s="238"/>
      <c r="C11" s="238"/>
      <c r="D11" s="238"/>
      <c r="E11" s="238"/>
      <c r="F11" s="238"/>
      <c r="G11" s="238"/>
      <c r="H11" s="238"/>
      <c r="I11" s="238"/>
      <c r="J11" s="239"/>
      <c r="K11"/>
      <c r="L11"/>
      <c r="M11"/>
      <c r="N11"/>
    </row>
    <row r="12" spans="1:14" ht="16.5" customHeight="1">
      <c r="A12" s="237"/>
      <c r="B12" s="238"/>
      <c r="C12" s="238"/>
      <c r="D12" s="238"/>
      <c r="E12" s="238"/>
      <c r="F12" s="238"/>
      <c r="G12" s="238"/>
      <c r="H12" s="238"/>
      <c r="I12" s="238"/>
      <c r="J12" s="239"/>
      <c r="K12"/>
      <c r="L12"/>
      <c r="M12"/>
      <c r="N12"/>
    </row>
    <row r="13" spans="1:14" ht="16.5" customHeight="1">
      <c r="A13" s="237"/>
      <c r="B13" s="238"/>
      <c r="C13" s="238"/>
      <c r="D13" s="238"/>
      <c r="E13" s="238"/>
      <c r="F13" s="238"/>
      <c r="G13" s="238"/>
      <c r="H13" s="238"/>
      <c r="I13" s="238"/>
      <c r="J13" s="239"/>
      <c r="K13"/>
      <c r="L13"/>
      <c r="M13"/>
      <c r="N13"/>
    </row>
    <row r="14" spans="1:14" ht="16.5" customHeight="1">
      <c r="A14" s="237"/>
      <c r="B14" s="238"/>
      <c r="C14" s="238"/>
      <c r="D14" s="238"/>
      <c r="E14" s="238"/>
      <c r="F14" s="238"/>
      <c r="G14" s="238"/>
      <c r="H14" s="238"/>
      <c r="I14" s="238"/>
      <c r="J14" s="239"/>
      <c r="K14"/>
      <c r="L14"/>
      <c r="M14"/>
      <c r="N14"/>
    </row>
    <row r="15" spans="1:14" ht="16.5" customHeight="1">
      <c r="A15" s="237"/>
      <c r="B15" s="238"/>
      <c r="C15" s="238"/>
      <c r="D15" s="238"/>
      <c r="E15" s="238"/>
      <c r="F15" s="238"/>
      <c r="G15" s="238"/>
      <c r="H15" s="238"/>
      <c r="I15" s="238"/>
      <c r="J15" s="239"/>
      <c r="K15"/>
      <c r="L15"/>
      <c r="M15"/>
      <c r="N15"/>
    </row>
    <row r="16" spans="1:14" ht="16.5" customHeight="1">
      <c r="A16" s="237"/>
      <c r="B16" s="238"/>
      <c r="C16" s="238"/>
      <c r="D16" s="238"/>
      <c r="E16" s="238"/>
      <c r="F16" s="238"/>
      <c r="G16" s="238"/>
      <c r="H16" s="238"/>
      <c r="I16" s="238"/>
      <c r="J16" s="239"/>
      <c r="K16"/>
      <c r="L16"/>
      <c r="M16"/>
      <c r="N16"/>
    </row>
    <row r="17" spans="1:14" ht="16.5" customHeight="1">
      <c r="A17" s="237"/>
      <c r="B17" s="238"/>
      <c r="C17" s="238"/>
      <c r="D17" s="238"/>
      <c r="E17" s="238"/>
      <c r="F17" s="238"/>
      <c r="G17" s="238"/>
      <c r="H17" s="238"/>
      <c r="I17" s="238"/>
      <c r="J17" s="239"/>
      <c r="K17"/>
      <c r="L17"/>
      <c r="M17"/>
      <c r="N17"/>
    </row>
    <row r="18" spans="1:14" ht="16.5" customHeight="1">
      <c r="A18" s="237"/>
      <c r="B18" s="238"/>
      <c r="C18" s="238"/>
      <c r="D18" s="238"/>
      <c r="E18" s="238"/>
      <c r="F18" s="238"/>
      <c r="G18" s="238"/>
      <c r="H18" s="238"/>
      <c r="I18" s="238"/>
      <c r="J18" s="239"/>
      <c r="K18"/>
      <c r="L18"/>
      <c r="M18"/>
      <c r="N18"/>
    </row>
    <row r="19" spans="1:14" ht="16.5" customHeight="1">
      <c r="A19" s="237"/>
      <c r="B19" s="238"/>
      <c r="C19" s="238"/>
      <c r="D19" s="238"/>
      <c r="E19" s="238"/>
      <c r="F19" s="238"/>
      <c r="G19" s="238"/>
      <c r="H19" s="238"/>
      <c r="I19" s="238"/>
      <c r="J19" s="239"/>
      <c r="K19"/>
      <c r="L19"/>
      <c r="M19"/>
      <c r="N19"/>
    </row>
    <row r="20" spans="1:14" ht="16.5" customHeight="1">
      <c r="A20" s="237"/>
      <c r="B20" s="238"/>
      <c r="C20" s="238"/>
      <c r="D20" s="238"/>
      <c r="E20" s="238"/>
      <c r="F20" s="238"/>
      <c r="G20" s="238"/>
      <c r="H20" s="238"/>
      <c r="I20" s="238"/>
      <c r="J20" s="239"/>
      <c r="K20"/>
      <c r="L20"/>
      <c r="M20"/>
      <c r="N20"/>
    </row>
    <row r="21" spans="1:14" ht="16.5" customHeight="1" thickBot="1">
      <c r="A21" s="240"/>
      <c r="B21" s="241"/>
      <c r="C21" s="241"/>
      <c r="D21" s="241"/>
      <c r="E21" s="241"/>
      <c r="F21" s="241"/>
      <c r="G21" s="241"/>
      <c r="H21" s="241"/>
      <c r="I21" s="241"/>
      <c r="J21" s="242"/>
      <c r="K21"/>
      <c r="L21"/>
      <c r="M21"/>
      <c r="N21"/>
    </row>
    <row r="22" spans="1:14" ht="16.5" customHeight="1">
      <c r="A22" s="179" t="s">
        <v>70</v>
      </c>
      <c r="B22" s="180"/>
      <c r="C22" s="180"/>
      <c r="D22" s="180"/>
      <c r="E22" s="181"/>
      <c r="F22" s="188" t="s">
        <v>75</v>
      </c>
      <c r="G22" s="155"/>
      <c r="H22" s="232">
        <f>'選手名簿'!F10</f>
        <v>0</v>
      </c>
      <c r="I22" s="232"/>
      <c r="J22" s="233"/>
      <c r="K22"/>
      <c r="L22"/>
      <c r="M22"/>
      <c r="N22"/>
    </row>
    <row r="23" spans="1:10" ht="16.5" customHeight="1">
      <c r="A23" s="203">
        <f>'選手名簿'!B16</f>
        <v>0</v>
      </c>
      <c r="B23" s="204"/>
      <c r="C23" s="204"/>
      <c r="D23" s="204"/>
      <c r="E23" s="205"/>
      <c r="F23" s="195" t="s">
        <v>20</v>
      </c>
      <c r="G23" s="159"/>
      <c r="H23" s="159">
        <f>'選手名簿'!F12</f>
        <v>0</v>
      </c>
      <c r="I23" s="159"/>
      <c r="J23" s="243"/>
    </row>
    <row r="24" spans="1:10" ht="16.5" customHeight="1" thickBot="1">
      <c r="A24" s="206"/>
      <c r="B24" s="207"/>
      <c r="C24" s="207"/>
      <c r="D24" s="207"/>
      <c r="E24" s="208"/>
      <c r="F24" s="196" t="s">
        <v>71</v>
      </c>
      <c r="G24" s="197"/>
      <c r="H24" s="230">
        <f>'選手名簿'!F15</f>
        <v>0</v>
      </c>
      <c r="I24" s="230"/>
      <c r="J24" s="231"/>
    </row>
    <row r="25" spans="1:10" ht="16.5" customHeight="1">
      <c r="A25" s="75"/>
      <c r="B25" s="91" t="s">
        <v>9</v>
      </c>
      <c r="C25" s="92" t="s">
        <v>11</v>
      </c>
      <c r="D25" s="92" t="s">
        <v>68</v>
      </c>
      <c r="E25" s="93" t="s">
        <v>69</v>
      </c>
      <c r="F25" s="75"/>
      <c r="G25" s="91" t="s">
        <v>9</v>
      </c>
      <c r="H25" s="92" t="s">
        <v>11</v>
      </c>
      <c r="I25" s="92" t="s">
        <v>68</v>
      </c>
      <c r="J25" s="93" t="s">
        <v>69</v>
      </c>
    </row>
    <row r="26" spans="1:10" ht="16.5" customHeight="1">
      <c r="A26" s="95">
        <v>1</v>
      </c>
      <c r="B26" s="85">
        <f>'選手名簿'!B19</f>
        <v>0</v>
      </c>
      <c r="C26" s="87">
        <f>'選手名簿'!D19</f>
        <v>0</v>
      </c>
      <c r="D26" s="87">
        <f>'選手名簿'!E19</f>
        <v>0</v>
      </c>
      <c r="E26" s="109">
        <f>'選手名簿'!F19</f>
        <v>0</v>
      </c>
      <c r="F26" s="95">
        <v>21</v>
      </c>
      <c r="G26" s="76">
        <f>'選手名簿'!B39</f>
        <v>0</v>
      </c>
      <c r="H26" s="86">
        <f>'選手名簿'!D39</f>
        <v>0</v>
      </c>
      <c r="I26" s="86">
        <f>'選手名簿'!E39</f>
        <v>0</v>
      </c>
      <c r="J26" s="107">
        <f>'選手名簿'!F39</f>
        <v>0</v>
      </c>
    </row>
    <row r="27" spans="1:10" ht="16.5" customHeight="1">
      <c r="A27" s="95">
        <v>2</v>
      </c>
      <c r="B27" s="85">
        <f>'選手名簿'!B20</f>
        <v>0</v>
      </c>
      <c r="C27" s="87">
        <f>'選手名簿'!D20</f>
        <v>0</v>
      </c>
      <c r="D27" s="87">
        <f>'選手名簿'!E20</f>
        <v>0</v>
      </c>
      <c r="E27" s="109">
        <f>'選手名簿'!F20</f>
        <v>0</v>
      </c>
      <c r="F27" s="95">
        <v>22</v>
      </c>
      <c r="G27" s="76">
        <f>'選手名簿'!B40</f>
        <v>0</v>
      </c>
      <c r="H27" s="86">
        <f>'選手名簿'!D40</f>
        <v>0</v>
      </c>
      <c r="I27" s="86">
        <f>'選手名簿'!E40</f>
        <v>0</v>
      </c>
      <c r="J27" s="107">
        <f>'選手名簿'!F40</f>
        <v>0</v>
      </c>
    </row>
    <row r="28" spans="1:10" ht="16.5" customHeight="1">
      <c r="A28" s="95">
        <v>3</v>
      </c>
      <c r="B28" s="85">
        <f>'選手名簿'!B21</f>
        <v>0</v>
      </c>
      <c r="C28" s="87">
        <f>'選手名簿'!D21</f>
        <v>0</v>
      </c>
      <c r="D28" s="87">
        <f>'選手名簿'!E21</f>
        <v>0</v>
      </c>
      <c r="E28" s="109">
        <f>'選手名簿'!F21</f>
        <v>0</v>
      </c>
      <c r="F28" s="95">
        <v>23</v>
      </c>
      <c r="G28" s="76">
        <f>'選手名簿'!B41</f>
        <v>0</v>
      </c>
      <c r="H28" s="86">
        <f>'選手名簿'!D41</f>
        <v>0</v>
      </c>
      <c r="I28" s="86">
        <f>'選手名簿'!E41</f>
        <v>0</v>
      </c>
      <c r="J28" s="107">
        <f>'選手名簿'!F41</f>
        <v>0</v>
      </c>
    </row>
    <row r="29" spans="1:10" ht="16.5" customHeight="1">
      <c r="A29" s="95">
        <v>4</v>
      </c>
      <c r="B29" s="85">
        <f>'選手名簿'!B22</f>
        <v>0</v>
      </c>
      <c r="C29" s="87">
        <f>'選手名簿'!D22</f>
        <v>0</v>
      </c>
      <c r="D29" s="87">
        <f>'選手名簿'!E22</f>
        <v>0</v>
      </c>
      <c r="E29" s="109">
        <f>'選手名簿'!F22</f>
        <v>0</v>
      </c>
      <c r="F29" s="95">
        <v>24</v>
      </c>
      <c r="G29" s="76">
        <f>'選手名簿'!B42</f>
        <v>0</v>
      </c>
      <c r="H29" s="86">
        <f>'選手名簿'!D42</f>
        <v>0</v>
      </c>
      <c r="I29" s="86">
        <f>'選手名簿'!E42</f>
        <v>0</v>
      </c>
      <c r="J29" s="107">
        <f>'選手名簿'!F42</f>
        <v>0</v>
      </c>
    </row>
    <row r="30" spans="1:10" ht="16.5" customHeight="1">
      <c r="A30" s="95">
        <v>5</v>
      </c>
      <c r="B30" s="85">
        <f>'選手名簿'!B23</f>
        <v>0</v>
      </c>
      <c r="C30" s="87">
        <f>'選手名簿'!D23</f>
        <v>0</v>
      </c>
      <c r="D30" s="87">
        <f>'選手名簿'!E23</f>
        <v>0</v>
      </c>
      <c r="E30" s="109">
        <f>'選手名簿'!F23</f>
        <v>0</v>
      </c>
      <c r="F30" s="95">
        <v>25</v>
      </c>
      <c r="G30" s="76">
        <f>'選手名簿'!B43</f>
        <v>0</v>
      </c>
      <c r="H30" s="86">
        <f>'選手名簿'!D43</f>
        <v>0</v>
      </c>
      <c r="I30" s="86">
        <f>'選手名簿'!E43</f>
        <v>0</v>
      </c>
      <c r="J30" s="107">
        <f>'選手名簿'!F43</f>
        <v>0</v>
      </c>
    </row>
    <row r="31" spans="1:10" ht="16.5" customHeight="1">
      <c r="A31" s="95">
        <v>6</v>
      </c>
      <c r="B31" s="85">
        <f>'選手名簿'!B24</f>
        <v>0</v>
      </c>
      <c r="C31" s="87">
        <f>'選手名簿'!D24</f>
        <v>0</v>
      </c>
      <c r="D31" s="87">
        <f>'選手名簿'!E24</f>
        <v>0</v>
      </c>
      <c r="E31" s="109">
        <f>'選手名簿'!F24</f>
        <v>0</v>
      </c>
      <c r="F31" s="95">
        <v>26</v>
      </c>
      <c r="G31" s="76">
        <f>'選手名簿'!B44</f>
        <v>0</v>
      </c>
      <c r="H31" s="86">
        <f>'選手名簿'!D44</f>
        <v>0</v>
      </c>
      <c r="I31" s="86">
        <f>'選手名簿'!E44</f>
        <v>0</v>
      </c>
      <c r="J31" s="107">
        <f>'選手名簿'!F44</f>
        <v>0</v>
      </c>
    </row>
    <row r="32" spans="1:10" ht="16.5" customHeight="1">
      <c r="A32" s="95">
        <v>7</v>
      </c>
      <c r="B32" s="85">
        <f>'選手名簿'!B25</f>
        <v>0</v>
      </c>
      <c r="C32" s="87">
        <f>'選手名簿'!D25</f>
        <v>0</v>
      </c>
      <c r="D32" s="87">
        <f>'選手名簿'!E25</f>
        <v>0</v>
      </c>
      <c r="E32" s="109">
        <f>'選手名簿'!F25</f>
        <v>0</v>
      </c>
      <c r="F32" s="95">
        <v>27</v>
      </c>
      <c r="G32" s="76">
        <f>'選手名簿'!B45</f>
        <v>0</v>
      </c>
      <c r="H32" s="86">
        <f>'選手名簿'!D45</f>
        <v>0</v>
      </c>
      <c r="I32" s="86">
        <f>'選手名簿'!E45</f>
        <v>0</v>
      </c>
      <c r="J32" s="107">
        <f>'選手名簿'!F45</f>
        <v>0</v>
      </c>
    </row>
    <row r="33" spans="1:10" ht="16.5" customHeight="1">
      <c r="A33" s="95">
        <v>8</v>
      </c>
      <c r="B33" s="85">
        <f>'選手名簿'!B26</f>
        <v>0</v>
      </c>
      <c r="C33" s="87">
        <f>'選手名簿'!D26</f>
        <v>0</v>
      </c>
      <c r="D33" s="87">
        <f>'選手名簿'!E26</f>
        <v>0</v>
      </c>
      <c r="E33" s="109">
        <f>'選手名簿'!F26</f>
        <v>0</v>
      </c>
      <c r="F33" s="95">
        <v>28</v>
      </c>
      <c r="G33" s="76">
        <f>'選手名簿'!B46</f>
        <v>0</v>
      </c>
      <c r="H33" s="86">
        <f>'選手名簿'!D46</f>
        <v>0</v>
      </c>
      <c r="I33" s="86">
        <f>'選手名簿'!E46</f>
        <v>0</v>
      </c>
      <c r="J33" s="107">
        <f>'選手名簿'!F46</f>
        <v>0</v>
      </c>
    </row>
    <row r="34" spans="1:10" ht="16.5" customHeight="1">
      <c r="A34" s="95">
        <v>9</v>
      </c>
      <c r="B34" s="85">
        <f>'選手名簿'!B27</f>
        <v>0</v>
      </c>
      <c r="C34" s="87">
        <f>'選手名簿'!D27</f>
        <v>0</v>
      </c>
      <c r="D34" s="87">
        <f>'選手名簿'!E27</f>
        <v>0</v>
      </c>
      <c r="E34" s="109">
        <f>'選手名簿'!F27</f>
        <v>0</v>
      </c>
      <c r="F34" s="95">
        <v>29</v>
      </c>
      <c r="G34" s="76">
        <f>'選手名簿'!B47</f>
        <v>0</v>
      </c>
      <c r="H34" s="86">
        <f>'選手名簿'!D47</f>
        <v>0</v>
      </c>
      <c r="I34" s="86">
        <f>'選手名簿'!E47</f>
        <v>0</v>
      </c>
      <c r="J34" s="107">
        <f>'選手名簿'!F47</f>
        <v>0</v>
      </c>
    </row>
    <row r="35" spans="1:10" ht="16.5" customHeight="1">
      <c r="A35" s="95">
        <v>10</v>
      </c>
      <c r="B35" s="76">
        <f>'選手名簿'!B28</f>
        <v>0</v>
      </c>
      <c r="C35" s="86">
        <f>'選手名簿'!D28</f>
        <v>0</v>
      </c>
      <c r="D35" s="86">
        <f>'選手名簿'!E28</f>
        <v>0</v>
      </c>
      <c r="E35" s="107">
        <f>'選手名簿'!F28</f>
        <v>0</v>
      </c>
      <c r="F35" s="95">
        <v>30</v>
      </c>
      <c r="G35" s="76">
        <f>'選手名簿'!B48</f>
        <v>0</v>
      </c>
      <c r="H35" s="86">
        <f>'選手名簿'!D48</f>
        <v>0</v>
      </c>
      <c r="I35" s="86">
        <f>'選手名簿'!E48</f>
        <v>0</v>
      </c>
      <c r="J35" s="107">
        <f>'選手名簿'!F48</f>
        <v>0</v>
      </c>
    </row>
    <row r="36" spans="1:10" ht="16.5" customHeight="1">
      <c r="A36" s="95">
        <v>11</v>
      </c>
      <c r="B36" s="76">
        <f>'選手名簿'!B29</f>
        <v>0</v>
      </c>
      <c r="C36" s="86">
        <f>'選手名簿'!D29</f>
        <v>0</v>
      </c>
      <c r="D36" s="86">
        <f>'選手名簿'!E29</f>
        <v>0</v>
      </c>
      <c r="E36" s="107">
        <f>'選手名簿'!F29</f>
        <v>0</v>
      </c>
      <c r="F36" s="95">
        <v>31</v>
      </c>
      <c r="G36" s="76">
        <f>'選手名簿'!B49</f>
        <v>0</v>
      </c>
      <c r="H36" s="86">
        <f>'選手名簿'!D49</f>
        <v>0</v>
      </c>
      <c r="I36" s="86">
        <f>'選手名簿'!E49</f>
        <v>0</v>
      </c>
      <c r="J36" s="107">
        <f>'選手名簿'!F49</f>
        <v>0</v>
      </c>
    </row>
    <row r="37" spans="1:10" ht="16.5" customHeight="1">
      <c r="A37" s="95">
        <v>12</v>
      </c>
      <c r="B37" s="76">
        <f>'選手名簿'!B30</f>
        <v>0</v>
      </c>
      <c r="C37" s="86">
        <f>'選手名簿'!D30</f>
        <v>0</v>
      </c>
      <c r="D37" s="86">
        <f>'選手名簿'!E30</f>
        <v>0</v>
      </c>
      <c r="E37" s="107">
        <f>'選手名簿'!F30</f>
        <v>0</v>
      </c>
      <c r="F37" s="95">
        <v>32</v>
      </c>
      <c r="G37" s="76">
        <f>'選手名簿'!B50</f>
        <v>0</v>
      </c>
      <c r="H37" s="86">
        <f>'選手名簿'!D50</f>
        <v>0</v>
      </c>
      <c r="I37" s="86">
        <f>'選手名簿'!E50</f>
        <v>0</v>
      </c>
      <c r="J37" s="107">
        <f>'選手名簿'!F50</f>
        <v>0</v>
      </c>
    </row>
    <row r="38" spans="1:10" ht="16.5" customHeight="1">
      <c r="A38" s="95">
        <v>13</v>
      </c>
      <c r="B38" s="76">
        <f>'選手名簿'!B31</f>
        <v>0</v>
      </c>
      <c r="C38" s="86">
        <f>'選手名簿'!D31</f>
        <v>0</v>
      </c>
      <c r="D38" s="86">
        <f>'選手名簿'!E31</f>
        <v>0</v>
      </c>
      <c r="E38" s="107">
        <f>'選手名簿'!F31</f>
        <v>0</v>
      </c>
      <c r="F38" s="95">
        <v>33</v>
      </c>
      <c r="G38" s="76">
        <f>'選手名簿'!B51</f>
        <v>0</v>
      </c>
      <c r="H38" s="86">
        <f>'選手名簿'!D51</f>
        <v>0</v>
      </c>
      <c r="I38" s="86">
        <f>'選手名簿'!E51</f>
        <v>0</v>
      </c>
      <c r="J38" s="107">
        <f>'選手名簿'!F51</f>
        <v>0</v>
      </c>
    </row>
    <row r="39" spans="1:10" ht="16.5" customHeight="1">
      <c r="A39" s="95">
        <v>14</v>
      </c>
      <c r="B39" s="76">
        <f>'選手名簿'!B32</f>
        <v>0</v>
      </c>
      <c r="C39" s="86">
        <f>'選手名簿'!D32</f>
        <v>0</v>
      </c>
      <c r="D39" s="86">
        <f>'選手名簿'!E32</f>
        <v>0</v>
      </c>
      <c r="E39" s="107">
        <f>'選手名簿'!F32</f>
        <v>0</v>
      </c>
      <c r="F39" s="95">
        <v>34</v>
      </c>
      <c r="G39" s="76">
        <f>'選手名簿'!B52</f>
        <v>0</v>
      </c>
      <c r="H39" s="86">
        <f>'選手名簿'!D52</f>
        <v>0</v>
      </c>
      <c r="I39" s="86">
        <f>'選手名簿'!E52</f>
        <v>0</v>
      </c>
      <c r="J39" s="107">
        <f>'選手名簿'!F52</f>
        <v>0</v>
      </c>
    </row>
    <row r="40" spans="1:10" ht="16.5" customHeight="1">
      <c r="A40" s="95">
        <v>15</v>
      </c>
      <c r="B40" s="76">
        <f>'選手名簿'!B33</f>
        <v>0</v>
      </c>
      <c r="C40" s="86">
        <f>'選手名簿'!D33</f>
        <v>0</v>
      </c>
      <c r="D40" s="86">
        <f>'選手名簿'!E33</f>
        <v>0</v>
      </c>
      <c r="E40" s="107">
        <f>'選手名簿'!F33</f>
        <v>0</v>
      </c>
      <c r="F40" s="95">
        <v>35</v>
      </c>
      <c r="G40" s="76">
        <f>'選手名簿'!B53</f>
        <v>0</v>
      </c>
      <c r="H40" s="86">
        <f>'選手名簿'!D53</f>
        <v>0</v>
      </c>
      <c r="I40" s="86">
        <f>'選手名簿'!E53</f>
        <v>0</v>
      </c>
      <c r="J40" s="107">
        <f>'選手名簿'!F53</f>
        <v>0</v>
      </c>
    </row>
    <row r="41" spans="1:10" ht="16.5" customHeight="1">
      <c r="A41" s="95">
        <v>16</v>
      </c>
      <c r="B41" s="76">
        <f>'選手名簿'!B34</f>
        <v>0</v>
      </c>
      <c r="C41" s="86">
        <f>'選手名簿'!D34</f>
        <v>0</v>
      </c>
      <c r="D41" s="86">
        <f>'選手名簿'!E34</f>
        <v>0</v>
      </c>
      <c r="E41" s="107">
        <f>'選手名簿'!F34</f>
        <v>0</v>
      </c>
      <c r="F41" s="95">
        <v>36</v>
      </c>
      <c r="G41" s="76">
        <f>'選手名簿'!B54</f>
        <v>0</v>
      </c>
      <c r="H41" s="86">
        <f>'選手名簿'!D54</f>
        <v>0</v>
      </c>
      <c r="I41" s="86">
        <f>'選手名簿'!E54</f>
        <v>0</v>
      </c>
      <c r="J41" s="107">
        <f>'選手名簿'!F54</f>
        <v>0</v>
      </c>
    </row>
    <row r="42" spans="1:10" ht="16.5" customHeight="1">
      <c r="A42" s="95">
        <v>17</v>
      </c>
      <c r="B42" s="76">
        <f>'選手名簿'!B35</f>
        <v>0</v>
      </c>
      <c r="C42" s="86">
        <f>'選手名簿'!D35</f>
        <v>0</v>
      </c>
      <c r="D42" s="86">
        <f>'選手名簿'!E35</f>
        <v>0</v>
      </c>
      <c r="E42" s="107">
        <f>'選手名簿'!F35</f>
        <v>0</v>
      </c>
      <c r="F42" s="95">
        <v>37</v>
      </c>
      <c r="G42" s="76">
        <f>'選手名簿'!B55</f>
        <v>0</v>
      </c>
      <c r="H42" s="86">
        <f>'選手名簿'!D55</f>
        <v>0</v>
      </c>
      <c r="I42" s="86">
        <f>'選手名簿'!E55</f>
        <v>0</v>
      </c>
      <c r="J42" s="107">
        <f>'選手名簿'!F55</f>
        <v>0</v>
      </c>
    </row>
    <row r="43" spans="1:10" ht="16.5" customHeight="1">
      <c r="A43" s="95">
        <v>18</v>
      </c>
      <c r="B43" s="76">
        <f>'選手名簿'!B36</f>
        <v>0</v>
      </c>
      <c r="C43" s="86">
        <f>'選手名簿'!D36</f>
        <v>0</v>
      </c>
      <c r="D43" s="86">
        <f>'選手名簿'!E36</f>
        <v>0</v>
      </c>
      <c r="E43" s="107">
        <f>'選手名簿'!F36</f>
        <v>0</v>
      </c>
      <c r="F43" s="95">
        <v>38</v>
      </c>
      <c r="G43" s="76">
        <f>'選手名簿'!B56</f>
        <v>0</v>
      </c>
      <c r="H43" s="86">
        <f>'選手名簿'!D56</f>
        <v>0</v>
      </c>
      <c r="I43" s="86">
        <f>'選手名簿'!E56</f>
        <v>0</v>
      </c>
      <c r="J43" s="107">
        <f>'選手名簿'!F56</f>
        <v>0</v>
      </c>
    </row>
    <row r="44" spans="1:10" ht="16.5" customHeight="1">
      <c r="A44" s="95">
        <v>19</v>
      </c>
      <c r="B44" s="76">
        <f>'選手名簿'!B37</f>
        <v>0</v>
      </c>
      <c r="C44" s="86">
        <f>'選手名簿'!D37</f>
        <v>0</v>
      </c>
      <c r="D44" s="86">
        <f>'選手名簿'!E37</f>
        <v>0</v>
      </c>
      <c r="E44" s="107">
        <f>'選手名簿'!F37</f>
        <v>0</v>
      </c>
      <c r="F44" s="95">
        <v>39</v>
      </c>
      <c r="G44" s="76">
        <f>'選手名簿'!B57</f>
        <v>0</v>
      </c>
      <c r="H44" s="86">
        <f>'選手名簿'!D57</f>
        <v>0</v>
      </c>
      <c r="I44" s="86">
        <f>'選手名簿'!E57</f>
        <v>0</v>
      </c>
      <c r="J44" s="107">
        <f>'選手名簿'!F57</f>
        <v>0</v>
      </c>
    </row>
    <row r="45" spans="1:10" ht="16.5" customHeight="1" thickBot="1">
      <c r="A45" s="96">
        <v>20</v>
      </c>
      <c r="B45" s="77">
        <f>'選手名簿'!B38</f>
        <v>0</v>
      </c>
      <c r="C45" s="97">
        <f>'選手名簿'!D38</f>
        <v>0</v>
      </c>
      <c r="D45" s="97">
        <f>'選手名簿'!E38</f>
        <v>0</v>
      </c>
      <c r="E45" s="108">
        <f>'選手名簿'!F38</f>
        <v>0</v>
      </c>
      <c r="F45" s="96">
        <v>40</v>
      </c>
      <c r="G45" s="77">
        <f>'選手名簿'!B58</f>
        <v>0</v>
      </c>
      <c r="H45" s="97">
        <f>'選手名簿'!D58</f>
        <v>0</v>
      </c>
      <c r="I45" s="97">
        <f>'選手名簿'!E58</f>
        <v>0</v>
      </c>
      <c r="J45" s="108">
        <f>'選手名簿'!F58</f>
        <v>0</v>
      </c>
    </row>
  </sheetData>
  <sheetProtection/>
  <protectedRanges>
    <protectedRange password="C7DC" sqref="A3:A13 B22:E22 A27 A29 A31 A33 A23 B3:E16 A25:J25 A35:E45 F26:J45 B23:E23" name="範囲1"/>
    <protectedRange password="C7DC" sqref="A3:A13 B22:E22 A27 A29 A31 A33 A23 B3:E16 A25:J25 A35:E45 F26:J45 B23:E23" name="範囲2"/>
  </protectedRanges>
  <mergeCells count="10">
    <mergeCell ref="F24:G24"/>
    <mergeCell ref="H24:J24"/>
    <mergeCell ref="A23:E24"/>
    <mergeCell ref="A1:J2"/>
    <mergeCell ref="F22:G22"/>
    <mergeCell ref="H22:J22"/>
    <mergeCell ref="A22:E22"/>
    <mergeCell ref="A3:J21"/>
    <mergeCell ref="F23:G23"/>
    <mergeCell ref="H23:J23"/>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50"/>
  <sheetViews>
    <sheetView zoomScalePageLayoutView="0" workbookViewId="0" topLeftCell="A1">
      <selection activeCell="A34" sqref="A34:IV50"/>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39">
        <f>'選手名簿'!B11</f>
        <v>0</v>
      </c>
      <c r="B1" s="140"/>
      <c r="C1" s="140"/>
      <c r="D1" s="140"/>
      <c r="E1" s="140"/>
      <c r="F1" s="140"/>
      <c r="G1" s="140"/>
      <c r="H1" s="140"/>
      <c r="I1" s="140"/>
      <c r="J1" s="141"/>
    </row>
    <row r="2" spans="1:15" ht="14.25" customHeight="1" thickBot="1">
      <c r="A2" s="200"/>
      <c r="B2" s="201"/>
      <c r="C2" s="201"/>
      <c r="D2" s="201"/>
      <c r="E2" s="201"/>
      <c r="F2" s="201"/>
      <c r="G2" s="201"/>
      <c r="H2" s="201"/>
      <c r="I2" s="201"/>
      <c r="J2" s="202"/>
      <c r="K2" s="73"/>
      <c r="L2" s="73"/>
      <c r="M2" s="74"/>
      <c r="N2" s="74"/>
      <c r="O2" s="74"/>
    </row>
    <row r="3" spans="1:15" ht="16.5" customHeight="1">
      <c r="A3" s="234" t="s">
        <v>73</v>
      </c>
      <c r="B3" s="235"/>
      <c r="C3" s="235"/>
      <c r="D3" s="235"/>
      <c r="E3" s="235"/>
      <c r="F3" s="235"/>
      <c r="G3" s="235"/>
      <c r="H3" s="235"/>
      <c r="I3" s="235"/>
      <c r="J3" s="236"/>
      <c r="K3"/>
      <c r="L3"/>
      <c r="M3"/>
      <c r="N3"/>
      <c r="O3"/>
    </row>
    <row r="4" spans="1:15" ht="16.5" customHeight="1">
      <c r="A4" s="237"/>
      <c r="B4" s="238"/>
      <c r="C4" s="238"/>
      <c r="D4" s="238"/>
      <c r="E4" s="238"/>
      <c r="F4" s="238"/>
      <c r="G4" s="238"/>
      <c r="H4" s="238"/>
      <c r="I4" s="238"/>
      <c r="J4" s="239"/>
      <c r="K4"/>
      <c r="L4"/>
      <c r="M4"/>
      <c r="N4"/>
      <c r="O4"/>
    </row>
    <row r="5" spans="1:15" ht="16.5" customHeight="1">
      <c r="A5" s="237"/>
      <c r="B5" s="238"/>
      <c r="C5" s="238"/>
      <c r="D5" s="238"/>
      <c r="E5" s="238"/>
      <c r="F5" s="238"/>
      <c r="G5" s="238"/>
      <c r="H5" s="238"/>
      <c r="I5" s="238"/>
      <c r="J5" s="239"/>
      <c r="K5"/>
      <c r="L5"/>
      <c r="M5"/>
      <c r="N5"/>
      <c r="O5"/>
    </row>
    <row r="6" spans="1:15" ht="16.5" customHeight="1">
      <c r="A6" s="237"/>
      <c r="B6" s="238"/>
      <c r="C6" s="238"/>
      <c r="D6" s="238"/>
      <c r="E6" s="238"/>
      <c r="F6" s="238"/>
      <c r="G6" s="238"/>
      <c r="H6" s="238"/>
      <c r="I6" s="238"/>
      <c r="J6" s="239"/>
      <c r="K6"/>
      <c r="L6"/>
      <c r="M6"/>
      <c r="N6"/>
      <c r="O6"/>
    </row>
    <row r="7" spans="1:15" ht="16.5" customHeight="1">
      <c r="A7" s="237"/>
      <c r="B7" s="238"/>
      <c r="C7" s="238"/>
      <c r="D7" s="238"/>
      <c r="E7" s="238"/>
      <c r="F7" s="238"/>
      <c r="G7" s="238"/>
      <c r="H7" s="238"/>
      <c r="I7" s="238"/>
      <c r="J7" s="239"/>
      <c r="K7"/>
      <c r="L7"/>
      <c r="M7"/>
      <c r="N7"/>
      <c r="O7"/>
    </row>
    <row r="8" spans="1:15" ht="16.5" customHeight="1">
      <c r="A8" s="237"/>
      <c r="B8" s="238"/>
      <c r="C8" s="238"/>
      <c r="D8" s="238"/>
      <c r="E8" s="238"/>
      <c r="F8" s="238"/>
      <c r="G8" s="238"/>
      <c r="H8" s="238"/>
      <c r="I8" s="238"/>
      <c r="J8" s="239"/>
      <c r="K8"/>
      <c r="L8"/>
      <c r="M8"/>
      <c r="N8"/>
      <c r="O8"/>
    </row>
    <row r="9" spans="1:14" ht="16.5" customHeight="1">
      <c r="A9" s="237"/>
      <c r="B9" s="238"/>
      <c r="C9" s="238"/>
      <c r="D9" s="238"/>
      <c r="E9" s="238"/>
      <c r="F9" s="238"/>
      <c r="G9" s="238"/>
      <c r="H9" s="238"/>
      <c r="I9" s="238"/>
      <c r="J9" s="239"/>
      <c r="K9"/>
      <c r="L9"/>
      <c r="M9"/>
      <c r="N9"/>
    </row>
    <row r="10" spans="1:14" ht="16.5" customHeight="1">
      <c r="A10" s="237"/>
      <c r="B10" s="238"/>
      <c r="C10" s="238"/>
      <c r="D10" s="238"/>
      <c r="E10" s="238"/>
      <c r="F10" s="238"/>
      <c r="G10" s="238"/>
      <c r="H10" s="238"/>
      <c r="I10" s="238"/>
      <c r="J10" s="239"/>
      <c r="K10"/>
      <c r="L10"/>
      <c r="M10"/>
      <c r="N10"/>
    </row>
    <row r="11" spans="1:14" ht="16.5" customHeight="1">
      <c r="A11" s="237"/>
      <c r="B11" s="238"/>
      <c r="C11" s="238"/>
      <c r="D11" s="238"/>
      <c r="E11" s="238"/>
      <c r="F11" s="238"/>
      <c r="G11" s="238"/>
      <c r="H11" s="238"/>
      <c r="I11" s="238"/>
      <c r="J11" s="239"/>
      <c r="K11"/>
      <c r="L11"/>
      <c r="M11"/>
      <c r="N11"/>
    </row>
    <row r="12" spans="1:14" ht="16.5" customHeight="1">
      <c r="A12" s="237"/>
      <c r="B12" s="238"/>
      <c r="C12" s="238"/>
      <c r="D12" s="238"/>
      <c r="E12" s="238"/>
      <c r="F12" s="238"/>
      <c r="G12" s="238"/>
      <c r="H12" s="238"/>
      <c r="I12" s="238"/>
      <c r="J12" s="239"/>
      <c r="K12"/>
      <c r="L12"/>
      <c r="M12"/>
      <c r="N12"/>
    </row>
    <row r="13" spans="1:14" ht="16.5" customHeight="1">
      <c r="A13" s="237"/>
      <c r="B13" s="238"/>
      <c r="C13" s="238"/>
      <c r="D13" s="238"/>
      <c r="E13" s="238"/>
      <c r="F13" s="238"/>
      <c r="G13" s="238"/>
      <c r="H13" s="238"/>
      <c r="I13" s="238"/>
      <c r="J13" s="239"/>
      <c r="K13"/>
      <c r="L13"/>
      <c r="M13"/>
      <c r="N13"/>
    </row>
    <row r="14" spans="1:14" ht="16.5" customHeight="1">
      <c r="A14" s="237"/>
      <c r="B14" s="238"/>
      <c r="C14" s="238"/>
      <c r="D14" s="238"/>
      <c r="E14" s="238"/>
      <c r="F14" s="238"/>
      <c r="G14" s="238"/>
      <c r="H14" s="238"/>
      <c r="I14" s="238"/>
      <c r="J14" s="239"/>
      <c r="K14"/>
      <c r="L14"/>
      <c r="M14"/>
      <c r="N14"/>
    </row>
    <row r="15" spans="1:14" ht="16.5" customHeight="1">
      <c r="A15" s="237"/>
      <c r="B15" s="238"/>
      <c r="C15" s="238"/>
      <c r="D15" s="238"/>
      <c r="E15" s="238"/>
      <c r="F15" s="238"/>
      <c r="G15" s="238"/>
      <c r="H15" s="238"/>
      <c r="I15" s="238"/>
      <c r="J15" s="239"/>
      <c r="K15"/>
      <c r="L15"/>
      <c r="M15"/>
      <c r="N15"/>
    </row>
    <row r="16" spans="1:14" ht="16.5" customHeight="1">
      <c r="A16" s="237"/>
      <c r="B16" s="238"/>
      <c r="C16" s="238"/>
      <c r="D16" s="238"/>
      <c r="E16" s="238"/>
      <c r="F16" s="238"/>
      <c r="G16" s="238"/>
      <c r="H16" s="238"/>
      <c r="I16" s="238"/>
      <c r="J16" s="239"/>
      <c r="K16"/>
      <c r="L16"/>
      <c r="M16"/>
      <c r="N16"/>
    </row>
    <row r="17" spans="1:14" ht="16.5" customHeight="1">
      <c r="A17" s="237"/>
      <c r="B17" s="238"/>
      <c r="C17" s="238"/>
      <c r="D17" s="238"/>
      <c r="E17" s="238"/>
      <c r="F17" s="238"/>
      <c r="G17" s="238"/>
      <c r="H17" s="238"/>
      <c r="I17" s="238"/>
      <c r="J17" s="239"/>
      <c r="K17"/>
      <c r="L17"/>
      <c r="M17"/>
      <c r="N17"/>
    </row>
    <row r="18" spans="1:14" ht="16.5" customHeight="1">
      <c r="A18" s="237"/>
      <c r="B18" s="238"/>
      <c r="C18" s="238"/>
      <c r="D18" s="238"/>
      <c r="E18" s="238"/>
      <c r="F18" s="238"/>
      <c r="G18" s="238"/>
      <c r="H18" s="238"/>
      <c r="I18" s="238"/>
      <c r="J18" s="239"/>
      <c r="K18"/>
      <c r="L18"/>
      <c r="M18"/>
      <c r="N18"/>
    </row>
    <row r="19" spans="1:14" ht="16.5" customHeight="1">
      <c r="A19" s="237"/>
      <c r="B19" s="238"/>
      <c r="C19" s="238"/>
      <c r="D19" s="238"/>
      <c r="E19" s="238"/>
      <c r="F19" s="238"/>
      <c r="G19" s="238"/>
      <c r="H19" s="238"/>
      <c r="I19" s="238"/>
      <c r="J19" s="239"/>
      <c r="K19"/>
      <c r="L19"/>
      <c r="M19"/>
      <c r="N19"/>
    </row>
    <row r="20" spans="1:14" ht="16.5" customHeight="1">
      <c r="A20" s="237"/>
      <c r="B20" s="238"/>
      <c r="C20" s="238"/>
      <c r="D20" s="238"/>
      <c r="E20" s="238"/>
      <c r="F20" s="238"/>
      <c r="G20" s="238"/>
      <c r="H20" s="238"/>
      <c r="I20" s="238"/>
      <c r="J20" s="239"/>
      <c r="K20"/>
      <c r="L20"/>
      <c r="M20"/>
      <c r="N20"/>
    </row>
    <row r="21" spans="1:14" ht="16.5" customHeight="1" thickBot="1">
      <c r="A21" s="240"/>
      <c r="B21" s="241"/>
      <c r="C21" s="241"/>
      <c r="D21" s="241"/>
      <c r="E21" s="241"/>
      <c r="F21" s="241"/>
      <c r="G21" s="241"/>
      <c r="H21" s="241"/>
      <c r="I21" s="241"/>
      <c r="J21" s="242"/>
      <c r="K21"/>
      <c r="L21"/>
      <c r="M21"/>
      <c r="N21"/>
    </row>
    <row r="22" spans="1:14" ht="16.5" customHeight="1">
      <c r="A22" s="179" t="s">
        <v>70</v>
      </c>
      <c r="B22" s="180"/>
      <c r="C22" s="180"/>
      <c r="D22" s="180"/>
      <c r="E22" s="181"/>
      <c r="F22" s="188" t="s">
        <v>75</v>
      </c>
      <c r="G22" s="155"/>
      <c r="H22" s="156">
        <f>'選手名簿'!F10</f>
        <v>0</v>
      </c>
      <c r="I22" s="156"/>
      <c r="J22" s="157"/>
      <c r="K22"/>
      <c r="L22"/>
      <c r="M22"/>
      <c r="N22"/>
    </row>
    <row r="23" spans="1:10" ht="16.5" customHeight="1">
      <c r="A23" s="203">
        <f>'選手名簿'!B16</f>
        <v>0</v>
      </c>
      <c r="B23" s="204"/>
      <c r="C23" s="204"/>
      <c r="D23" s="204"/>
      <c r="E23" s="205"/>
      <c r="F23" s="195" t="s">
        <v>20</v>
      </c>
      <c r="G23" s="159"/>
      <c r="H23" s="160">
        <f>'選手名簿'!F12</f>
        <v>0</v>
      </c>
      <c r="I23" s="160"/>
      <c r="J23" s="161"/>
    </row>
    <row r="24" spans="1:10" ht="16.5" customHeight="1" thickBot="1">
      <c r="A24" s="244"/>
      <c r="B24" s="245"/>
      <c r="C24" s="245"/>
      <c r="D24" s="245"/>
      <c r="E24" s="246"/>
      <c r="F24" s="247" t="s">
        <v>71</v>
      </c>
      <c r="G24" s="163"/>
      <c r="H24" s="164">
        <f>'選手名簿'!F15</f>
        <v>0</v>
      </c>
      <c r="I24" s="164"/>
      <c r="J24" s="165"/>
    </row>
    <row r="25" spans="1:10" ht="16.5" customHeight="1">
      <c r="A25" s="75"/>
      <c r="B25" s="91" t="s">
        <v>9</v>
      </c>
      <c r="C25" s="92" t="s">
        <v>11</v>
      </c>
      <c r="D25" s="92" t="s">
        <v>68</v>
      </c>
      <c r="E25" s="93" t="s">
        <v>69</v>
      </c>
      <c r="F25" s="101"/>
      <c r="G25" s="91" t="s">
        <v>9</v>
      </c>
      <c r="H25" s="92" t="s">
        <v>11</v>
      </c>
      <c r="I25" s="92" t="s">
        <v>68</v>
      </c>
      <c r="J25" s="93" t="s">
        <v>69</v>
      </c>
    </row>
    <row r="26" spans="1:10" ht="16.5" customHeight="1">
      <c r="A26" s="95">
        <v>1</v>
      </c>
      <c r="B26" s="85">
        <f>'選手名簿'!B19</f>
        <v>0</v>
      </c>
      <c r="C26" s="87">
        <f>'選手名簿'!D19</f>
        <v>0</v>
      </c>
      <c r="D26" s="87">
        <f>'選手名簿'!E19</f>
        <v>0</v>
      </c>
      <c r="E26" s="109">
        <f>'選手名簿'!F19</f>
        <v>0</v>
      </c>
      <c r="F26" s="95">
        <v>26</v>
      </c>
      <c r="G26" s="76">
        <f>'選手名簿'!B44</f>
        <v>0</v>
      </c>
      <c r="H26" s="86">
        <f>'選手名簿'!D44</f>
        <v>0</v>
      </c>
      <c r="I26" s="86">
        <f>'選手名簿'!E44</f>
        <v>0</v>
      </c>
      <c r="J26" s="107">
        <f>'選手名簿'!F44</f>
        <v>0</v>
      </c>
    </row>
    <row r="27" spans="1:10" ht="16.5" customHeight="1">
      <c r="A27" s="95">
        <v>2</v>
      </c>
      <c r="B27" s="85">
        <f>'選手名簿'!B20</f>
        <v>0</v>
      </c>
      <c r="C27" s="87">
        <f>'選手名簿'!D20</f>
        <v>0</v>
      </c>
      <c r="D27" s="87">
        <f>'選手名簿'!E20</f>
        <v>0</v>
      </c>
      <c r="E27" s="109">
        <f>'選手名簿'!F20</f>
        <v>0</v>
      </c>
      <c r="F27" s="95">
        <v>27</v>
      </c>
      <c r="G27" s="76">
        <f>'選手名簿'!B45</f>
        <v>0</v>
      </c>
      <c r="H27" s="86">
        <f>'選手名簿'!D45</f>
        <v>0</v>
      </c>
      <c r="I27" s="86">
        <f>'選手名簿'!E45</f>
        <v>0</v>
      </c>
      <c r="J27" s="107">
        <f>'選手名簿'!F45</f>
        <v>0</v>
      </c>
    </row>
    <row r="28" spans="1:10" ht="16.5" customHeight="1">
      <c r="A28" s="95">
        <v>3</v>
      </c>
      <c r="B28" s="85">
        <f>'選手名簿'!B21</f>
        <v>0</v>
      </c>
      <c r="C28" s="87">
        <f>'選手名簿'!D21</f>
        <v>0</v>
      </c>
      <c r="D28" s="87">
        <f>'選手名簿'!E21</f>
        <v>0</v>
      </c>
      <c r="E28" s="109">
        <f>'選手名簿'!F21</f>
        <v>0</v>
      </c>
      <c r="F28" s="95">
        <v>28</v>
      </c>
      <c r="G28" s="76">
        <f>'選手名簿'!B46</f>
        <v>0</v>
      </c>
      <c r="H28" s="86">
        <f>'選手名簿'!D46</f>
        <v>0</v>
      </c>
      <c r="I28" s="86">
        <f>'選手名簿'!E46</f>
        <v>0</v>
      </c>
      <c r="J28" s="107">
        <f>'選手名簿'!F46</f>
        <v>0</v>
      </c>
    </row>
    <row r="29" spans="1:10" ht="16.5" customHeight="1">
      <c r="A29" s="95">
        <v>4</v>
      </c>
      <c r="B29" s="85">
        <f>'選手名簿'!B22</f>
        <v>0</v>
      </c>
      <c r="C29" s="87">
        <f>'選手名簿'!D22</f>
        <v>0</v>
      </c>
      <c r="D29" s="87">
        <f>'選手名簿'!E22</f>
        <v>0</v>
      </c>
      <c r="E29" s="109">
        <f>'選手名簿'!F22</f>
        <v>0</v>
      </c>
      <c r="F29" s="95">
        <v>29</v>
      </c>
      <c r="G29" s="76">
        <f>'選手名簿'!B47</f>
        <v>0</v>
      </c>
      <c r="H29" s="86">
        <f>'選手名簿'!D47</f>
        <v>0</v>
      </c>
      <c r="I29" s="86">
        <f>'選手名簿'!E47</f>
        <v>0</v>
      </c>
      <c r="J29" s="107">
        <f>'選手名簿'!F47</f>
        <v>0</v>
      </c>
    </row>
    <row r="30" spans="1:10" ht="16.5" customHeight="1">
      <c r="A30" s="95">
        <v>5</v>
      </c>
      <c r="B30" s="85">
        <f>'選手名簿'!B23</f>
        <v>0</v>
      </c>
      <c r="C30" s="87">
        <f>'選手名簿'!D23</f>
        <v>0</v>
      </c>
      <c r="D30" s="87">
        <f>'選手名簿'!E23</f>
        <v>0</v>
      </c>
      <c r="E30" s="109">
        <f>'選手名簿'!F23</f>
        <v>0</v>
      </c>
      <c r="F30" s="95">
        <v>30</v>
      </c>
      <c r="G30" s="76">
        <f>'選手名簿'!B48</f>
        <v>0</v>
      </c>
      <c r="H30" s="86">
        <f>'選手名簿'!D48</f>
        <v>0</v>
      </c>
      <c r="I30" s="86">
        <f>'選手名簿'!E48</f>
        <v>0</v>
      </c>
      <c r="J30" s="107">
        <f>'選手名簿'!F48</f>
        <v>0</v>
      </c>
    </row>
    <row r="31" spans="1:10" ht="16.5" customHeight="1">
      <c r="A31" s="95">
        <v>6</v>
      </c>
      <c r="B31" s="85">
        <f>'選手名簿'!B24</f>
        <v>0</v>
      </c>
      <c r="C31" s="87">
        <f>'選手名簿'!D24</f>
        <v>0</v>
      </c>
      <c r="D31" s="87">
        <f>'選手名簿'!E24</f>
        <v>0</v>
      </c>
      <c r="E31" s="109">
        <f>'選手名簿'!F24</f>
        <v>0</v>
      </c>
      <c r="F31" s="95">
        <v>31</v>
      </c>
      <c r="G31" s="76">
        <f>'選手名簿'!B49</f>
        <v>0</v>
      </c>
      <c r="H31" s="86">
        <f>'選手名簿'!D49</f>
        <v>0</v>
      </c>
      <c r="I31" s="86">
        <f>'選手名簿'!E49</f>
        <v>0</v>
      </c>
      <c r="J31" s="107">
        <f>'選手名簿'!F49</f>
        <v>0</v>
      </c>
    </row>
    <row r="32" spans="1:10" ht="16.5" customHeight="1">
      <c r="A32" s="95">
        <v>7</v>
      </c>
      <c r="B32" s="85">
        <f>'選手名簿'!B25</f>
        <v>0</v>
      </c>
      <c r="C32" s="87">
        <f>'選手名簿'!D25</f>
        <v>0</v>
      </c>
      <c r="D32" s="87">
        <f>'選手名簿'!E25</f>
        <v>0</v>
      </c>
      <c r="E32" s="109">
        <f>'選手名簿'!F25</f>
        <v>0</v>
      </c>
      <c r="F32" s="95">
        <v>32</v>
      </c>
      <c r="G32" s="76">
        <f>'選手名簿'!B50</f>
        <v>0</v>
      </c>
      <c r="H32" s="86">
        <f>'選手名簿'!D50</f>
        <v>0</v>
      </c>
      <c r="I32" s="86">
        <f>'選手名簿'!E50</f>
        <v>0</v>
      </c>
      <c r="J32" s="107">
        <f>'選手名簿'!F50</f>
        <v>0</v>
      </c>
    </row>
    <row r="33" spans="1:10" ht="16.5" customHeight="1">
      <c r="A33" s="95">
        <v>8</v>
      </c>
      <c r="B33" s="85">
        <f>'選手名簿'!B26</f>
        <v>0</v>
      </c>
      <c r="C33" s="87">
        <f>'選手名簿'!D26</f>
        <v>0</v>
      </c>
      <c r="D33" s="87">
        <f>'選手名簿'!E26</f>
        <v>0</v>
      </c>
      <c r="E33" s="109">
        <f>'選手名簿'!F26</f>
        <v>0</v>
      </c>
      <c r="F33" s="95">
        <v>33</v>
      </c>
      <c r="G33" s="76">
        <f>'選手名簿'!B51</f>
        <v>0</v>
      </c>
      <c r="H33" s="86">
        <f>'選手名簿'!D51</f>
        <v>0</v>
      </c>
      <c r="I33" s="86">
        <f>'選手名簿'!E51</f>
        <v>0</v>
      </c>
      <c r="J33" s="107">
        <f>'選手名簿'!F51</f>
        <v>0</v>
      </c>
    </row>
    <row r="34" spans="1:10" ht="16.5" customHeight="1">
      <c r="A34" s="95">
        <v>9</v>
      </c>
      <c r="B34" s="85">
        <f>'選手名簿'!B27</f>
        <v>0</v>
      </c>
      <c r="C34" s="87">
        <f>'選手名簿'!D27</f>
        <v>0</v>
      </c>
      <c r="D34" s="87">
        <f>'選手名簿'!E27</f>
        <v>0</v>
      </c>
      <c r="E34" s="109">
        <f>'選手名簿'!F27</f>
        <v>0</v>
      </c>
      <c r="F34" s="95">
        <v>34</v>
      </c>
      <c r="G34" s="76">
        <f>'選手名簿'!B52</f>
        <v>0</v>
      </c>
      <c r="H34" s="86">
        <f>'選手名簿'!D52</f>
        <v>0</v>
      </c>
      <c r="I34" s="86">
        <f>'選手名簿'!E52</f>
        <v>0</v>
      </c>
      <c r="J34" s="107">
        <f>'選手名簿'!F52</f>
        <v>0</v>
      </c>
    </row>
    <row r="35" spans="1:10" ht="16.5" customHeight="1">
      <c r="A35" s="95">
        <v>10</v>
      </c>
      <c r="B35" s="76">
        <f>'選手名簿'!B28</f>
        <v>0</v>
      </c>
      <c r="C35" s="86">
        <f>'選手名簿'!D28</f>
        <v>0</v>
      </c>
      <c r="D35" s="86">
        <f>'選手名簿'!E28</f>
        <v>0</v>
      </c>
      <c r="E35" s="107">
        <f>'選手名簿'!F28</f>
        <v>0</v>
      </c>
      <c r="F35" s="95">
        <v>35</v>
      </c>
      <c r="G35" s="76">
        <f>'選手名簿'!B53</f>
        <v>0</v>
      </c>
      <c r="H35" s="86">
        <f>'選手名簿'!D53</f>
        <v>0</v>
      </c>
      <c r="I35" s="86">
        <f>'選手名簿'!E53</f>
        <v>0</v>
      </c>
      <c r="J35" s="107">
        <f>'選手名簿'!F53</f>
        <v>0</v>
      </c>
    </row>
    <row r="36" spans="1:10" ht="16.5" customHeight="1">
      <c r="A36" s="95">
        <v>11</v>
      </c>
      <c r="B36" s="76">
        <f>'選手名簿'!B29</f>
        <v>0</v>
      </c>
      <c r="C36" s="86">
        <f>'選手名簿'!D29</f>
        <v>0</v>
      </c>
      <c r="D36" s="86">
        <f>'選手名簿'!E29</f>
        <v>0</v>
      </c>
      <c r="E36" s="107">
        <f>'選手名簿'!F29</f>
        <v>0</v>
      </c>
      <c r="F36" s="95">
        <v>36</v>
      </c>
      <c r="G36" s="76">
        <f>'選手名簿'!B54</f>
        <v>0</v>
      </c>
      <c r="H36" s="86">
        <f>'選手名簿'!D54</f>
        <v>0</v>
      </c>
      <c r="I36" s="86">
        <f>'選手名簿'!E54</f>
        <v>0</v>
      </c>
      <c r="J36" s="107">
        <f>'選手名簿'!F54</f>
        <v>0</v>
      </c>
    </row>
    <row r="37" spans="1:10" ht="16.5" customHeight="1">
      <c r="A37" s="95">
        <v>12</v>
      </c>
      <c r="B37" s="76">
        <f>'選手名簿'!B30</f>
        <v>0</v>
      </c>
      <c r="C37" s="86">
        <f>'選手名簿'!D30</f>
        <v>0</v>
      </c>
      <c r="D37" s="86">
        <f>'選手名簿'!E30</f>
        <v>0</v>
      </c>
      <c r="E37" s="107">
        <f>'選手名簿'!F30</f>
        <v>0</v>
      </c>
      <c r="F37" s="95">
        <v>37</v>
      </c>
      <c r="G37" s="76">
        <f>'選手名簿'!B55</f>
        <v>0</v>
      </c>
      <c r="H37" s="86">
        <f>'選手名簿'!D55</f>
        <v>0</v>
      </c>
      <c r="I37" s="86">
        <f>'選手名簿'!E55</f>
        <v>0</v>
      </c>
      <c r="J37" s="107">
        <f>'選手名簿'!F55</f>
        <v>0</v>
      </c>
    </row>
    <row r="38" spans="1:10" ht="16.5" customHeight="1">
      <c r="A38" s="95">
        <v>13</v>
      </c>
      <c r="B38" s="76">
        <f>'選手名簿'!B31</f>
        <v>0</v>
      </c>
      <c r="C38" s="86">
        <f>'選手名簿'!D31</f>
        <v>0</v>
      </c>
      <c r="D38" s="86">
        <f>'選手名簿'!E31</f>
        <v>0</v>
      </c>
      <c r="E38" s="107">
        <f>'選手名簿'!F31</f>
        <v>0</v>
      </c>
      <c r="F38" s="95">
        <v>38</v>
      </c>
      <c r="G38" s="76">
        <f>'選手名簿'!B56</f>
        <v>0</v>
      </c>
      <c r="H38" s="86">
        <f>'選手名簿'!D56</f>
        <v>0</v>
      </c>
      <c r="I38" s="86">
        <f>'選手名簿'!E56</f>
        <v>0</v>
      </c>
      <c r="J38" s="107">
        <f>'選手名簿'!F56</f>
        <v>0</v>
      </c>
    </row>
    <row r="39" spans="1:10" ht="16.5" customHeight="1">
      <c r="A39" s="95">
        <v>14</v>
      </c>
      <c r="B39" s="76">
        <f>'選手名簿'!B32</f>
        <v>0</v>
      </c>
      <c r="C39" s="86">
        <f>'選手名簿'!D32</f>
        <v>0</v>
      </c>
      <c r="D39" s="86">
        <f>'選手名簿'!E32</f>
        <v>0</v>
      </c>
      <c r="E39" s="107">
        <f>'選手名簿'!F32</f>
        <v>0</v>
      </c>
      <c r="F39" s="95">
        <v>39</v>
      </c>
      <c r="G39" s="76">
        <f>'選手名簿'!B57</f>
        <v>0</v>
      </c>
      <c r="H39" s="86">
        <f>'選手名簿'!D57</f>
        <v>0</v>
      </c>
      <c r="I39" s="86">
        <f>'選手名簿'!E57</f>
        <v>0</v>
      </c>
      <c r="J39" s="107">
        <f>'選手名簿'!F57</f>
        <v>0</v>
      </c>
    </row>
    <row r="40" spans="1:10" ht="16.5" customHeight="1">
      <c r="A40" s="95">
        <v>15</v>
      </c>
      <c r="B40" s="76">
        <f>'選手名簿'!B33</f>
        <v>0</v>
      </c>
      <c r="C40" s="86">
        <f>'選手名簿'!D33</f>
        <v>0</v>
      </c>
      <c r="D40" s="86">
        <f>'選手名簿'!E33</f>
        <v>0</v>
      </c>
      <c r="E40" s="107">
        <f>'選手名簿'!F33</f>
        <v>0</v>
      </c>
      <c r="F40" s="95">
        <v>40</v>
      </c>
      <c r="G40" s="76">
        <f>'選手名簿'!B58</f>
        <v>0</v>
      </c>
      <c r="H40" s="86">
        <f>'選手名簿'!D58</f>
        <v>0</v>
      </c>
      <c r="I40" s="86">
        <f>'選手名簿'!E58</f>
        <v>0</v>
      </c>
      <c r="J40" s="107">
        <f>'選手名簿'!F58</f>
        <v>0</v>
      </c>
    </row>
    <row r="41" spans="1:10" ht="16.5" customHeight="1">
      <c r="A41" s="95">
        <v>16</v>
      </c>
      <c r="B41" s="76">
        <f>'選手名簿'!B34</f>
        <v>0</v>
      </c>
      <c r="C41" s="86">
        <f>'選手名簿'!D34</f>
        <v>0</v>
      </c>
      <c r="D41" s="86">
        <f>'選手名簿'!E34</f>
        <v>0</v>
      </c>
      <c r="E41" s="107">
        <f>'選手名簿'!F34</f>
        <v>0</v>
      </c>
      <c r="F41" s="95">
        <v>41</v>
      </c>
      <c r="G41" s="76">
        <f>'選手名簿'!B59</f>
        <v>0</v>
      </c>
      <c r="H41" s="86">
        <f>'選手名簿'!D59</f>
        <v>0</v>
      </c>
      <c r="I41" s="86">
        <f>'選手名簿'!E59</f>
        <v>0</v>
      </c>
      <c r="J41" s="107">
        <f>'選手名簿'!F59</f>
        <v>0</v>
      </c>
    </row>
    <row r="42" spans="1:10" ht="16.5" customHeight="1">
      <c r="A42" s="95">
        <v>17</v>
      </c>
      <c r="B42" s="76">
        <f>'選手名簿'!B35</f>
        <v>0</v>
      </c>
      <c r="C42" s="86">
        <f>'選手名簿'!D35</f>
        <v>0</v>
      </c>
      <c r="D42" s="86">
        <f>'選手名簿'!E35</f>
        <v>0</v>
      </c>
      <c r="E42" s="107">
        <f>'選手名簿'!F35</f>
        <v>0</v>
      </c>
      <c r="F42" s="95">
        <v>42</v>
      </c>
      <c r="G42" s="76">
        <f>'選手名簿'!B60</f>
        <v>0</v>
      </c>
      <c r="H42" s="86">
        <f>'選手名簿'!D60</f>
        <v>0</v>
      </c>
      <c r="I42" s="86">
        <f>'選手名簿'!E60</f>
        <v>0</v>
      </c>
      <c r="J42" s="107">
        <f>'選手名簿'!F60</f>
        <v>0</v>
      </c>
    </row>
    <row r="43" spans="1:10" ht="16.5" customHeight="1">
      <c r="A43" s="95">
        <v>18</v>
      </c>
      <c r="B43" s="76">
        <f>'選手名簿'!B36</f>
        <v>0</v>
      </c>
      <c r="C43" s="86">
        <f>'選手名簿'!D36</f>
        <v>0</v>
      </c>
      <c r="D43" s="86">
        <f>'選手名簿'!E36</f>
        <v>0</v>
      </c>
      <c r="E43" s="107">
        <f>'選手名簿'!F36</f>
        <v>0</v>
      </c>
      <c r="F43" s="95">
        <v>43</v>
      </c>
      <c r="G43" s="76">
        <f>'選手名簿'!B61</f>
        <v>0</v>
      </c>
      <c r="H43" s="86">
        <f>'選手名簿'!D61</f>
        <v>0</v>
      </c>
      <c r="I43" s="86">
        <f>'選手名簿'!E61</f>
        <v>0</v>
      </c>
      <c r="J43" s="107">
        <f>'選手名簿'!F61</f>
        <v>0</v>
      </c>
    </row>
    <row r="44" spans="1:10" ht="16.5" customHeight="1">
      <c r="A44" s="95">
        <v>19</v>
      </c>
      <c r="B44" s="76">
        <f>'選手名簿'!B37</f>
        <v>0</v>
      </c>
      <c r="C44" s="86">
        <f>'選手名簿'!D37</f>
        <v>0</v>
      </c>
      <c r="D44" s="86">
        <f>'選手名簿'!E37</f>
        <v>0</v>
      </c>
      <c r="E44" s="107">
        <f>'選手名簿'!F37</f>
        <v>0</v>
      </c>
      <c r="F44" s="95">
        <v>44</v>
      </c>
      <c r="G44" s="76">
        <f>'選手名簿'!B62</f>
        <v>0</v>
      </c>
      <c r="H44" s="86">
        <f>'選手名簿'!D62</f>
        <v>0</v>
      </c>
      <c r="I44" s="86">
        <f>'選手名簿'!E62</f>
        <v>0</v>
      </c>
      <c r="J44" s="107">
        <f>'選手名簿'!F62</f>
        <v>0</v>
      </c>
    </row>
    <row r="45" spans="1:10" ht="16.5" customHeight="1">
      <c r="A45" s="95">
        <v>20</v>
      </c>
      <c r="B45" s="76">
        <f>'選手名簿'!B38</f>
        <v>0</v>
      </c>
      <c r="C45" s="86">
        <f>'選手名簿'!D38</f>
        <v>0</v>
      </c>
      <c r="D45" s="86">
        <f>'選手名簿'!E38</f>
        <v>0</v>
      </c>
      <c r="E45" s="107">
        <f>'選手名簿'!F38</f>
        <v>0</v>
      </c>
      <c r="F45" s="95">
        <v>45</v>
      </c>
      <c r="G45" s="76">
        <f>'選手名簿'!B63</f>
        <v>0</v>
      </c>
      <c r="H45" s="86">
        <f>'選手名簿'!D63</f>
        <v>0</v>
      </c>
      <c r="I45" s="86">
        <f>'選手名簿'!E63</f>
        <v>0</v>
      </c>
      <c r="J45" s="107">
        <f>'選手名簿'!F63</f>
        <v>0</v>
      </c>
    </row>
    <row r="46" spans="1:10" ht="16.5" customHeight="1">
      <c r="A46" s="95">
        <v>21</v>
      </c>
      <c r="B46" s="76">
        <f>'選手名簿'!B39</f>
        <v>0</v>
      </c>
      <c r="C46" s="86">
        <f>'選手名簿'!D39</f>
        <v>0</v>
      </c>
      <c r="D46" s="86">
        <f>'選手名簿'!E39</f>
        <v>0</v>
      </c>
      <c r="E46" s="107">
        <f>'選手名簿'!F39</f>
        <v>0</v>
      </c>
      <c r="F46" s="95">
        <v>46</v>
      </c>
      <c r="G46" s="76">
        <f>'選手名簿'!B64</f>
        <v>0</v>
      </c>
      <c r="H46" s="86">
        <f>'選手名簿'!D64</f>
        <v>0</v>
      </c>
      <c r="I46" s="86">
        <f>'選手名簿'!E64</f>
        <v>0</v>
      </c>
      <c r="J46" s="107">
        <f>'選手名簿'!F64</f>
        <v>0</v>
      </c>
    </row>
    <row r="47" spans="1:10" ht="16.5" customHeight="1">
      <c r="A47" s="95">
        <v>22</v>
      </c>
      <c r="B47" s="76">
        <f>'選手名簿'!B40</f>
        <v>0</v>
      </c>
      <c r="C47" s="86">
        <f>'選手名簿'!D40</f>
        <v>0</v>
      </c>
      <c r="D47" s="86">
        <f>'選手名簿'!E40</f>
        <v>0</v>
      </c>
      <c r="E47" s="107">
        <f>'選手名簿'!F40</f>
        <v>0</v>
      </c>
      <c r="F47" s="95">
        <v>47</v>
      </c>
      <c r="G47" s="76">
        <f>'選手名簿'!B65</f>
        <v>0</v>
      </c>
      <c r="H47" s="86">
        <f>'選手名簿'!D65</f>
        <v>0</v>
      </c>
      <c r="I47" s="86">
        <f>'選手名簿'!E65</f>
        <v>0</v>
      </c>
      <c r="J47" s="107">
        <f>'選手名簿'!F65</f>
        <v>0</v>
      </c>
    </row>
    <row r="48" spans="1:10" ht="16.5" customHeight="1">
      <c r="A48" s="95">
        <v>23</v>
      </c>
      <c r="B48" s="76">
        <f>'選手名簿'!B41</f>
        <v>0</v>
      </c>
      <c r="C48" s="86">
        <f>'選手名簿'!D41</f>
        <v>0</v>
      </c>
      <c r="D48" s="86">
        <f>'選手名簿'!E41</f>
        <v>0</v>
      </c>
      <c r="E48" s="107">
        <f>'選手名簿'!F41</f>
        <v>0</v>
      </c>
      <c r="F48" s="95">
        <v>48</v>
      </c>
      <c r="G48" s="76">
        <f>'選手名簿'!B66</f>
        <v>0</v>
      </c>
      <c r="H48" s="86">
        <f>'選手名簿'!D66</f>
        <v>0</v>
      </c>
      <c r="I48" s="86">
        <f>'選手名簿'!E66</f>
        <v>0</v>
      </c>
      <c r="J48" s="107">
        <f>'選手名簿'!F66</f>
        <v>0</v>
      </c>
    </row>
    <row r="49" spans="1:10" ht="16.5" customHeight="1">
      <c r="A49" s="95">
        <v>24</v>
      </c>
      <c r="B49" s="76">
        <f>'選手名簿'!B42</f>
        <v>0</v>
      </c>
      <c r="C49" s="86">
        <f>'選手名簿'!D42</f>
        <v>0</v>
      </c>
      <c r="D49" s="86">
        <f>'選手名簿'!E42</f>
        <v>0</v>
      </c>
      <c r="E49" s="107">
        <f>'選手名簿'!F42</f>
        <v>0</v>
      </c>
      <c r="F49" s="95">
        <v>49</v>
      </c>
      <c r="G49" s="76">
        <f>'選手名簿'!B67</f>
        <v>0</v>
      </c>
      <c r="H49" s="86">
        <f>'選手名簿'!D67</f>
        <v>0</v>
      </c>
      <c r="I49" s="86">
        <f>'選手名簿'!E67</f>
        <v>0</v>
      </c>
      <c r="J49" s="107">
        <f>'選手名簿'!F67</f>
        <v>0</v>
      </c>
    </row>
    <row r="50" spans="1:10" ht="16.5" customHeight="1" thickBot="1">
      <c r="A50" s="96">
        <v>25</v>
      </c>
      <c r="B50" s="77">
        <f>'選手名簿'!B43</f>
        <v>0</v>
      </c>
      <c r="C50" s="97">
        <f>'選手名簿'!D43</f>
        <v>0</v>
      </c>
      <c r="D50" s="97">
        <f>'選手名簿'!E43</f>
        <v>0</v>
      </c>
      <c r="E50" s="108">
        <f>'選手名簿'!F43</f>
        <v>0</v>
      </c>
      <c r="F50" s="96">
        <v>50</v>
      </c>
      <c r="G50" s="77">
        <f>'選手名簿'!B68</f>
        <v>0</v>
      </c>
      <c r="H50" s="97">
        <f>'選手名簿'!D68</f>
        <v>0</v>
      </c>
      <c r="I50" s="97">
        <f>'選手名簿'!E68</f>
        <v>0</v>
      </c>
      <c r="J50" s="108">
        <f>'選手名簿'!F68</f>
        <v>0</v>
      </c>
    </row>
  </sheetData>
  <sheetProtection/>
  <protectedRanges>
    <protectedRange password="C7DC" sqref="A3:A13 B22:E22 A27 A29 A31 A33 B3:E16 A25:J25 A35:E50 A23:E23 F26:J50" name="範囲1"/>
    <protectedRange password="C7DC" sqref="A3:A13 B22:E22 A27 A29 A31 A33 B3:E16 A25:J25 A35:E50 A23:E23 F26:J50" name="範囲2"/>
  </protectedRanges>
  <mergeCells count="10">
    <mergeCell ref="A1:J2"/>
    <mergeCell ref="A3:J21"/>
    <mergeCell ref="A22:E22"/>
    <mergeCell ref="F22:G22"/>
    <mergeCell ref="H22:J22"/>
    <mergeCell ref="A23:E24"/>
    <mergeCell ref="F23:G23"/>
    <mergeCell ref="H23:J23"/>
    <mergeCell ref="F24:G24"/>
    <mergeCell ref="H24:J24"/>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dc:creator>
  <cp:keywords/>
  <dc:description/>
  <cp:lastModifiedBy>埼玉県教育委員会</cp:lastModifiedBy>
  <cp:lastPrinted>2017-06-13T00:16:09Z</cp:lastPrinted>
  <dcterms:created xsi:type="dcterms:W3CDTF">2010-03-09T01:41:34Z</dcterms:created>
  <dcterms:modified xsi:type="dcterms:W3CDTF">2017-06-13T00:16:19Z</dcterms:modified>
  <cp:category/>
  <cp:version/>
  <cp:contentType/>
  <cp:contentStatus/>
</cp:coreProperties>
</file>