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選手名簿（見本）" sheetId="1" r:id="rId1"/>
    <sheet name="選手名簿" sheetId="2" r:id="rId2"/>
    <sheet name="参加申込用紙" sheetId="3" r:id="rId3"/>
    <sheet name="～10人" sheetId="4" r:id="rId4"/>
    <sheet name="10～15人" sheetId="5" r:id="rId5"/>
    <sheet name="16～20人" sheetId="6" r:id="rId6"/>
    <sheet name="21～30人" sheetId="7" r:id="rId7"/>
    <sheet name="31～40人" sheetId="8" r:id="rId8"/>
    <sheet name="41～50人" sheetId="9" r:id="rId9"/>
    <sheet name="51～60人" sheetId="10"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<sst xmlns="http://schemas.openxmlformats.org/spreadsheetml/2006/main" count="183" uniqueCount="78">
  <si>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</si>
  <si>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</si>
  <si>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</si>
  <si>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</si>
  <si>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</si>
  <si>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</si>
  <si>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</si>
  <si>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</si>
  <si>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</si>
  <si>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</si>
  <si>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</si>
  <si>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</si>
  <si>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</si>
  <si>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</si>
  <si>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</si>
  <si>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</si>
  <si>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</si>
  <si>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</si>
  <si>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</si>
  <si>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</si>
  <si>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</si>
  <si>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</si>
  <si>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</si>
  <si>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</si>
  <si>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</si>
  <si>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</si>
  <si>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</si>
  <si>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</si>
  <si>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</si>
  <si>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</si>
  <si>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</si>
  <si>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</si>
  <si>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</si>
  <si>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</si>
  <si>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</si>
  <si>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</si>
  <si>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</si>
  <si>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</si>
  <si>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</si>
  <si>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</si>
  <si>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</si>
  <si>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</si>
  <si>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</si>
  <si>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</si>
  <si>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</si>
  <si>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</si>
  <si>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</si>
  <si>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</si>
  <si>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</si>
  <si>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</si>
  <si>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</si>
  <si>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</si>
  <si>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</si>
  <si>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</si>
  <si>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</si>
  <si>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</si>
  <si>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</si>
  <si>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</si>
  <si>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</si>
  <si>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</si>
  <si>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</si>
  <si>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</si>
  <si>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</si>
  <si>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</si>
  <si>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</si>
  <si>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</si>
  <si>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</si>
  <si>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</si>
  <si>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</si>
  <si>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</si>
  <si>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</si>
  <si>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</si>
  <si>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</si>
  <si>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</si>
  <si>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</si>
  <si>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</si>
  <si>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</si>
  <si>
    <t>原嶋紘一良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</si>
</sst>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3">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3"/>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sz val="16"/>
      <color indexed="8"/>
      <name val="ＭＳ Ｐゴシック"/>
      <family val="3"/>
    </font>
    <font>
      <sz val="16"/>
      <color indexed="8"/>
      <name val="Calibri"/>
      <family val="2"/>
    </font>
    <font>
      <u val="single"/>
      <sz val="11"/>
      <color indexed="8"/>
      <name val="ＭＳ Ｐゴシック"/>
      <family val="3"/>
    </font>
    <font>
      <sz val="9"/>
      <color indexed="8"/>
      <name val="Calibri"/>
      <family val="2"/>
    </font>
    <font>
      <sz val="9"/>
      <color indexed="8"/>
      <name val="ＭＳ Ｐゴシック"/>
      <family val="3"/>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9"/>
      <name val="MS UI Gothic"/>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medium"/>
      <right style="thin"/>
      <top style="thin"/>
      <bottom>
        <color indexed="63"/>
      </bottom>
    </border>
    <border>
      <left style="thin"/>
      <right style="thin"/>
      <top style="thin"/>
      <bottom/>
    </border>
    <border>
      <left style="thin"/>
      <right style="medium"/>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51">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2" fillId="33" borderId="10" xfId="0" applyFont="1" applyFill="1" applyBorder="1" applyAlignment="1">
      <alignment vertical="center"/>
    </xf>
    <xf numFmtId="0" fontId="72"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0" fontId="0" fillId="0" borderId="33" xfId="0" applyFill="1" applyBorder="1" applyAlignment="1">
      <alignment horizontal="right" vertical="center"/>
    </xf>
    <xf numFmtId="0" fontId="0" fillId="33" borderId="33" xfId="0" applyFill="1" applyBorder="1" applyAlignment="1">
      <alignment vertical="center"/>
    </xf>
    <xf numFmtId="0" fontId="0" fillId="0" borderId="10" xfId="0" applyBorder="1" applyAlignment="1">
      <alignment vertical="center" wrapText="1"/>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4"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5"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6"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34" borderId="10" xfId="0" applyFill="1" applyBorder="1" applyAlignment="1">
      <alignment horizontal="left" vertical="center"/>
    </xf>
    <xf numFmtId="176" fontId="4" fillId="0" borderId="16"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12" fillId="0" borderId="0" xfId="0" applyFont="1" applyAlignment="1" applyProtection="1">
      <alignment horizontal="left"/>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locked="0"/>
    </xf>
    <xf numFmtId="0" fontId="9" fillId="0" borderId="42" xfId="0" applyFont="1" applyBorder="1" applyAlignment="1" applyProtection="1">
      <alignment horizontal="center" vertical="center"/>
      <protection/>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5" xfId="0" applyNumberFormat="1" applyBorder="1" applyAlignment="1">
      <alignment horizontal="center" vertical="center"/>
    </xf>
    <xf numFmtId="182" fontId="14" fillId="0" borderId="35" xfId="0" applyNumberFormat="1" applyFont="1" applyBorder="1" applyAlignment="1">
      <alignment horizontal="center" vertical="center" shrinkToFit="1"/>
    </xf>
    <xf numFmtId="182" fontId="14" fillId="0" borderId="36" xfId="0" applyNumberFormat="1" applyFont="1" applyBorder="1" applyAlignment="1">
      <alignment horizontal="center" vertical="center" shrinkToFit="1"/>
    </xf>
    <xf numFmtId="182" fontId="0" fillId="0" borderId="25" xfId="0" applyNumberFormat="1" applyBorder="1" applyAlignment="1">
      <alignment horizontal="center" vertical="center"/>
    </xf>
    <xf numFmtId="182" fontId="0" fillId="0" borderId="18"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6"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5" xfId="0" applyFont="1" applyBorder="1" applyAlignment="1">
      <alignment horizontal="center" vertical="center"/>
    </xf>
    <xf numFmtId="0" fontId="19" fillId="0" borderId="42" xfId="0" applyFont="1" applyBorder="1" applyAlignment="1">
      <alignment horizontal="center" vertical="center"/>
    </xf>
    <xf numFmtId="0" fontId="19" fillId="0" borderId="46"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6" xfId="0" applyNumberForma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4"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5" xfId="0" applyFont="1" applyBorder="1" applyAlignment="1">
      <alignment horizontal="center" vertical="center"/>
    </xf>
    <xf numFmtId="0" fontId="20" fillId="0" borderId="42" xfId="0" applyFont="1" applyBorder="1" applyAlignment="1">
      <alignment horizontal="center" vertical="center"/>
    </xf>
    <xf numFmtId="0" fontId="20" fillId="0" borderId="46"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182" fontId="0" fillId="0" borderId="34" xfId="0" applyNumberFormat="1" applyBorder="1" applyAlignment="1">
      <alignment horizontal="center" vertical="center"/>
    </xf>
    <xf numFmtId="0" fontId="13" fillId="0" borderId="53"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5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（北部ホームページから入手できる選手名簿フォームもこれを基に作ってありますので、北部ホームページから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ダウンロードしたものでも結構です）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a:t>
          </a:r>
          <a:r>
            <a:rPr lang="en-US" cap="none" sz="1100" b="0" i="0" u="sng" baseline="0">
              <a:solidFill>
                <a:srgbClr val="000000"/>
              </a:solidFill>
              <a:latin typeface="ＭＳ Ｐゴシック"/>
              <a:ea typeface="ＭＳ Ｐゴシック"/>
              <a:cs typeface="ＭＳ Ｐゴシック"/>
            </a:rPr>
            <a:t>．北部地区では選手氏名の欄にマネージャーの名前を記載してもらっています。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マネージャーは、「氏名」「学年」「出身中学」を入れ、</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メールにて添付ファイルでご提出ください。</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またチーム写真の提出もお願いします。</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北部支部では、インターハイ予選前と新人大会予選前の年２回提出をお願いしています。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（期日は後日連絡します）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地区あて先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public_basketball@yahoo.co.jp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（本庄高校　鈴木）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1428750</xdr:colOff>
      <xdr:row>18</xdr:row>
      <xdr:rowOff>0</xdr:rowOff>
    </xdr:from>
    <xdr:to>
      <xdr:col>7</xdr:col>
      <xdr:colOff>581025</xdr:colOff>
      <xdr:row>19</xdr:row>
      <xdr:rowOff>123825</xdr:rowOff>
    </xdr:to>
    <xdr:sp>
      <xdr:nvSpPr>
        <xdr:cNvPr id="7" name="左矢印 9"/>
        <xdr:cNvSpPr>
          <a:spLocks/>
        </xdr:cNvSpPr>
      </xdr:nvSpPr>
      <xdr:spPr>
        <a:xfrm rot="18901779">
          <a:off x="6610350" y="3505200"/>
          <a:ext cx="1495425" cy="361950"/>
        </a:xfrm>
        <a:prstGeom prst="leftArrow">
          <a:avLst>
            <a:gd name="adj" fmla="val -38027"/>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0</xdr:row>
      <xdr:rowOff>57150</xdr:rowOff>
    </xdr:from>
    <xdr:to>
      <xdr:col>9</xdr:col>
      <xdr:colOff>428625</xdr:colOff>
      <xdr:row>8</xdr:row>
      <xdr:rowOff>142875</xdr:rowOff>
    </xdr:to>
    <xdr:sp>
      <xdr:nvSpPr>
        <xdr:cNvPr id="2" name="角丸四角形 2"/>
        <xdr:cNvSpPr>
          <a:spLocks/>
        </xdr:cNvSpPr>
      </xdr:nvSpPr>
      <xdr:spPr>
        <a:xfrm>
          <a:off x="4876800" y="57150"/>
          <a:ext cx="44291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「～１０人」「１０～１５人」「１６～２０人」「２１～３０人」「３１～４０人」</a:t>
          </a:r>
          <a:r>
            <a:rPr lang="en-US" cap="none" sz="1100" b="1" i="0" u="sng" baseline="0">
              <a:solidFill>
                <a:srgbClr val="000000"/>
              </a:solidFill>
            </a:rPr>
            <a:t>
</a:t>
          </a:r>
          <a:r>
            <a:rPr lang="en-US" cap="none" sz="1100" b="1" i="0" u="sng" baseline="0">
              <a:solidFill>
                <a:srgbClr val="000000"/>
              </a:solidFill>
              <a:latin typeface="ＭＳ Ｐゴシック"/>
              <a:ea typeface="ＭＳ Ｐゴシック"/>
              <a:cs typeface="ＭＳ Ｐゴシック"/>
            </a:rPr>
            <a:t>「４１～５１人」「５１～６０人」のタブには</a:t>
          </a:r>
          <a:r>
            <a:rPr lang="en-US" cap="none" sz="1100" b="1"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ここに入力されたものが自動的に反映されます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「～１０人」「１０～１５人」「１６～２０人」「２１～３０人」「３１～４０人」「４１～５１人」「５１～６０人」のタブ</a:t>
          </a:r>
          <a:r>
            <a:rPr lang="en-US" cap="none" sz="1100" b="1" i="0" u="none" baseline="0">
              <a:solidFill>
                <a:srgbClr val="000000"/>
              </a:solidFill>
              <a:latin typeface="ＭＳ Ｐゴシック"/>
              <a:ea typeface="ＭＳ Ｐゴシック"/>
              <a:cs typeface="ＭＳ Ｐゴシック"/>
            </a:rPr>
            <a:t>は決していじらないようにして下さい。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895975"/>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86350"/>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28775"/>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48125"/>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14675"/>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048000" cy="1981200"/>
    <xdr:sp>
      <xdr:nvSpPr>
        <xdr:cNvPr id="3" name="テキスト ボックス 3"/>
        <xdr:cNvSpPr txBox="1">
          <a:spLocks noChangeArrowheads="1"/>
        </xdr:cNvSpPr>
      </xdr:nvSpPr>
      <xdr:spPr>
        <a:xfrm>
          <a:off x="7877175" y="1285875"/>
          <a:ext cx="3048000" cy="19812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１　印刷し、代表者会議に持参してください。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２　下記のメールアドレスに送ってください。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public_basketball@yahoo.co.jp
</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広報でプログラムの作成に電子データが必要になります。ご協力、宜しくお願いします。</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247650</xdr:colOff>
      <xdr:row>13</xdr:row>
      <xdr:rowOff>28575</xdr:rowOff>
    </xdr:from>
    <xdr:to>
      <xdr:col>20</xdr:col>
      <xdr:colOff>104775</xdr:colOff>
      <xdr:row>16</xdr:row>
      <xdr:rowOff>38100</xdr:rowOff>
    </xdr:to>
    <xdr:sp>
      <xdr:nvSpPr>
        <xdr:cNvPr id="4" name="正方形/長方形 4"/>
        <xdr:cNvSpPr>
          <a:spLocks/>
        </xdr:cNvSpPr>
      </xdr:nvSpPr>
      <xdr:spPr>
        <a:xfrm>
          <a:off x="7896225" y="365760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tabSelected="1" zoomScalePageLayoutView="0" workbookViewId="0" topLeftCell="C1">
      <selection activeCell="G13" sqref="G13"/>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28</v>
      </c>
      <c r="E9" s="6" t="s">
        <v>5</v>
      </c>
      <c r="F9" s="3" t="s">
        <v>55</v>
      </c>
    </row>
    <row r="10" spans="1:6" ht="18.75" customHeight="1">
      <c r="A10" s="53" t="s">
        <v>30</v>
      </c>
      <c r="B10" s="61" t="s">
        <v>53</v>
      </c>
      <c r="E10" s="6" t="s">
        <v>19</v>
      </c>
      <c r="F10" s="3" t="s">
        <v>55</v>
      </c>
    </row>
    <row r="11" spans="1:6" ht="18.75" customHeight="1">
      <c r="A11" s="6" t="s">
        <v>2</v>
      </c>
      <c r="B11" s="61" t="s">
        <v>54</v>
      </c>
      <c r="E11" s="6" t="s">
        <v>20</v>
      </c>
      <c r="F11" s="3" t="s">
        <v>56</v>
      </c>
    </row>
    <row r="12" spans="1:6" ht="18.75" customHeight="1">
      <c r="A12" s="6" t="s">
        <v>26</v>
      </c>
      <c r="B12" s="62" t="s">
        <v>42</v>
      </c>
      <c r="E12" s="6" t="s">
        <v>21</v>
      </c>
      <c r="F12" s="3" t="s">
        <v>57</v>
      </c>
    </row>
    <row r="13" spans="1:6" ht="18.75" customHeight="1">
      <c r="A13" s="6" t="s">
        <v>27</v>
      </c>
      <c r="B13" s="61" t="s">
        <v>43</v>
      </c>
      <c r="E13" s="6" t="s">
        <v>23</v>
      </c>
      <c r="F13" s="3" t="s">
        <v>58</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77</v>
      </c>
      <c r="C18" s="3">
        <v>4</v>
      </c>
      <c r="D18" s="3">
        <v>3</v>
      </c>
      <c r="E18" s="3">
        <v>180</v>
      </c>
      <c r="F18" s="3" t="s">
        <v>50</v>
      </c>
      <c r="G18" s="4"/>
    </row>
    <row r="19" spans="1:7" ht="18.75" customHeight="1">
      <c r="A19" s="4">
        <v>2</v>
      </c>
      <c r="B19" s="3" t="s">
        <v>44</v>
      </c>
      <c r="C19" s="3">
        <v>5</v>
      </c>
      <c r="D19" s="3">
        <v>3</v>
      </c>
      <c r="E19" s="3">
        <v>175</v>
      </c>
      <c r="F19" s="3" t="s">
        <v>59</v>
      </c>
      <c r="G19" s="4"/>
    </row>
    <row r="20" spans="1:7" ht="18.75" customHeight="1">
      <c r="A20" s="4">
        <v>3</v>
      </c>
      <c r="B20" s="3" t="s">
        <v>45</v>
      </c>
      <c r="C20" s="3">
        <v>6</v>
      </c>
      <c r="D20" s="3">
        <v>3</v>
      </c>
      <c r="E20" s="3">
        <v>185</v>
      </c>
      <c r="F20" s="3" t="s">
        <v>51</v>
      </c>
      <c r="G20" s="4"/>
    </row>
    <row r="21" spans="1:7" ht="18.75" customHeight="1">
      <c r="A21" s="4">
        <v>4</v>
      </c>
      <c r="B21" s="3" t="s">
        <v>46</v>
      </c>
      <c r="C21" s="3">
        <v>7</v>
      </c>
      <c r="D21" s="3">
        <v>2</v>
      </c>
      <c r="E21" s="3">
        <v>180</v>
      </c>
      <c r="F21" s="3" t="s">
        <v>52</v>
      </c>
      <c r="G21" s="4"/>
    </row>
    <row r="22" spans="1:7" ht="18.75" customHeight="1">
      <c r="A22" s="4">
        <v>5</v>
      </c>
      <c r="B22" s="3" t="s">
        <v>47</v>
      </c>
      <c r="C22" s="3">
        <v>8</v>
      </c>
      <c r="D22" s="3">
        <v>2</v>
      </c>
      <c r="E22" s="3">
        <v>170</v>
      </c>
      <c r="F22" s="3" t="s">
        <v>50</v>
      </c>
      <c r="G22" s="4"/>
    </row>
    <row r="23" spans="1:7" ht="18.75" customHeight="1">
      <c r="A23" s="4">
        <v>6</v>
      </c>
      <c r="B23" s="3" t="s">
        <v>48</v>
      </c>
      <c r="C23" s="3">
        <v>9</v>
      </c>
      <c r="D23" s="3">
        <v>1</v>
      </c>
      <c r="E23" s="3">
        <v>175</v>
      </c>
      <c r="F23" s="3" t="s">
        <v>59</v>
      </c>
      <c r="G23" s="4"/>
    </row>
    <row r="24" spans="1:7" ht="18.75" customHeight="1">
      <c r="A24" s="4">
        <v>7</v>
      </c>
      <c r="B24" s="3" t="s">
        <v>49</v>
      </c>
      <c r="C24" s="3">
        <v>10</v>
      </c>
      <c r="D24" s="3">
        <v>1</v>
      </c>
      <c r="E24" s="3">
        <v>165</v>
      </c>
      <c r="F24" s="3" t="s">
        <v>51</v>
      </c>
      <c r="G24" s="4"/>
    </row>
    <row r="25" spans="1:7" ht="18.75" customHeight="1">
      <c r="A25" s="4">
        <v>8</v>
      </c>
      <c r="B25" s="70" t="s">
        <v>65</v>
      </c>
      <c r="C25" s="70"/>
      <c r="D25" s="70">
        <v>2</v>
      </c>
      <c r="E25" s="71" t="s">
        <v>67</v>
      </c>
      <c r="F25" s="70" t="s">
        <v>51</v>
      </c>
      <c r="G25" s="4"/>
    </row>
    <row r="26" spans="1:7" ht="18.75" customHeight="1">
      <c r="A26" s="4">
        <v>9</v>
      </c>
      <c r="B26" s="70" t="s">
        <v>66</v>
      </c>
      <c r="C26" s="70"/>
      <c r="D26" s="70">
        <v>1</v>
      </c>
      <c r="E26" s="71" t="s">
        <v>67</v>
      </c>
      <c r="F26" s="70" t="s">
        <v>51</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zoomScalePageLayoutView="0" workbookViewId="0" topLeftCell="A1">
      <selection activeCell="A1" sqref="A1:J2"/>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62">
        <f>'選手名簿'!B11</f>
        <v>0</v>
      </c>
      <c r="B1" s="163"/>
      <c r="C1" s="163"/>
      <c r="D1" s="163"/>
      <c r="E1" s="163"/>
      <c r="F1" s="163"/>
      <c r="G1" s="163"/>
      <c r="H1" s="163"/>
      <c r="I1" s="163"/>
      <c r="J1" s="164"/>
    </row>
    <row r="2" spans="1:15" ht="14.25" customHeight="1" thickBot="1">
      <c r="A2" s="200"/>
      <c r="B2" s="201"/>
      <c r="C2" s="201"/>
      <c r="D2" s="201"/>
      <c r="E2" s="201"/>
      <c r="F2" s="201"/>
      <c r="G2" s="201"/>
      <c r="H2" s="201"/>
      <c r="I2" s="201"/>
      <c r="J2" s="202"/>
      <c r="K2" s="73"/>
      <c r="L2" s="73"/>
      <c r="M2" s="74"/>
      <c r="N2" s="74"/>
      <c r="O2" s="74"/>
    </row>
    <row r="3" spans="1:15" ht="16.5" customHeight="1">
      <c r="A3" s="189" t="s">
        <v>73</v>
      </c>
      <c r="B3" s="190"/>
      <c r="C3" s="190"/>
      <c r="D3" s="190"/>
      <c r="E3" s="190"/>
      <c r="F3" s="190"/>
      <c r="G3" s="190"/>
      <c r="H3" s="190"/>
      <c r="I3" s="190"/>
      <c r="J3" s="191"/>
      <c r="K3"/>
      <c r="L3"/>
      <c r="M3"/>
      <c r="N3"/>
      <c r="O3"/>
    </row>
    <row r="4" spans="1:15" ht="16.5" customHeight="1">
      <c r="A4" s="192"/>
      <c r="B4" s="193"/>
      <c r="C4" s="193"/>
      <c r="D4" s="193"/>
      <c r="E4" s="193"/>
      <c r="F4" s="193"/>
      <c r="G4" s="193"/>
      <c r="H4" s="193"/>
      <c r="I4" s="193"/>
      <c r="J4" s="194"/>
      <c r="K4"/>
      <c r="L4"/>
      <c r="M4"/>
      <c r="N4"/>
      <c r="O4"/>
    </row>
    <row r="5" spans="1:15" ht="16.5" customHeight="1">
      <c r="A5" s="192"/>
      <c r="B5" s="193"/>
      <c r="C5" s="193"/>
      <c r="D5" s="193"/>
      <c r="E5" s="193"/>
      <c r="F5" s="193"/>
      <c r="G5" s="193"/>
      <c r="H5" s="193"/>
      <c r="I5" s="193"/>
      <c r="J5" s="194"/>
      <c r="K5"/>
      <c r="L5"/>
      <c r="M5"/>
      <c r="N5"/>
      <c r="O5"/>
    </row>
    <row r="6" spans="1:15" ht="16.5" customHeight="1">
      <c r="A6" s="192"/>
      <c r="B6" s="193"/>
      <c r="C6" s="193"/>
      <c r="D6" s="193"/>
      <c r="E6" s="193"/>
      <c r="F6" s="193"/>
      <c r="G6" s="193"/>
      <c r="H6" s="193"/>
      <c r="I6" s="193"/>
      <c r="J6" s="194"/>
      <c r="K6"/>
      <c r="L6"/>
      <c r="M6"/>
      <c r="N6"/>
      <c r="O6"/>
    </row>
    <row r="7" spans="1:15" ht="16.5" customHeight="1">
      <c r="A7" s="192"/>
      <c r="B7" s="193"/>
      <c r="C7" s="193"/>
      <c r="D7" s="193"/>
      <c r="E7" s="193"/>
      <c r="F7" s="193"/>
      <c r="G7" s="193"/>
      <c r="H7" s="193"/>
      <c r="I7" s="193"/>
      <c r="J7" s="194"/>
      <c r="K7"/>
      <c r="L7"/>
      <c r="M7"/>
      <c r="N7"/>
      <c r="O7"/>
    </row>
    <row r="8" spans="1:15" ht="16.5" customHeight="1">
      <c r="A8" s="192"/>
      <c r="B8" s="193"/>
      <c r="C8" s="193"/>
      <c r="D8" s="193"/>
      <c r="E8" s="193"/>
      <c r="F8" s="193"/>
      <c r="G8" s="193"/>
      <c r="H8" s="193"/>
      <c r="I8" s="193"/>
      <c r="J8" s="194"/>
      <c r="K8"/>
      <c r="L8"/>
      <c r="M8"/>
      <c r="N8"/>
      <c r="O8"/>
    </row>
    <row r="9" spans="1:14" ht="16.5" customHeight="1">
      <c r="A9" s="192"/>
      <c r="B9" s="193"/>
      <c r="C9" s="193"/>
      <c r="D9" s="193"/>
      <c r="E9" s="193"/>
      <c r="F9" s="193"/>
      <c r="G9" s="193"/>
      <c r="H9" s="193"/>
      <c r="I9" s="193"/>
      <c r="J9" s="194"/>
      <c r="K9"/>
      <c r="L9"/>
      <c r="M9"/>
      <c r="N9"/>
    </row>
    <row r="10" spans="1:14" ht="16.5" customHeight="1">
      <c r="A10" s="192"/>
      <c r="B10" s="193"/>
      <c r="C10" s="193"/>
      <c r="D10" s="193"/>
      <c r="E10" s="193"/>
      <c r="F10" s="193"/>
      <c r="G10" s="193"/>
      <c r="H10" s="193"/>
      <c r="I10" s="193"/>
      <c r="J10" s="194"/>
      <c r="K10"/>
      <c r="L10"/>
      <c r="M10"/>
      <c r="N10"/>
    </row>
    <row r="11" spans="1:14" ht="16.5" customHeight="1">
      <c r="A11" s="192"/>
      <c r="B11" s="193"/>
      <c r="C11" s="193"/>
      <c r="D11" s="193"/>
      <c r="E11" s="193"/>
      <c r="F11" s="193"/>
      <c r="G11" s="193"/>
      <c r="H11" s="193"/>
      <c r="I11" s="193"/>
      <c r="J11" s="194"/>
      <c r="K11"/>
      <c r="L11"/>
      <c r="M11"/>
      <c r="N11"/>
    </row>
    <row r="12" spans="1:14" ht="16.5" customHeight="1">
      <c r="A12" s="192"/>
      <c r="B12" s="193"/>
      <c r="C12" s="193"/>
      <c r="D12" s="193"/>
      <c r="E12" s="193"/>
      <c r="F12" s="193"/>
      <c r="G12" s="193"/>
      <c r="H12" s="193"/>
      <c r="I12" s="193"/>
      <c r="J12" s="194"/>
      <c r="K12"/>
      <c r="L12"/>
      <c r="M12"/>
      <c r="N12"/>
    </row>
    <row r="13" spans="1:14" ht="16.5" customHeight="1">
      <c r="A13" s="192"/>
      <c r="B13" s="193"/>
      <c r="C13" s="193"/>
      <c r="D13" s="193"/>
      <c r="E13" s="193"/>
      <c r="F13" s="193"/>
      <c r="G13" s="193"/>
      <c r="H13" s="193"/>
      <c r="I13" s="193"/>
      <c r="J13" s="194"/>
      <c r="K13"/>
      <c r="L13"/>
      <c r="M13"/>
      <c r="N13"/>
    </row>
    <row r="14" spans="1:14" ht="16.5" customHeight="1">
      <c r="A14" s="192"/>
      <c r="B14" s="193"/>
      <c r="C14" s="193"/>
      <c r="D14" s="193"/>
      <c r="E14" s="193"/>
      <c r="F14" s="193"/>
      <c r="G14" s="193"/>
      <c r="H14" s="193"/>
      <c r="I14" s="193"/>
      <c r="J14" s="194"/>
      <c r="K14"/>
      <c r="L14"/>
      <c r="M14"/>
      <c r="N14"/>
    </row>
    <row r="15" spans="1:14" ht="16.5" customHeight="1">
      <c r="A15" s="192"/>
      <c r="B15" s="193"/>
      <c r="C15" s="193"/>
      <c r="D15" s="193"/>
      <c r="E15" s="193"/>
      <c r="F15" s="193"/>
      <c r="G15" s="193"/>
      <c r="H15" s="193"/>
      <c r="I15" s="193"/>
      <c r="J15" s="194"/>
      <c r="K15"/>
      <c r="L15"/>
      <c r="M15"/>
      <c r="N15"/>
    </row>
    <row r="16" spans="1:14" ht="16.5" customHeight="1">
      <c r="A16" s="192"/>
      <c r="B16" s="193"/>
      <c r="C16" s="193"/>
      <c r="D16" s="193"/>
      <c r="E16" s="193"/>
      <c r="F16" s="193"/>
      <c r="G16" s="193"/>
      <c r="H16" s="193"/>
      <c r="I16" s="193"/>
      <c r="J16" s="194"/>
      <c r="K16"/>
      <c r="L16"/>
      <c r="M16"/>
      <c r="N16"/>
    </row>
    <row r="17" spans="1:14" ht="16.5" customHeight="1">
      <c r="A17" s="192"/>
      <c r="B17" s="193"/>
      <c r="C17" s="193"/>
      <c r="D17" s="193"/>
      <c r="E17" s="193"/>
      <c r="F17" s="193"/>
      <c r="G17" s="193"/>
      <c r="H17" s="193"/>
      <c r="I17" s="193"/>
      <c r="J17" s="194"/>
      <c r="K17"/>
      <c r="L17"/>
      <c r="M17"/>
      <c r="N17"/>
    </row>
    <row r="18" spans="1:14" ht="16.5" customHeight="1" thickBot="1">
      <c r="A18" s="248"/>
      <c r="B18" s="249"/>
      <c r="C18" s="249"/>
      <c r="D18" s="249"/>
      <c r="E18" s="249"/>
      <c r="F18" s="249"/>
      <c r="G18" s="249"/>
      <c r="H18" s="249"/>
      <c r="I18" s="249"/>
      <c r="J18" s="250"/>
      <c r="K18"/>
      <c r="L18"/>
      <c r="M18"/>
      <c r="N18"/>
    </row>
    <row r="19" spans="1:14" ht="16.5" customHeight="1">
      <c r="A19" s="159" t="s">
        <v>70</v>
      </c>
      <c r="B19" s="160"/>
      <c r="C19" s="160"/>
      <c r="D19" s="160"/>
      <c r="E19" s="161"/>
      <c r="F19" s="188" t="s">
        <v>75</v>
      </c>
      <c r="G19" s="178"/>
      <c r="H19" s="179">
        <f>'選手名簿'!F10</f>
        <v>0</v>
      </c>
      <c r="I19" s="179"/>
      <c r="J19" s="180"/>
      <c r="K19"/>
      <c r="L19"/>
      <c r="M19"/>
      <c r="N19"/>
    </row>
    <row r="20" spans="1:10" ht="16.5" customHeight="1">
      <c r="A20" s="203">
        <f>'選手名簿'!B16</f>
        <v>0</v>
      </c>
      <c r="B20" s="204"/>
      <c r="C20" s="204"/>
      <c r="D20" s="204"/>
      <c r="E20" s="205"/>
      <c r="F20" s="195" t="s">
        <v>20</v>
      </c>
      <c r="G20" s="181"/>
      <c r="H20" s="139">
        <f>'選手名簿'!F12</f>
        <v>0</v>
      </c>
      <c r="I20" s="139"/>
      <c r="J20" s="140"/>
    </row>
    <row r="21" spans="1:10" ht="16.5" customHeight="1" thickBot="1">
      <c r="A21" s="244"/>
      <c r="B21" s="245"/>
      <c r="C21" s="245"/>
      <c r="D21" s="245"/>
      <c r="E21" s="246"/>
      <c r="F21" s="247" t="s">
        <v>71</v>
      </c>
      <c r="G21" s="142"/>
      <c r="H21" s="143">
        <f>'選手名簿'!F15</f>
        <v>0</v>
      </c>
      <c r="I21" s="143"/>
      <c r="J21" s="144"/>
    </row>
    <row r="22" spans="1:10" ht="16.5" customHeight="1">
      <c r="A22" s="75"/>
      <c r="B22" s="91" t="s">
        <v>9</v>
      </c>
      <c r="C22" s="92" t="s">
        <v>11</v>
      </c>
      <c r="D22" s="92" t="s">
        <v>68</v>
      </c>
      <c r="E22" s="93" t="s">
        <v>69</v>
      </c>
      <c r="F22" s="101"/>
      <c r="G22" s="91" t="s">
        <v>9</v>
      </c>
      <c r="H22" s="92" t="s">
        <v>11</v>
      </c>
      <c r="I22" s="92" t="s">
        <v>68</v>
      </c>
      <c r="J22" s="93" t="s">
        <v>69</v>
      </c>
    </row>
    <row r="23" spans="1:10" ht="16.5" customHeight="1">
      <c r="A23" s="95">
        <v>1</v>
      </c>
      <c r="B23" s="85">
        <f>'選手名簿'!B19</f>
        <v>0</v>
      </c>
      <c r="C23" s="87">
        <f>'選手名簿'!D19</f>
        <v>0</v>
      </c>
      <c r="D23" s="87">
        <f>'選手名簿'!E19</f>
        <v>0</v>
      </c>
      <c r="E23" s="109">
        <f>'選手名簿'!F19</f>
        <v>0</v>
      </c>
      <c r="F23" s="95">
        <v>31</v>
      </c>
      <c r="G23" s="76">
        <f>'選手名簿'!B49</f>
        <v>0</v>
      </c>
      <c r="H23" s="86">
        <f>'選手名簿'!D49</f>
        <v>0</v>
      </c>
      <c r="I23" s="86">
        <f>'選手名簿'!E49</f>
        <v>0</v>
      </c>
      <c r="J23" s="107">
        <f>'選手名簿'!F49</f>
        <v>0</v>
      </c>
    </row>
    <row r="24" spans="1:10" ht="16.5" customHeight="1">
      <c r="A24" s="95">
        <v>2</v>
      </c>
      <c r="B24" s="85">
        <f>'選手名簿'!B20</f>
        <v>0</v>
      </c>
      <c r="C24" s="87">
        <f>'選手名簿'!D20</f>
        <v>0</v>
      </c>
      <c r="D24" s="87">
        <f>'選手名簿'!E20</f>
        <v>0</v>
      </c>
      <c r="E24" s="109">
        <f>'選手名簿'!F20</f>
        <v>0</v>
      </c>
      <c r="F24" s="95">
        <v>32</v>
      </c>
      <c r="G24" s="76">
        <f>'選手名簿'!B50</f>
        <v>0</v>
      </c>
      <c r="H24" s="86">
        <f>'選手名簿'!D50</f>
        <v>0</v>
      </c>
      <c r="I24" s="86">
        <f>'選手名簿'!E50</f>
        <v>0</v>
      </c>
      <c r="J24" s="107">
        <f>'選手名簿'!F50</f>
        <v>0</v>
      </c>
    </row>
    <row r="25" spans="1:10" ht="16.5" customHeight="1">
      <c r="A25" s="95">
        <v>3</v>
      </c>
      <c r="B25" s="85">
        <f>'選手名簿'!B21</f>
        <v>0</v>
      </c>
      <c r="C25" s="87">
        <f>'選手名簿'!D21</f>
        <v>0</v>
      </c>
      <c r="D25" s="87">
        <f>'選手名簿'!E21</f>
        <v>0</v>
      </c>
      <c r="E25" s="109">
        <f>'選手名簿'!F21</f>
        <v>0</v>
      </c>
      <c r="F25" s="95">
        <v>33</v>
      </c>
      <c r="G25" s="76">
        <f>'選手名簿'!B51</f>
        <v>0</v>
      </c>
      <c r="H25" s="86">
        <f>'選手名簿'!D51</f>
        <v>0</v>
      </c>
      <c r="I25" s="86">
        <f>'選手名簿'!E51</f>
        <v>0</v>
      </c>
      <c r="J25" s="107">
        <f>'選手名簿'!F51</f>
        <v>0</v>
      </c>
    </row>
    <row r="26" spans="1:10" ht="16.5" customHeight="1">
      <c r="A26" s="95">
        <v>4</v>
      </c>
      <c r="B26" s="85">
        <f>'選手名簿'!B22</f>
        <v>0</v>
      </c>
      <c r="C26" s="87">
        <f>'選手名簿'!D22</f>
        <v>0</v>
      </c>
      <c r="D26" s="87">
        <f>'選手名簿'!E22</f>
        <v>0</v>
      </c>
      <c r="E26" s="109">
        <f>'選手名簿'!F22</f>
        <v>0</v>
      </c>
      <c r="F26" s="95">
        <v>34</v>
      </c>
      <c r="G26" s="76">
        <f>'選手名簿'!B52</f>
        <v>0</v>
      </c>
      <c r="H26" s="86">
        <f>'選手名簿'!D52</f>
        <v>0</v>
      </c>
      <c r="I26" s="86">
        <f>'選手名簿'!E52</f>
        <v>0</v>
      </c>
      <c r="J26" s="107">
        <f>'選手名簿'!F52</f>
        <v>0</v>
      </c>
    </row>
    <row r="27" spans="1:10" ht="16.5" customHeight="1">
      <c r="A27" s="95">
        <v>5</v>
      </c>
      <c r="B27" s="85">
        <f>'選手名簿'!B23</f>
        <v>0</v>
      </c>
      <c r="C27" s="87">
        <f>'選手名簿'!D23</f>
        <v>0</v>
      </c>
      <c r="D27" s="87">
        <f>'選手名簿'!E23</f>
        <v>0</v>
      </c>
      <c r="E27" s="109">
        <f>'選手名簿'!F23</f>
        <v>0</v>
      </c>
      <c r="F27" s="95">
        <v>35</v>
      </c>
      <c r="G27" s="76">
        <f>'選手名簿'!B53</f>
        <v>0</v>
      </c>
      <c r="H27" s="86">
        <f>'選手名簿'!D53</f>
        <v>0</v>
      </c>
      <c r="I27" s="86">
        <f>'選手名簿'!E53</f>
        <v>0</v>
      </c>
      <c r="J27" s="107">
        <f>'選手名簿'!F53</f>
        <v>0</v>
      </c>
    </row>
    <row r="28" spans="1:10" ht="16.5" customHeight="1">
      <c r="A28" s="95">
        <v>6</v>
      </c>
      <c r="B28" s="85">
        <f>'選手名簿'!B24</f>
        <v>0</v>
      </c>
      <c r="C28" s="87">
        <f>'選手名簿'!D24</f>
        <v>0</v>
      </c>
      <c r="D28" s="87">
        <f>'選手名簿'!E24</f>
        <v>0</v>
      </c>
      <c r="E28" s="109">
        <f>'選手名簿'!F24</f>
        <v>0</v>
      </c>
      <c r="F28" s="95">
        <v>36</v>
      </c>
      <c r="G28" s="76">
        <f>'選手名簿'!B54</f>
        <v>0</v>
      </c>
      <c r="H28" s="86">
        <f>'選手名簿'!D54</f>
        <v>0</v>
      </c>
      <c r="I28" s="86">
        <f>'選手名簿'!E54</f>
        <v>0</v>
      </c>
      <c r="J28" s="107">
        <f>'選手名簿'!F54</f>
        <v>0</v>
      </c>
    </row>
    <row r="29" spans="1:10" ht="16.5" customHeight="1">
      <c r="A29" s="95">
        <v>7</v>
      </c>
      <c r="B29" s="85">
        <f>'選手名簿'!B25</f>
        <v>0</v>
      </c>
      <c r="C29" s="87">
        <f>'選手名簿'!D25</f>
        <v>0</v>
      </c>
      <c r="D29" s="87">
        <f>'選手名簿'!E25</f>
        <v>0</v>
      </c>
      <c r="E29" s="109">
        <f>'選手名簿'!F25</f>
        <v>0</v>
      </c>
      <c r="F29" s="95">
        <v>37</v>
      </c>
      <c r="G29" s="76">
        <f>'選手名簿'!B55</f>
        <v>0</v>
      </c>
      <c r="H29" s="86">
        <f>'選手名簿'!D55</f>
        <v>0</v>
      </c>
      <c r="I29" s="86">
        <f>'選手名簿'!E55</f>
        <v>0</v>
      </c>
      <c r="J29" s="107">
        <f>'選手名簿'!F55</f>
        <v>0</v>
      </c>
    </row>
    <row r="30" spans="1:10" ht="16.5" customHeight="1">
      <c r="A30" s="95">
        <v>8</v>
      </c>
      <c r="B30" s="85">
        <f>'選手名簿'!B26</f>
        <v>0</v>
      </c>
      <c r="C30" s="87">
        <f>'選手名簿'!D26</f>
        <v>0</v>
      </c>
      <c r="D30" s="87">
        <f>'選手名簿'!E26</f>
        <v>0</v>
      </c>
      <c r="E30" s="109">
        <f>'選手名簿'!F26</f>
        <v>0</v>
      </c>
      <c r="F30" s="95">
        <v>38</v>
      </c>
      <c r="G30" s="76">
        <f>'選手名簿'!B56</f>
        <v>0</v>
      </c>
      <c r="H30" s="86">
        <f>'選手名簿'!D56</f>
        <v>0</v>
      </c>
      <c r="I30" s="86">
        <f>'選手名簿'!E56</f>
        <v>0</v>
      </c>
      <c r="J30" s="107">
        <f>'選手名簿'!F56</f>
        <v>0</v>
      </c>
    </row>
    <row r="31" spans="1:10" ht="16.5" customHeight="1">
      <c r="A31" s="95">
        <v>9</v>
      </c>
      <c r="B31" s="85">
        <f>'選手名簿'!B27</f>
        <v>0</v>
      </c>
      <c r="C31" s="87">
        <f>'選手名簿'!D27</f>
        <v>0</v>
      </c>
      <c r="D31" s="87">
        <f>'選手名簿'!E27</f>
        <v>0</v>
      </c>
      <c r="E31" s="109">
        <f>'選手名簿'!F27</f>
        <v>0</v>
      </c>
      <c r="F31" s="95">
        <v>39</v>
      </c>
      <c r="G31" s="76">
        <f>'選手名簿'!B57</f>
        <v>0</v>
      </c>
      <c r="H31" s="86">
        <f>'選手名簿'!D57</f>
        <v>0</v>
      </c>
      <c r="I31" s="86">
        <f>'選手名簿'!E57</f>
        <v>0</v>
      </c>
      <c r="J31" s="107">
        <f>'選手名簿'!F57</f>
        <v>0</v>
      </c>
    </row>
    <row r="32" spans="1:10" ht="14.25">
      <c r="A32" s="95">
        <v>10</v>
      </c>
      <c r="B32" s="76">
        <f>'選手名簿'!B28</f>
        <v>0</v>
      </c>
      <c r="C32" s="86">
        <f>'選手名簿'!D28</f>
        <v>0</v>
      </c>
      <c r="D32" s="86">
        <f>'選手名簿'!E28</f>
        <v>0</v>
      </c>
      <c r="E32" s="107">
        <f>'選手名簿'!F28</f>
        <v>0</v>
      </c>
      <c r="F32" s="95">
        <v>40</v>
      </c>
      <c r="G32" s="76">
        <f>'選手名簿'!B58</f>
        <v>0</v>
      </c>
      <c r="H32" s="86">
        <f>'選手名簿'!D58</f>
        <v>0</v>
      </c>
      <c r="I32" s="86">
        <f>'選手名簿'!E58</f>
        <v>0</v>
      </c>
      <c r="J32" s="107">
        <f>'選手名簿'!F58</f>
        <v>0</v>
      </c>
    </row>
    <row r="33" spans="1:10" ht="14.25">
      <c r="A33" s="95">
        <v>11</v>
      </c>
      <c r="B33" s="76">
        <f>'選手名簿'!B29</f>
        <v>0</v>
      </c>
      <c r="C33" s="86">
        <f>'選手名簿'!D29</f>
        <v>0</v>
      </c>
      <c r="D33" s="86">
        <f>'選手名簿'!E29</f>
        <v>0</v>
      </c>
      <c r="E33" s="107">
        <f>'選手名簿'!F29</f>
        <v>0</v>
      </c>
      <c r="F33" s="95">
        <v>41</v>
      </c>
      <c r="G33" s="76">
        <f>'選手名簿'!B59</f>
        <v>0</v>
      </c>
      <c r="H33" s="86">
        <f>'選手名簿'!D59</f>
        <v>0</v>
      </c>
      <c r="I33" s="86">
        <f>'選手名簿'!E59</f>
        <v>0</v>
      </c>
      <c r="J33" s="107">
        <f>'選手名簿'!F59</f>
        <v>0</v>
      </c>
    </row>
    <row r="34" spans="1:10" ht="14.25">
      <c r="A34" s="95">
        <v>12</v>
      </c>
      <c r="B34" s="76">
        <f>'選手名簿'!B30</f>
        <v>0</v>
      </c>
      <c r="C34" s="86">
        <f>'選手名簿'!D30</f>
        <v>0</v>
      </c>
      <c r="D34" s="86">
        <f>'選手名簿'!E30</f>
        <v>0</v>
      </c>
      <c r="E34" s="107">
        <f>'選手名簿'!F30</f>
        <v>0</v>
      </c>
      <c r="F34" s="95">
        <v>42</v>
      </c>
      <c r="G34" s="76">
        <f>'選手名簿'!B60</f>
        <v>0</v>
      </c>
      <c r="H34" s="86">
        <f>'選手名簿'!D60</f>
        <v>0</v>
      </c>
      <c r="I34" s="86">
        <f>'選手名簿'!E60</f>
        <v>0</v>
      </c>
      <c r="J34" s="107">
        <f>'選手名簿'!F60</f>
        <v>0</v>
      </c>
    </row>
    <row r="35" spans="1:10" ht="14.25">
      <c r="A35" s="95">
        <v>13</v>
      </c>
      <c r="B35" s="76">
        <f>'選手名簿'!B31</f>
        <v>0</v>
      </c>
      <c r="C35" s="86">
        <f>'選手名簿'!D31</f>
        <v>0</v>
      </c>
      <c r="D35" s="86">
        <f>'選手名簿'!E31</f>
        <v>0</v>
      </c>
      <c r="E35" s="107">
        <f>'選手名簿'!F31</f>
        <v>0</v>
      </c>
      <c r="F35" s="95">
        <v>43</v>
      </c>
      <c r="G35" s="76">
        <f>'選手名簿'!B61</f>
        <v>0</v>
      </c>
      <c r="H35" s="86">
        <f>'選手名簿'!D61</f>
        <v>0</v>
      </c>
      <c r="I35" s="86">
        <f>'選手名簿'!E61</f>
        <v>0</v>
      </c>
      <c r="J35" s="107">
        <f>'選手名簿'!F61</f>
        <v>0</v>
      </c>
    </row>
    <row r="36" spans="1:10" ht="14.25">
      <c r="A36" s="95">
        <v>14</v>
      </c>
      <c r="B36" s="76">
        <f>'選手名簿'!B32</f>
        <v>0</v>
      </c>
      <c r="C36" s="86">
        <f>'選手名簿'!D32</f>
        <v>0</v>
      </c>
      <c r="D36" s="86">
        <f>'選手名簿'!E32</f>
        <v>0</v>
      </c>
      <c r="E36" s="107">
        <f>'選手名簿'!F32</f>
        <v>0</v>
      </c>
      <c r="F36" s="95">
        <v>44</v>
      </c>
      <c r="G36" s="76">
        <f>'選手名簿'!B62</f>
        <v>0</v>
      </c>
      <c r="H36" s="86">
        <f>'選手名簿'!D62</f>
        <v>0</v>
      </c>
      <c r="I36" s="86">
        <f>'選手名簿'!E62</f>
        <v>0</v>
      </c>
      <c r="J36" s="107">
        <f>'選手名簿'!F62</f>
        <v>0</v>
      </c>
    </row>
    <row r="37" spans="1:10" ht="14.25">
      <c r="A37" s="95">
        <v>15</v>
      </c>
      <c r="B37" s="76">
        <f>'選手名簿'!B33</f>
        <v>0</v>
      </c>
      <c r="C37" s="86">
        <f>'選手名簿'!D33</f>
        <v>0</v>
      </c>
      <c r="D37" s="86">
        <f>'選手名簿'!E33</f>
        <v>0</v>
      </c>
      <c r="E37" s="107">
        <f>'選手名簿'!F33</f>
        <v>0</v>
      </c>
      <c r="F37" s="95">
        <v>45</v>
      </c>
      <c r="G37" s="76">
        <f>'選手名簿'!B63</f>
        <v>0</v>
      </c>
      <c r="H37" s="86">
        <f>'選手名簿'!D63</f>
        <v>0</v>
      </c>
      <c r="I37" s="86">
        <f>'選手名簿'!E63</f>
        <v>0</v>
      </c>
      <c r="J37" s="107">
        <f>'選手名簿'!F63</f>
        <v>0</v>
      </c>
    </row>
    <row r="38" spans="1:10" ht="14.25">
      <c r="A38" s="95">
        <v>16</v>
      </c>
      <c r="B38" s="76">
        <f>'選手名簿'!B34</f>
        <v>0</v>
      </c>
      <c r="C38" s="86">
        <f>'選手名簿'!D34</f>
        <v>0</v>
      </c>
      <c r="D38" s="86">
        <f>'選手名簿'!E34</f>
        <v>0</v>
      </c>
      <c r="E38" s="107">
        <f>'選手名簿'!F34</f>
        <v>0</v>
      </c>
      <c r="F38" s="95">
        <v>46</v>
      </c>
      <c r="G38" s="76">
        <f>'選手名簿'!B64</f>
        <v>0</v>
      </c>
      <c r="H38" s="86">
        <f>'選手名簿'!D64</f>
        <v>0</v>
      </c>
      <c r="I38" s="86">
        <f>'選手名簿'!E64</f>
        <v>0</v>
      </c>
      <c r="J38" s="107">
        <f>'選手名簿'!F64</f>
        <v>0</v>
      </c>
    </row>
    <row r="39" spans="1:10" ht="14.25">
      <c r="A39" s="95">
        <v>17</v>
      </c>
      <c r="B39" s="76">
        <f>'選手名簿'!B35</f>
        <v>0</v>
      </c>
      <c r="C39" s="86">
        <f>'選手名簿'!D35</f>
        <v>0</v>
      </c>
      <c r="D39" s="86">
        <f>'選手名簿'!E35</f>
        <v>0</v>
      </c>
      <c r="E39" s="107">
        <f>'選手名簿'!F35</f>
        <v>0</v>
      </c>
      <c r="F39" s="95">
        <v>47</v>
      </c>
      <c r="G39" s="76">
        <f>'選手名簿'!B65</f>
        <v>0</v>
      </c>
      <c r="H39" s="86">
        <f>'選手名簿'!D65</f>
        <v>0</v>
      </c>
      <c r="I39" s="86">
        <f>'選手名簿'!E65</f>
        <v>0</v>
      </c>
      <c r="J39" s="107">
        <f>'選手名簿'!F65</f>
        <v>0</v>
      </c>
    </row>
    <row r="40" spans="1:10" ht="14.25">
      <c r="A40" s="95">
        <v>18</v>
      </c>
      <c r="B40" s="76">
        <f>'選手名簿'!B36</f>
        <v>0</v>
      </c>
      <c r="C40" s="86">
        <f>'選手名簿'!D36</f>
        <v>0</v>
      </c>
      <c r="D40" s="86">
        <f>'選手名簿'!E36</f>
        <v>0</v>
      </c>
      <c r="E40" s="107">
        <f>'選手名簿'!F36</f>
        <v>0</v>
      </c>
      <c r="F40" s="95">
        <v>48</v>
      </c>
      <c r="G40" s="76">
        <f>'選手名簿'!B66</f>
        <v>0</v>
      </c>
      <c r="H40" s="86">
        <f>'選手名簿'!D66</f>
        <v>0</v>
      </c>
      <c r="I40" s="86">
        <f>'選手名簿'!E66</f>
        <v>0</v>
      </c>
      <c r="J40" s="107">
        <f>'選手名簿'!F66</f>
        <v>0</v>
      </c>
    </row>
    <row r="41" spans="1:10" ht="14.25">
      <c r="A41" s="95">
        <v>19</v>
      </c>
      <c r="B41" s="76">
        <f>'選手名簿'!B37</f>
        <v>0</v>
      </c>
      <c r="C41" s="86">
        <f>'選手名簿'!D37</f>
        <v>0</v>
      </c>
      <c r="D41" s="86">
        <f>'選手名簿'!E37</f>
        <v>0</v>
      </c>
      <c r="E41" s="107">
        <f>'選手名簿'!F37</f>
        <v>0</v>
      </c>
      <c r="F41" s="95">
        <v>49</v>
      </c>
      <c r="G41" s="76">
        <f>'選手名簿'!B67</f>
        <v>0</v>
      </c>
      <c r="H41" s="86">
        <f>'選手名簿'!D67</f>
        <v>0</v>
      </c>
      <c r="I41" s="86">
        <f>'選手名簿'!E67</f>
        <v>0</v>
      </c>
      <c r="J41" s="107">
        <f>'選手名簿'!F67</f>
        <v>0</v>
      </c>
    </row>
    <row r="42" spans="1:10" ht="14.25">
      <c r="A42" s="95">
        <v>20</v>
      </c>
      <c r="B42" s="76">
        <f>'選手名簿'!B38</f>
        <v>0</v>
      </c>
      <c r="C42" s="86">
        <f>'選手名簿'!D38</f>
        <v>0</v>
      </c>
      <c r="D42" s="86">
        <f>'選手名簿'!E38</f>
        <v>0</v>
      </c>
      <c r="E42" s="107">
        <f>'選手名簿'!F38</f>
        <v>0</v>
      </c>
      <c r="F42" s="95">
        <v>50</v>
      </c>
      <c r="G42" s="76">
        <f>'選手名簿'!B68</f>
        <v>0</v>
      </c>
      <c r="H42" s="86">
        <f>'選手名簿'!D68</f>
        <v>0</v>
      </c>
      <c r="I42" s="86">
        <f>'選手名簿'!E68</f>
        <v>0</v>
      </c>
      <c r="J42" s="107">
        <f>'選手名簿'!F68</f>
        <v>0</v>
      </c>
    </row>
    <row r="43" spans="1:10" ht="14.25">
      <c r="A43" s="95">
        <v>21</v>
      </c>
      <c r="B43" s="76">
        <f>'選手名簿'!B39</f>
        <v>0</v>
      </c>
      <c r="C43" s="86">
        <f>'選手名簿'!D39</f>
        <v>0</v>
      </c>
      <c r="D43" s="86">
        <f>'選手名簿'!E39</f>
        <v>0</v>
      </c>
      <c r="E43" s="107">
        <f>'選手名簿'!F39</f>
        <v>0</v>
      </c>
      <c r="F43" s="95">
        <v>51</v>
      </c>
      <c r="G43" s="76">
        <f>'選手名簿'!B69</f>
        <v>0</v>
      </c>
      <c r="H43" s="86">
        <f>'選手名簿'!D69</f>
        <v>0</v>
      </c>
      <c r="I43" s="86">
        <f>'選手名簿'!E69</f>
        <v>0</v>
      </c>
      <c r="J43" s="107">
        <f>'選手名簿'!F69</f>
        <v>0</v>
      </c>
    </row>
    <row r="44" spans="1:10" ht="14.25">
      <c r="A44" s="95">
        <v>22</v>
      </c>
      <c r="B44" s="76">
        <f>'選手名簿'!B40</f>
        <v>0</v>
      </c>
      <c r="C44" s="86">
        <f>'選手名簿'!D40</f>
        <v>0</v>
      </c>
      <c r="D44" s="86">
        <f>'選手名簿'!E40</f>
        <v>0</v>
      </c>
      <c r="E44" s="107">
        <f>'選手名簿'!F40</f>
        <v>0</v>
      </c>
      <c r="F44" s="95">
        <v>52</v>
      </c>
      <c r="G44" s="76">
        <f>'選手名簿'!B70</f>
        <v>0</v>
      </c>
      <c r="H44" s="86">
        <f>'選手名簿'!D70</f>
        <v>0</v>
      </c>
      <c r="I44" s="86">
        <f>'選手名簿'!E70</f>
        <v>0</v>
      </c>
      <c r="J44" s="107">
        <f>'選手名簿'!F70</f>
        <v>0</v>
      </c>
    </row>
    <row r="45" spans="1:10" ht="14.25">
      <c r="A45" s="95">
        <v>23</v>
      </c>
      <c r="B45" s="76">
        <f>'選手名簿'!B41</f>
        <v>0</v>
      </c>
      <c r="C45" s="86">
        <f>'選手名簿'!D41</f>
        <v>0</v>
      </c>
      <c r="D45" s="86">
        <f>'選手名簿'!E41</f>
        <v>0</v>
      </c>
      <c r="E45" s="107">
        <f>'選手名簿'!F41</f>
        <v>0</v>
      </c>
      <c r="F45" s="95">
        <v>53</v>
      </c>
      <c r="G45" s="76">
        <f>'選手名簿'!B71</f>
        <v>0</v>
      </c>
      <c r="H45" s="86">
        <f>'選手名簿'!D71</f>
        <v>0</v>
      </c>
      <c r="I45" s="86">
        <f>'選手名簿'!E71</f>
        <v>0</v>
      </c>
      <c r="J45" s="107">
        <f>'選手名簿'!F71</f>
        <v>0</v>
      </c>
    </row>
    <row r="46" spans="1:26" s="72" customFormat="1" ht="14.25">
      <c r="A46" s="95">
        <v>24</v>
      </c>
      <c r="B46" s="76">
        <f>'選手名簿'!B42</f>
        <v>0</v>
      </c>
      <c r="C46" s="86">
        <f>'選手名簿'!D42</f>
        <v>0</v>
      </c>
      <c r="D46" s="86">
        <f>'選手名簿'!E42</f>
        <v>0</v>
      </c>
      <c r="E46" s="107">
        <f>'選手名簿'!F42</f>
        <v>0</v>
      </c>
      <c r="F46" s="95">
        <v>54</v>
      </c>
      <c r="G46" s="76">
        <f>'選手名簿'!B72</f>
        <v>0</v>
      </c>
      <c r="H46" s="86">
        <f>'選手名簿'!D72</f>
        <v>0</v>
      </c>
      <c r="I46" s="86">
        <f>'選手名簿'!E72</f>
        <v>0</v>
      </c>
      <c r="J46" s="107">
        <f>'選手名簿'!F72</f>
        <v>0</v>
      </c>
      <c r="R46"/>
      <c r="S46"/>
      <c r="T46"/>
      <c r="U46"/>
      <c r="V46"/>
      <c r="W46"/>
      <c r="X46"/>
      <c r="Y46"/>
      <c r="Z46"/>
    </row>
    <row r="47" spans="1:26" s="72" customFormat="1" ht="14.25">
      <c r="A47" s="95">
        <v>25</v>
      </c>
      <c r="B47" s="76">
        <f>'選手名簿'!B43</f>
        <v>0</v>
      </c>
      <c r="C47" s="86">
        <f>'選手名簿'!D43</f>
        <v>0</v>
      </c>
      <c r="D47" s="86">
        <f>'選手名簿'!E43</f>
        <v>0</v>
      </c>
      <c r="E47" s="107">
        <f>'選手名簿'!F43</f>
        <v>0</v>
      </c>
      <c r="F47" s="95">
        <v>55</v>
      </c>
      <c r="G47" s="76">
        <f>'選手名簿'!B73</f>
        <v>0</v>
      </c>
      <c r="H47" s="86">
        <f>'選手名簿'!D73</f>
        <v>0</v>
      </c>
      <c r="I47" s="86">
        <f>'選手名簿'!E73</f>
        <v>0</v>
      </c>
      <c r="J47" s="107">
        <f>'選手名簿'!F73</f>
        <v>0</v>
      </c>
      <c r="P47"/>
      <c r="Q47"/>
      <c r="R47"/>
      <c r="S47"/>
      <c r="T47"/>
      <c r="U47"/>
      <c r="V47"/>
      <c r="W47"/>
      <c r="X47"/>
      <c r="Y47"/>
      <c r="Z47"/>
    </row>
    <row r="48" spans="1:10" ht="14.25">
      <c r="A48" s="95">
        <v>26</v>
      </c>
      <c r="B48" s="76">
        <f>'選手名簿'!B44</f>
        <v>0</v>
      </c>
      <c r="C48" s="86">
        <f>'選手名簿'!D44</f>
        <v>0</v>
      </c>
      <c r="D48" s="86">
        <f>'選手名簿'!E44</f>
        <v>0</v>
      </c>
      <c r="E48" s="107">
        <f>'選手名簿'!F44</f>
        <v>0</v>
      </c>
      <c r="F48" s="95">
        <v>56</v>
      </c>
      <c r="G48" s="76">
        <f>'選手名簿'!B74</f>
        <v>0</v>
      </c>
      <c r="H48" s="86">
        <f>'選手名簿'!D74</f>
        <v>0</v>
      </c>
      <c r="I48" s="86">
        <f>'選手名簿'!E74</f>
        <v>0</v>
      </c>
      <c r="J48" s="107">
        <f>'選手名簿'!F74</f>
        <v>0</v>
      </c>
    </row>
    <row r="49" spans="1:10" ht="14.25">
      <c r="A49" s="95">
        <v>27</v>
      </c>
      <c r="B49" s="76">
        <f>'選手名簿'!B45</f>
        <v>0</v>
      </c>
      <c r="C49" s="86">
        <f>'選手名簿'!D45</f>
        <v>0</v>
      </c>
      <c r="D49" s="86">
        <f>'選手名簿'!E45</f>
        <v>0</v>
      </c>
      <c r="E49" s="107">
        <f>'選手名簿'!F45</f>
        <v>0</v>
      </c>
      <c r="F49" s="95">
        <v>57</v>
      </c>
      <c r="G49" s="76">
        <f>'選手名簿'!B75</f>
        <v>0</v>
      </c>
      <c r="H49" s="86">
        <f>'選手名簿'!D75</f>
        <v>0</v>
      </c>
      <c r="I49" s="86">
        <f>'選手名簿'!E75</f>
        <v>0</v>
      </c>
      <c r="J49" s="107">
        <f>'選手名簿'!F75</f>
        <v>0</v>
      </c>
    </row>
    <row r="50" spans="1:10" ht="14.25">
      <c r="A50" s="95">
        <v>28</v>
      </c>
      <c r="B50" s="76">
        <f>'選手名簿'!B46</f>
        <v>0</v>
      </c>
      <c r="C50" s="86">
        <f>'選手名簿'!D46</f>
        <v>0</v>
      </c>
      <c r="D50" s="86">
        <f>'選手名簿'!E46</f>
        <v>0</v>
      </c>
      <c r="E50" s="107">
        <f>'選手名簿'!F46</f>
        <v>0</v>
      </c>
      <c r="F50" s="95">
        <v>58</v>
      </c>
      <c r="G50" s="76">
        <f>'選手名簿'!B76</f>
        <v>0</v>
      </c>
      <c r="H50" s="86">
        <f>'選手名簿'!D76</f>
        <v>0</v>
      </c>
      <c r="I50" s="86">
        <f>'選手名簿'!E76</f>
        <v>0</v>
      </c>
      <c r="J50" s="107">
        <f>'選手名簿'!F76</f>
        <v>0</v>
      </c>
    </row>
    <row r="51" spans="1:10" ht="14.25">
      <c r="A51" s="95">
        <v>29</v>
      </c>
      <c r="B51" s="76">
        <f>'選手名簿'!B47</f>
        <v>0</v>
      </c>
      <c r="C51" s="86">
        <f>'選手名簿'!D47</f>
        <v>0</v>
      </c>
      <c r="D51" s="86">
        <f>'選手名簿'!E47</f>
        <v>0</v>
      </c>
      <c r="E51" s="107">
        <f>'選手名簿'!F47</f>
        <v>0</v>
      </c>
      <c r="F51" s="95">
        <v>59</v>
      </c>
      <c r="G51" s="76">
        <f>'選手名簿'!B77</f>
        <v>0</v>
      </c>
      <c r="H51" s="86">
        <f>'選手名簿'!D77</f>
        <v>0</v>
      </c>
      <c r="I51" s="86">
        <f>'選手名簿'!E77</f>
        <v>0</v>
      </c>
      <c r="J51" s="107">
        <f>'選手名簿'!F77</f>
        <v>0</v>
      </c>
    </row>
    <row r="52" spans="1:10" ht="15" thickBot="1">
      <c r="A52" s="96">
        <v>30</v>
      </c>
      <c r="B52" s="77">
        <f>'選手名簿'!B48</f>
        <v>0</v>
      </c>
      <c r="C52" s="97">
        <f>'選手名簿'!D48</f>
        <v>0</v>
      </c>
      <c r="D52" s="97">
        <f>'選手名簿'!E48</f>
        <v>0</v>
      </c>
      <c r="E52" s="108">
        <f>'選手名簿'!F48</f>
        <v>0</v>
      </c>
      <c r="F52" s="96">
        <v>60</v>
      </c>
      <c r="G52" s="77">
        <f>'選手名簿'!B78</f>
        <v>0</v>
      </c>
      <c r="H52" s="97">
        <f>'選手名簿'!D78</f>
        <v>0</v>
      </c>
      <c r="I52" s="97">
        <f>'選手名簿'!E78</f>
        <v>0</v>
      </c>
      <c r="J52" s="108">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zoomScalePageLayoutView="0" workbookViewId="0" topLeftCell="A1">
      <selection activeCell="B11" sqref="B11"/>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v>28</v>
      </c>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spans="5:6" ht="18" customHeight="1">
      <c r="E15" s="82" t="s">
        <v>71</v>
      </c>
      <c r="F15" s="83"/>
    </row>
    <row r="16" spans="1:6" ht="37.5" customHeight="1">
      <c r="A16" s="84" t="s">
        <v>72</v>
      </c>
      <c r="B16" s="110"/>
      <c r="C16" s="110"/>
      <c r="D16" s="110"/>
      <c r="E16" s="110"/>
      <c r="F16" s="110"/>
    </row>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E43"/>
  <sheetViews>
    <sheetView zoomScalePageLayoutView="0" workbookViewId="0" topLeftCell="A28">
      <selection activeCell="V3" sqref="V3"/>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28</v>
      </c>
      <c r="G1" s="128" t="s">
        <v>22</v>
      </c>
      <c r="H1" s="128"/>
      <c r="I1" s="128"/>
      <c r="J1" s="9"/>
      <c r="K1" s="9"/>
      <c r="M1" s="10"/>
    </row>
    <row r="2" spans="2:13" ht="11.25" customHeight="1">
      <c r="B2" s="13"/>
      <c r="C2" s="14"/>
      <c r="D2" s="14"/>
      <c r="E2" s="14"/>
      <c r="F2" s="14"/>
      <c r="G2" s="14"/>
      <c r="H2" s="14"/>
      <c r="I2" s="14"/>
      <c r="J2" s="14"/>
      <c r="K2" s="14"/>
      <c r="M2" s="10"/>
    </row>
    <row r="3" spans="2:13" ht="28.5" customHeight="1">
      <c r="B3" s="112" t="s">
        <v>37</v>
      </c>
      <c r="C3" s="112"/>
      <c r="D3" s="112"/>
      <c r="E3" s="112"/>
      <c r="F3" s="112"/>
      <c r="G3" s="112"/>
      <c r="H3" s="112"/>
      <c r="I3" s="112"/>
      <c r="J3" s="112"/>
      <c r="K3" s="112"/>
      <c r="M3" s="10"/>
    </row>
    <row r="4" spans="2:31" ht="33" customHeight="1">
      <c r="B4" s="137" t="s">
        <v>62</v>
      </c>
      <c r="C4" s="137"/>
      <c r="D4" s="137"/>
      <c r="E4" s="137"/>
      <c r="F4" s="137"/>
      <c r="G4" s="137"/>
      <c r="H4" s="137"/>
      <c r="I4" s="137"/>
      <c r="J4" s="137"/>
      <c r="K4" s="137"/>
      <c r="M4" s="10"/>
      <c r="Y4" s="1"/>
      <c r="Z4" s="63" t="s">
        <v>62</v>
      </c>
      <c r="AA4" s="64"/>
      <c r="AB4" s="64"/>
      <c r="AC4" s="64"/>
      <c r="AD4" s="64"/>
      <c r="AE4" s="65"/>
    </row>
    <row r="5" spans="2:31" ht="28.5" customHeight="1" thickBot="1">
      <c r="B5" s="138" t="s">
        <v>0</v>
      </c>
      <c r="C5" s="138"/>
      <c r="D5" s="138"/>
      <c r="E5" s="138"/>
      <c r="F5" s="138"/>
      <c r="G5" s="138"/>
      <c r="H5" s="138"/>
      <c r="I5" s="138"/>
      <c r="J5" s="138"/>
      <c r="K5" s="138"/>
      <c r="Y5" s="1"/>
      <c r="Z5" s="66" t="s">
        <v>63</v>
      </c>
      <c r="AA5" s="67"/>
      <c r="AB5" s="67"/>
      <c r="AC5" s="67"/>
      <c r="AD5" s="67"/>
      <c r="AE5" s="68"/>
    </row>
    <row r="6" spans="2:31" ht="19.5" customHeight="1">
      <c r="B6" s="15" t="s">
        <v>1</v>
      </c>
      <c r="C6" s="16"/>
      <c r="D6" s="133">
        <f>'選手名簿'!B11</f>
        <v>0</v>
      </c>
      <c r="E6" s="133"/>
      <c r="F6" s="133"/>
      <c r="G6" s="133"/>
      <c r="H6" s="133"/>
      <c r="I6" s="133"/>
      <c r="J6" s="17" t="s">
        <v>2</v>
      </c>
      <c r="K6" s="18">
        <f>'選手名簿'!B12</f>
        <v>0</v>
      </c>
      <c r="Y6" s="1"/>
      <c r="Z6" s="66" t="s">
        <v>64</v>
      </c>
      <c r="AA6" s="67"/>
      <c r="AB6" s="67"/>
      <c r="AC6" s="67"/>
      <c r="AD6" s="67"/>
      <c r="AE6" s="68"/>
    </row>
    <row r="7" spans="2:31" ht="19.5" customHeight="1">
      <c r="B7" s="19" t="s">
        <v>3</v>
      </c>
      <c r="C7" s="20"/>
      <c r="D7" s="117">
        <f>'選手名簿'!B13</f>
        <v>0</v>
      </c>
      <c r="E7" s="117"/>
      <c r="F7" s="117"/>
      <c r="G7" s="21" t="s">
        <v>4</v>
      </c>
      <c r="H7" s="22"/>
      <c r="I7" s="115">
        <f>'選手名簿'!B14</f>
        <v>0</v>
      </c>
      <c r="J7" s="115"/>
      <c r="K7" s="116"/>
      <c r="Y7" s="1"/>
      <c r="Z7" s="66" t="s">
        <v>61</v>
      </c>
      <c r="AA7" s="67"/>
      <c r="AB7" s="67"/>
      <c r="AC7" s="67"/>
      <c r="AD7" s="67"/>
      <c r="AE7" s="68"/>
    </row>
    <row r="8" spans="1:31" ht="19.5" customHeight="1">
      <c r="A8" s="59" t="s">
        <v>34</v>
      </c>
      <c r="B8" s="19" t="s">
        <v>5</v>
      </c>
      <c r="C8" s="20"/>
      <c r="D8" s="117">
        <f>'選手名簿'!F10</f>
        <v>0</v>
      </c>
      <c r="E8" s="117"/>
      <c r="F8" s="21" t="s">
        <v>28</v>
      </c>
      <c r="G8" s="22"/>
      <c r="H8" s="117">
        <f>'選手名簿'!F11</f>
        <v>0</v>
      </c>
      <c r="I8" s="117"/>
      <c r="J8" s="117"/>
      <c r="K8" s="118"/>
      <c r="Y8" s="1"/>
      <c r="Z8" s="66"/>
      <c r="AA8" s="67"/>
      <c r="AB8" s="67"/>
      <c r="AC8" s="67"/>
      <c r="AD8" s="67"/>
      <c r="AE8" s="68"/>
    </row>
    <row r="9" spans="1:31" ht="19.5" customHeight="1" thickBot="1">
      <c r="A9" s="59" t="s">
        <v>33</v>
      </c>
      <c r="B9" s="23" t="s">
        <v>6</v>
      </c>
      <c r="C9" s="24"/>
      <c r="D9" s="129">
        <f>'選手名簿'!F12</f>
        <v>0</v>
      </c>
      <c r="E9" s="129"/>
      <c r="F9" s="25" t="s">
        <v>7</v>
      </c>
      <c r="G9" s="26"/>
      <c r="H9" s="130">
        <f>'選手名簿'!F13</f>
        <v>0</v>
      </c>
      <c r="I9" s="131"/>
      <c r="J9" s="131"/>
      <c r="K9" s="132"/>
      <c r="Y9" s="1"/>
      <c r="Z9" s="69" t="s">
        <v>38</v>
      </c>
      <c r="AA9" s="67"/>
      <c r="AB9" s="67"/>
      <c r="AC9" s="67"/>
      <c r="AD9" s="67"/>
      <c r="AE9" s="68"/>
    </row>
    <row r="10" spans="1:31" ht="19.5" customHeight="1">
      <c r="A10" s="60" t="s">
        <v>32</v>
      </c>
      <c r="B10" s="27" t="s">
        <v>8</v>
      </c>
      <c r="C10" s="134" t="s">
        <v>9</v>
      </c>
      <c r="D10" s="134"/>
      <c r="E10" s="17" t="s">
        <v>10</v>
      </c>
      <c r="F10" s="17" t="s">
        <v>11</v>
      </c>
      <c r="G10" s="28" t="s">
        <v>12</v>
      </c>
      <c r="H10" s="29"/>
      <c r="I10" s="30"/>
      <c r="J10" s="17" t="s">
        <v>13</v>
      </c>
      <c r="K10" s="18" t="s">
        <v>14</v>
      </c>
      <c r="M10" s="31"/>
      <c r="O10" s="32"/>
      <c r="P10" s="32"/>
      <c r="Q10" s="33"/>
      <c r="Y10" s="1"/>
      <c r="Z10" s="69" t="s">
        <v>36</v>
      </c>
      <c r="AA10" s="67"/>
      <c r="AB10" s="67"/>
      <c r="AC10" s="67"/>
      <c r="AD10" s="67"/>
      <c r="AE10" s="68"/>
    </row>
    <row r="11" spans="1:31" ht="21.75" customHeight="1">
      <c r="A11" s="7"/>
      <c r="B11" s="34">
        <v>1</v>
      </c>
      <c r="C11" s="114">
        <f aca="true" t="shared" si="0" ref="C11:C30">IF(ISERROR(VLOOKUP(A11,data,2)),"",VLOOKUP(A11,data,2))</f>
      </c>
      <c r="D11" s="114"/>
      <c r="E11" s="57"/>
      <c r="F11" s="35">
        <f aca="true" t="shared" si="1" ref="F11:F30">IF(ISERROR(VLOOKUP(A11,data,4)),"",VLOOKUP(A11,data,4))</f>
      </c>
      <c r="G11" s="111">
        <f aca="true" t="shared" si="2" ref="G11:G30">IF(ISERROR(VLOOKUP(A11,data,5)),"",VLOOKUP(A11,data,5))</f>
      </c>
      <c r="H11" s="111"/>
      <c r="I11" s="111">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69" t="s">
        <v>39</v>
      </c>
      <c r="AA11" s="67"/>
      <c r="AB11" s="67"/>
      <c r="AC11" s="67"/>
      <c r="AD11" s="67"/>
      <c r="AE11" s="68"/>
    </row>
    <row r="12" spans="1:31" ht="21.75" customHeight="1">
      <c r="A12" s="7"/>
      <c r="B12" s="34">
        <v>2</v>
      </c>
      <c r="C12" s="114">
        <f t="shared" si="0"/>
      </c>
      <c r="D12" s="114"/>
      <c r="E12" s="57"/>
      <c r="F12" s="35">
        <f t="shared" si="1"/>
      </c>
      <c r="G12" s="111">
        <f t="shared" si="2"/>
      </c>
      <c r="H12" s="111"/>
      <c r="I12" s="111">
        <f t="shared" si="3"/>
      </c>
      <c r="J12" s="54">
        <f t="shared" si="4"/>
      </c>
      <c r="K12" s="36">
        <f t="shared" si="5"/>
      </c>
      <c r="M12" s="33"/>
      <c r="N12" s="32"/>
      <c r="O12" s="37"/>
      <c r="P12" s="32"/>
      <c r="Q12" s="33"/>
      <c r="Y12" s="1"/>
      <c r="Z12" s="119" t="s">
        <v>40</v>
      </c>
      <c r="AA12" s="120"/>
      <c r="AB12" s="120"/>
      <c r="AC12" s="120"/>
      <c r="AD12" s="120"/>
      <c r="AE12" s="121"/>
    </row>
    <row r="13" spans="1:31" ht="21.75" customHeight="1">
      <c r="A13" s="7"/>
      <c r="B13" s="34">
        <v>3</v>
      </c>
      <c r="C13" s="114">
        <f t="shared" si="0"/>
      </c>
      <c r="D13" s="114"/>
      <c r="E13" s="57"/>
      <c r="F13" s="35">
        <f t="shared" si="1"/>
      </c>
      <c r="G13" s="111">
        <f t="shared" si="2"/>
      </c>
      <c r="H13" s="111"/>
      <c r="I13" s="111">
        <f t="shared" si="3"/>
      </c>
      <c r="J13" s="54">
        <f t="shared" si="4"/>
      </c>
      <c r="K13" s="36">
        <f t="shared" si="5"/>
      </c>
      <c r="M13" s="33"/>
      <c r="N13" s="32"/>
      <c r="O13" s="37"/>
      <c r="P13" s="32"/>
      <c r="Q13" s="33"/>
      <c r="Y13" s="1"/>
      <c r="Z13" s="122" t="s">
        <v>41</v>
      </c>
      <c r="AA13" s="123"/>
      <c r="AB13" s="123"/>
      <c r="AC13" s="123"/>
      <c r="AD13" s="123"/>
      <c r="AE13" s="124"/>
    </row>
    <row r="14" spans="1:26" ht="21.75" customHeight="1">
      <c r="A14" s="7"/>
      <c r="B14" s="34">
        <v>4</v>
      </c>
      <c r="C14" s="114">
        <f t="shared" si="0"/>
      </c>
      <c r="D14" s="114"/>
      <c r="E14" s="57"/>
      <c r="F14" s="35">
        <f t="shared" si="1"/>
      </c>
      <c r="G14" s="111">
        <f t="shared" si="2"/>
      </c>
      <c r="H14" s="111"/>
      <c r="I14" s="111">
        <f t="shared" si="3"/>
      </c>
      <c r="J14" s="54">
        <f t="shared" si="4"/>
      </c>
      <c r="K14" s="36">
        <f t="shared" si="5"/>
      </c>
      <c r="M14" s="33"/>
      <c r="N14" s="32"/>
      <c r="O14" s="37"/>
      <c r="P14" s="32"/>
      <c r="Q14" s="33"/>
      <c r="Y14" s="1"/>
      <c r="Z14" s="1"/>
    </row>
    <row r="15" spans="1:26" ht="21.75" customHeight="1">
      <c r="A15" s="7"/>
      <c r="B15" s="34">
        <v>5</v>
      </c>
      <c r="C15" s="114">
        <f t="shared" si="0"/>
      </c>
      <c r="D15" s="114"/>
      <c r="E15" s="57"/>
      <c r="F15" s="35">
        <f t="shared" si="1"/>
      </c>
      <c r="G15" s="111">
        <f t="shared" si="2"/>
      </c>
      <c r="H15" s="111"/>
      <c r="I15" s="111">
        <f t="shared" si="3"/>
      </c>
      <c r="J15" s="54">
        <f t="shared" si="4"/>
      </c>
      <c r="K15" s="36">
        <f t="shared" si="5"/>
      </c>
      <c r="M15" s="33"/>
      <c r="N15" s="32"/>
      <c r="O15" s="37"/>
      <c r="P15" s="32"/>
      <c r="Q15" s="33"/>
      <c r="Y15" s="1"/>
      <c r="Z15" s="1"/>
    </row>
    <row r="16" spans="1:26" ht="21.75" customHeight="1">
      <c r="A16" s="7"/>
      <c r="B16" s="34">
        <v>6</v>
      </c>
      <c r="C16" s="114">
        <f t="shared" si="0"/>
      </c>
      <c r="D16" s="114"/>
      <c r="E16" s="57"/>
      <c r="F16" s="35">
        <f t="shared" si="1"/>
      </c>
      <c r="G16" s="111">
        <f t="shared" si="2"/>
      </c>
      <c r="H16" s="111"/>
      <c r="I16" s="111">
        <f t="shared" si="3"/>
      </c>
      <c r="J16" s="54">
        <f t="shared" si="4"/>
      </c>
      <c r="K16" s="36">
        <f t="shared" si="5"/>
      </c>
      <c r="M16" s="33"/>
      <c r="N16" s="32"/>
      <c r="O16" s="37"/>
      <c r="P16" s="32"/>
      <c r="Q16" s="33"/>
      <c r="Y16" s="1"/>
      <c r="Z16" s="1"/>
    </row>
    <row r="17" spans="1:26" ht="21.75" customHeight="1">
      <c r="A17" s="7"/>
      <c r="B17" s="34">
        <v>7</v>
      </c>
      <c r="C17" s="114">
        <f t="shared" si="0"/>
      </c>
      <c r="D17" s="114"/>
      <c r="E17" s="57"/>
      <c r="F17" s="35">
        <f t="shared" si="1"/>
      </c>
      <c r="G17" s="111">
        <f t="shared" si="2"/>
      </c>
      <c r="H17" s="111"/>
      <c r="I17" s="111">
        <f t="shared" si="3"/>
      </c>
      <c r="J17" s="54">
        <f t="shared" si="4"/>
      </c>
      <c r="K17" s="36">
        <f t="shared" si="5"/>
      </c>
      <c r="M17" s="33"/>
      <c r="N17" s="32"/>
      <c r="O17" s="37"/>
      <c r="P17" s="32"/>
      <c r="Q17" s="33"/>
      <c r="Y17" s="1"/>
      <c r="Z17" s="1"/>
    </row>
    <row r="18" spans="1:26" ht="21.75" customHeight="1">
      <c r="A18" s="7"/>
      <c r="B18" s="34">
        <v>8</v>
      </c>
      <c r="C18" s="114">
        <f t="shared" si="0"/>
      </c>
      <c r="D18" s="114"/>
      <c r="E18" s="57"/>
      <c r="F18" s="35">
        <f t="shared" si="1"/>
      </c>
      <c r="G18" s="111">
        <f t="shared" si="2"/>
      </c>
      <c r="H18" s="111"/>
      <c r="I18" s="111">
        <f t="shared" si="3"/>
      </c>
      <c r="J18" s="54">
        <f t="shared" si="4"/>
      </c>
      <c r="K18" s="36">
        <f t="shared" si="5"/>
      </c>
      <c r="M18" s="33"/>
      <c r="N18" s="32"/>
      <c r="O18" s="32"/>
      <c r="P18" s="32"/>
      <c r="Q18" s="33"/>
      <c r="Y18" s="1"/>
      <c r="Z18" s="1"/>
    </row>
    <row r="19" spans="1:26" ht="21.75" customHeight="1">
      <c r="A19" s="7"/>
      <c r="B19" s="34">
        <v>9</v>
      </c>
      <c r="C19" s="114">
        <f t="shared" si="0"/>
      </c>
      <c r="D19" s="114"/>
      <c r="E19" s="57"/>
      <c r="F19" s="35">
        <f t="shared" si="1"/>
      </c>
      <c r="G19" s="111">
        <f t="shared" si="2"/>
      </c>
      <c r="H19" s="111"/>
      <c r="I19" s="111">
        <f t="shared" si="3"/>
      </c>
      <c r="J19" s="54">
        <f t="shared" si="4"/>
      </c>
      <c r="K19" s="36">
        <f t="shared" si="5"/>
      </c>
      <c r="M19" s="33"/>
      <c r="N19" s="32"/>
      <c r="O19" s="37"/>
      <c r="P19" s="32"/>
      <c r="Q19" s="33"/>
      <c r="Y19" s="1"/>
      <c r="Z19" s="1"/>
    </row>
    <row r="20" spans="1:26" ht="21.75" customHeight="1">
      <c r="A20" s="7"/>
      <c r="B20" s="34">
        <v>10</v>
      </c>
      <c r="C20" s="114">
        <f t="shared" si="0"/>
      </c>
      <c r="D20" s="114"/>
      <c r="E20" s="57"/>
      <c r="F20" s="35">
        <f t="shared" si="1"/>
      </c>
      <c r="G20" s="111">
        <f t="shared" si="2"/>
      </c>
      <c r="H20" s="111"/>
      <c r="I20" s="111">
        <f t="shared" si="3"/>
      </c>
      <c r="J20" s="54">
        <f t="shared" si="4"/>
      </c>
      <c r="K20" s="36">
        <f t="shared" si="5"/>
      </c>
      <c r="M20" s="38"/>
      <c r="N20" s="39"/>
      <c r="O20" s="39"/>
      <c r="P20" s="39"/>
      <c r="Q20" s="38"/>
      <c r="Y20" s="1"/>
      <c r="Z20" s="1"/>
    </row>
    <row r="21" spans="1:26" ht="21.75" customHeight="1">
      <c r="A21" s="7"/>
      <c r="B21" s="34">
        <v>11</v>
      </c>
      <c r="C21" s="114">
        <f t="shared" si="0"/>
      </c>
      <c r="D21" s="114"/>
      <c r="E21" s="57"/>
      <c r="F21" s="35">
        <f t="shared" si="1"/>
      </c>
      <c r="G21" s="111">
        <f t="shared" si="2"/>
      </c>
      <c r="H21" s="111"/>
      <c r="I21" s="111">
        <f t="shared" si="3"/>
      </c>
      <c r="J21" s="54">
        <f t="shared" si="4"/>
      </c>
      <c r="K21" s="36">
        <f t="shared" si="5"/>
      </c>
      <c r="M21" s="33"/>
      <c r="N21" s="32"/>
      <c r="O21" s="37"/>
      <c r="P21" s="32"/>
      <c r="Q21" s="33"/>
      <c r="Y21" s="1"/>
      <c r="Z21" s="1"/>
    </row>
    <row r="22" spans="1:17" ht="21.75" customHeight="1">
      <c r="A22" s="7"/>
      <c r="B22" s="34">
        <v>12</v>
      </c>
      <c r="C22" s="114">
        <f t="shared" si="0"/>
      </c>
      <c r="D22" s="114"/>
      <c r="E22" s="57"/>
      <c r="F22" s="35">
        <f t="shared" si="1"/>
      </c>
      <c r="G22" s="111">
        <f t="shared" si="2"/>
      </c>
      <c r="H22" s="111"/>
      <c r="I22" s="111">
        <f t="shared" si="3"/>
      </c>
      <c r="J22" s="54">
        <f t="shared" si="4"/>
      </c>
      <c r="K22" s="36">
        <f t="shared" si="5"/>
      </c>
      <c r="M22" s="33"/>
      <c r="N22" s="32"/>
      <c r="O22" s="37"/>
      <c r="P22" s="32"/>
      <c r="Q22" s="33"/>
    </row>
    <row r="23" spans="1:17" ht="21.75" customHeight="1">
      <c r="A23" s="7"/>
      <c r="B23" s="34">
        <v>13</v>
      </c>
      <c r="C23" s="114">
        <f t="shared" si="0"/>
      </c>
      <c r="D23" s="114"/>
      <c r="E23" s="57"/>
      <c r="F23" s="35">
        <f t="shared" si="1"/>
      </c>
      <c r="G23" s="111">
        <f t="shared" si="2"/>
      </c>
      <c r="H23" s="111"/>
      <c r="I23" s="111">
        <f t="shared" si="3"/>
      </c>
      <c r="J23" s="54">
        <f t="shared" si="4"/>
      </c>
      <c r="K23" s="36">
        <f t="shared" si="5"/>
      </c>
      <c r="M23" s="33"/>
      <c r="N23" s="32"/>
      <c r="O23" s="32"/>
      <c r="P23" s="32"/>
      <c r="Q23" s="33"/>
    </row>
    <row r="24" spans="1:17" ht="21.75" customHeight="1">
      <c r="A24" s="7"/>
      <c r="B24" s="34">
        <v>14</v>
      </c>
      <c r="C24" s="114">
        <f t="shared" si="0"/>
      </c>
      <c r="D24" s="114"/>
      <c r="E24" s="57"/>
      <c r="F24" s="35">
        <f t="shared" si="1"/>
      </c>
      <c r="G24" s="111">
        <f t="shared" si="2"/>
      </c>
      <c r="H24" s="111"/>
      <c r="I24" s="111">
        <f t="shared" si="3"/>
      </c>
      <c r="J24" s="54">
        <f t="shared" si="4"/>
      </c>
      <c r="K24" s="36">
        <f t="shared" si="5"/>
      </c>
      <c r="M24" s="33"/>
      <c r="N24" s="32"/>
      <c r="O24" s="32"/>
      <c r="P24" s="32"/>
      <c r="Q24" s="33"/>
    </row>
    <row r="25" spans="1:17" ht="21.75" customHeight="1">
      <c r="A25" s="7"/>
      <c r="B25" s="34">
        <v>15</v>
      </c>
      <c r="C25" s="114">
        <f t="shared" si="0"/>
      </c>
      <c r="D25" s="114"/>
      <c r="E25" s="57"/>
      <c r="F25" s="35">
        <f t="shared" si="1"/>
      </c>
      <c r="G25" s="111">
        <f t="shared" si="2"/>
      </c>
      <c r="H25" s="111"/>
      <c r="I25" s="111">
        <f t="shared" si="3"/>
      </c>
      <c r="J25" s="54">
        <f t="shared" si="4"/>
      </c>
      <c r="K25" s="36">
        <f t="shared" si="5"/>
      </c>
      <c r="M25" s="33"/>
      <c r="N25" s="32"/>
      <c r="O25" s="37"/>
      <c r="P25" s="32"/>
      <c r="Q25" s="33"/>
    </row>
    <row r="26" spans="1:17" ht="21.75" customHeight="1">
      <c r="A26" s="7"/>
      <c r="B26" s="34">
        <v>16</v>
      </c>
      <c r="C26" s="114">
        <f t="shared" si="0"/>
      </c>
      <c r="D26" s="114"/>
      <c r="E26" s="57"/>
      <c r="F26" s="35">
        <f t="shared" si="1"/>
      </c>
      <c r="G26" s="111">
        <f t="shared" si="2"/>
      </c>
      <c r="H26" s="111"/>
      <c r="I26" s="111">
        <f t="shared" si="3"/>
      </c>
      <c r="J26" s="54">
        <f t="shared" si="4"/>
      </c>
      <c r="K26" s="36">
        <f t="shared" si="5"/>
      </c>
      <c r="M26" s="33"/>
      <c r="N26" s="32"/>
      <c r="O26" s="32"/>
      <c r="P26" s="32"/>
      <c r="Q26" s="33"/>
    </row>
    <row r="27" spans="1:17" ht="21.75" customHeight="1">
      <c r="A27" s="7"/>
      <c r="B27" s="34">
        <v>17</v>
      </c>
      <c r="C27" s="114">
        <f t="shared" si="0"/>
      </c>
      <c r="D27" s="114"/>
      <c r="E27" s="57"/>
      <c r="F27" s="35">
        <f t="shared" si="1"/>
      </c>
      <c r="G27" s="111">
        <f t="shared" si="2"/>
      </c>
      <c r="H27" s="111"/>
      <c r="I27" s="111">
        <f t="shared" si="3"/>
      </c>
      <c r="J27" s="54">
        <f t="shared" si="4"/>
      </c>
      <c r="K27" s="36">
        <f t="shared" si="5"/>
      </c>
      <c r="M27" s="33"/>
      <c r="N27" s="32"/>
      <c r="O27" s="32"/>
      <c r="P27" s="32"/>
      <c r="Q27" s="33"/>
    </row>
    <row r="28" spans="1:17" ht="21.75" customHeight="1">
      <c r="A28" s="7"/>
      <c r="B28" s="34">
        <v>18</v>
      </c>
      <c r="C28" s="114">
        <f t="shared" si="0"/>
      </c>
      <c r="D28" s="114"/>
      <c r="E28" s="57"/>
      <c r="F28" s="35">
        <f t="shared" si="1"/>
      </c>
      <c r="G28" s="111">
        <f t="shared" si="2"/>
      </c>
      <c r="H28" s="111"/>
      <c r="I28" s="111">
        <f t="shared" si="3"/>
      </c>
      <c r="J28" s="54">
        <f t="shared" si="4"/>
      </c>
      <c r="K28" s="36">
        <f t="shared" si="5"/>
      </c>
      <c r="M28" s="33"/>
      <c r="N28" s="32"/>
      <c r="O28" s="32"/>
      <c r="P28" s="32"/>
      <c r="Q28" s="33"/>
    </row>
    <row r="29" spans="1:17" ht="21.75" customHeight="1">
      <c r="A29" s="7"/>
      <c r="B29" s="34">
        <v>19</v>
      </c>
      <c r="C29" s="114">
        <f t="shared" si="0"/>
      </c>
      <c r="D29" s="114"/>
      <c r="E29" s="57"/>
      <c r="F29" s="35">
        <f t="shared" si="1"/>
      </c>
      <c r="G29" s="111">
        <f t="shared" si="2"/>
      </c>
      <c r="H29" s="111"/>
      <c r="I29" s="111">
        <f t="shared" si="3"/>
      </c>
      <c r="J29" s="54">
        <f t="shared" si="4"/>
      </c>
      <c r="K29" s="36">
        <f t="shared" si="5"/>
      </c>
      <c r="M29" s="33"/>
      <c r="N29" s="32"/>
      <c r="O29" s="32"/>
      <c r="P29" s="32"/>
      <c r="Q29" s="33"/>
    </row>
    <row r="30" spans="1:17" ht="21.75" customHeight="1" thickBot="1">
      <c r="A30" s="7"/>
      <c r="B30" s="40">
        <v>20</v>
      </c>
      <c r="C30" s="135">
        <f t="shared" si="0"/>
      </c>
      <c r="D30" s="135"/>
      <c r="E30" s="58"/>
      <c r="F30" s="41">
        <f t="shared" si="1"/>
      </c>
      <c r="G30" s="136">
        <f t="shared" si="2"/>
      </c>
      <c r="H30" s="136"/>
      <c r="I30" s="136">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27" t="s">
        <v>25</v>
      </c>
      <c r="C32" s="127"/>
      <c r="D32" s="127"/>
      <c r="E32" s="127"/>
      <c r="F32" s="127"/>
      <c r="G32" s="127"/>
      <c r="H32" s="127"/>
      <c r="I32" s="127"/>
      <c r="J32" s="127"/>
      <c r="K32" s="127"/>
      <c r="M32" s="33"/>
      <c r="N32" s="32"/>
      <c r="O32" s="32"/>
      <c r="P32" s="32"/>
      <c r="Q32" s="33"/>
    </row>
    <row r="33" spans="2:17" ht="18" customHeight="1">
      <c r="B33" s="127" t="s">
        <v>76</v>
      </c>
      <c r="C33" s="127"/>
      <c r="D33" s="127"/>
      <c r="E33" s="127"/>
      <c r="F33" s="127"/>
      <c r="G33" s="127"/>
      <c r="H33" s="127"/>
      <c r="I33" s="127"/>
      <c r="J33" s="127"/>
      <c r="K33" s="127"/>
      <c r="M33" s="33"/>
      <c r="N33" s="32"/>
      <c r="O33" s="32"/>
      <c r="P33" s="32"/>
      <c r="Q33" s="33"/>
    </row>
    <row r="34" spans="2:17" s="44" customFormat="1" ht="18" customHeight="1">
      <c r="B34" s="127" t="s">
        <v>60</v>
      </c>
      <c r="C34" s="127"/>
      <c r="D34" s="127"/>
      <c r="E34" s="127"/>
      <c r="F34" s="127"/>
      <c r="G34" s="127"/>
      <c r="H34" s="127"/>
      <c r="I34" s="127"/>
      <c r="J34" s="127"/>
      <c r="K34" s="127"/>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26">
        <f ca="1">TODAY()</f>
        <v>42467</v>
      </c>
      <c r="H36" s="126"/>
      <c r="I36" s="126"/>
      <c r="J36" s="126"/>
      <c r="K36" s="126"/>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25">
        <f>'参加申込用紙'!D6</f>
        <v>0</v>
      </c>
      <c r="D38" s="125"/>
      <c r="E38" s="125"/>
      <c r="F38" s="48"/>
      <c r="G38" s="49" t="s">
        <v>16</v>
      </c>
      <c r="H38" s="113">
        <f>'選手名簿'!F14</f>
        <v>0</v>
      </c>
      <c r="I38" s="113"/>
      <c r="J38" s="113"/>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0">
    <mergeCell ref="C30:D30"/>
    <mergeCell ref="G30:I30"/>
    <mergeCell ref="B34:K34"/>
    <mergeCell ref="B4:K4"/>
    <mergeCell ref="B5:K5"/>
    <mergeCell ref="C28:D28"/>
    <mergeCell ref="G28:I28"/>
    <mergeCell ref="C29:D29"/>
    <mergeCell ref="G29:I29"/>
    <mergeCell ref="C26:D26"/>
    <mergeCell ref="C17:D17"/>
    <mergeCell ref="C23:D23"/>
    <mergeCell ref="G23:I23"/>
    <mergeCell ref="G26:I26"/>
    <mergeCell ref="C27:D27"/>
    <mergeCell ref="G27:I27"/>
    <mergeCell ref="C24:D24"/>
    <mergeCell ref="G24:I24"/>
    <mergeCell ref="C25:D25"/>
    <mergeCell ref="G25:I25"/>
    <mergeCell ref="C16:D16"/>
    <mergeCell ref="C21:D21"/>
    <mergeCell ref="G21:I21"/>
    <mergeCell ref="C15:D15"/>
    <mergeCell ref="C22:D22"/>
    <mergeCell ref="G22:I22"/>
    <mergeCell ref="C19:D19"/>
    <mergeCell ref="G19:I19"/>
    <mergeCell ref="C20:D20"/>
    <mergeCell ref="G20:I20"/>
    <mergeCell ref="G1:I1"/>
    <mergeCell ref="D9:E9"/>
    <mergeCell ref="H9:K9"/>
    <mergeCell ref="D6:I6"/>
    <mergeCell ref="D7:F7"/>
    <mergeCell ref="G17:I17"/>
    <mergeCell ref="C10:D10"/>
    <mergeCell ref="C11:D11"/>
    <mergeCell ref="G11:I11"/>
    <mergeCell ref="C12:D12"/>
    <mergeCell ref="Z12:AE12"/>
    <mergeCell ref="Z13:AE13"/>
    <mergeCell ref="C38:E38"/>
    <mergeCell ref="G36:K36"/>
    <mergeCell ref="G18:I18"/>
    <mergeCell ref="G16:I16"/>
    <mergeCell ref="C14:D14"/>
    <mergeCell ref="G14:I14"/>
    <mergeCell ref="B32:K32"/>
    <mergeCell ref="B33:K33"/>
    <mergeCell ref="G13:I13"/>
    <mergeCell ref="B3:K3"/>
    <mergeCell ref="H38:J38"/>
    <mergeCell ref="C18:D18"/>
    <mergeCell ref="C13:D13"/>
    <mergeCell ref="G12:I12"/>
    <mergeCell ref="I7:K7"/>
    <mergeCell ref="D8:E8"/>
    <mergeCell ref="H8:K8"/>
    <mergeCell ref="G15:I15"/>
  </mergeCells>
  <conditionalFormatting sqref="B4:K4 F1">
    <cfRule type="cellIs" priority="1" dxfId="7" operator="equal" stopIfTrue="1">
      <formula>""</formula>
    </cfRule>
  </conditionalFormatting>
  <dataValidations count="2">
    <dataValidation type="list" allowBlank="1" showInputMessage="1" showErrorMessage="1" sqref="M2:M3">
      <formula1>$Z$4:$Z$8</formula1>
    </dataValidation>
    <dataValidation type="list" allowBlank="1" showInputMessage="1" showErrorMessage="1" sqref="B4:K4">
      <formula1>$Z$4:$Z$9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31" sqref="H31"/>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62">
        <f>'選手名簿'!B11</f>
        <v>0</v>
      </c>
      <c r="C1" s="163"/>
      <c r="D1" s="163"/>
      <c r="E1" s="163"/>
      <c r="F1" s="163"/>
      <c r="G1" s="163"/>
      <c r="H1" s="163"/>
      <c r="I1" s="163"/>
      <c r="J1" s="163"/>
      <c r="K1" s="164"/>
    </row>
    <row r="2" spans="1:16" ht="14.25" customHeight="1" thickBot="1">
      <c r="A2" s="73"/>
      <c r="B2" s="165"/>
      <c r="C2" s="166"/>
      <c r="D2" s="166"/>
      <c r="E2" s="166"/>
      <c r="F2" s="166"/>
      <c r="G2" s="166"/>
      <c r="H2" s="166"/>
      <c r="I2" s="166"/>
      <c r="J2" s="166"/>
      <c r="K2" s="167"/>
      <c r="L2" s="73"/>
      <c r="M2" s="73"/>
      <c r="N2" s="74"/>
      <c r="O2" s="74"/>
      <c r="P2" s="74"/>
    </row>
    <row r="3" spans="1:16" ht="16.5" customHeight="1">
      <c r="A3"/>
      <c r="B3" s="168" t="s">
        <v>73</v>
      </c>
      <c r="C3" s="169"/>
      <c r="D3" s="169"/>
      <c r="E3" s="169"/>
      <c r="F3" s="170"/>
      <c r="G3" s="177" t="s">
        <v>75</v>
      </c>
      <c r="H3" s="178"/>
      <c r="I3" s="179">
        <f>'選手名簿'!F10</f>
        <v>0</v>
      </c>
      <c r="J3" s="179"/>
      <c r="K3" s="180"/>
      <c r="L3"/>
      <c r="M3"/>
      <c r="N3"/>
      <c r="O3"/>
      <c r="P3"/>
    </row>
    <row r="4" spans="1:16" ht="16.5" customHeight="1">
      <c r="A4"/>
      <c r="B4" s="171"/>
      <c r="C4" s="172"/>
      <c r="D4" s="172"/>
      <c r="E4" s="172"/>
      <c r="F4" s="173"/>
      <c r="G4" s="146" t="s">
        <v>20</v>
      </c>
      <c r="H4" s="181"/>
      <c r="I4" s="139">
        <f>'選手名簿'!F12</f>
        <v>0</v>
      </c>
      <c r="J4" s="139"/>
      <c r="K4" s="140"/>
      <c r="L4"/>
      <c r="M4"/>
      <c r="N4"/>
      <c r="O4"/>
      <c r="P4"/>
    </row>
    <row r="5" spans="1:16" ht="16.5" customHeight="1" thickBot="1">
      <c r="A5"/>
      <c r="B5" s="171"/>
      <c r="C5" s="172"/>
      <c r="D5" s="172"/>
      <c r="E5" s="172"/>
      <c r="F5" s="173"/>
      <c r="G5" s="141" t="s">
        <v>71</v>
      </c>
      <c r="H5" s="142"/>
      <c r="I5" s="143">
        <f>'選手名簿'!F15</f>
        <v>0</v>
      </c>
      <c r="J5" s="143"/>
      <c r="K5" s="144"/>
      <c r="L5"/>
      <c r="M5"/>
      <c r="N5"/>
      <c r="O5"/>
      <c r="P5"/>
    </row>
    <row r="6" spans="1:16" ht="16.5" customHeight="1">
      <c r="A6"/>
      <c r="B6" s="171"/>
      <c r="C6" s="172"/>
      <c r="D6" s="172"/>
      <c r="E6" s="172"/>
      <c r="F6" s="173"/>
      <c r="G6" s="145"/>
      <c r="H6" s="147" t="s">
        <v>9</v>
      </c>
      <c r="I6" s="149" t="s">
        <v>11</v>
      </c>
      <c r="J6" s="149" t="s">
        <v>68</v>
      </c>
      <c r="K6" s="151" t="s">
        <v>69</v>
      </c>
      <c r="L6"/>
      <c r="M6"/>
      <c r="N6"/>
      <c r="O6"/>
      <c r="P6"/>
    </row>
    <row r="7" spans="1:16" ht="16.5" customHeight="1">
      <c r="A7"/>
      <c r="B7" s="171"/>
      <c r="C7" s="172"/>
      <c r="D7" s="172"/>
      <c r="E7" s="172"/>
      <c r="F7" s="173"/>
      <c r="G7" s="146"/>
      <c r="H7" s="148"/>
      <c r="I7" s="150"/>
      <c r="J7" s="150"/>
      <c r="K7" s="152"/>
      <c r="L7"/>
      <c r="M7"/>
      <c r="N7"/>
      <c r="O7"/>
      <c r="P7"/>
    </row>
    <row r="8" spans="1:16" ht="16.5" customHeight="1">
      <c r="A8"/>
      <c r="B8" s="171"/>
      <c r="C8" s="172"/>
      <c r="D8" s="172"/>
      <c r="E8" s="172"/>
      <c r="F8" s="173"/>
      <c r="G8" s="98">
        <v>1</v>
      </c>
      <c r="H8" s="76">
        <f>'選手名簿'!B19</f>
        <v>0</v>
      </c>
      <c r="I8" s="86">
        <f>'選手名簿'!D19</f>
        <v>0</v>
      </c>
      <c r="J8" s="86">
        <f>'選手名簿'!E19</f>
        <v>0</v>
      </c>
      <c r="K8" s="107">
        <f>'選手名簿'!F19</f>
        <v>0</v>
      </c>
      <c r="L8"/>
      <c r="M8"/>
      <c r="N8"/>
      <c r="O8"/>
      <c r="P8"/>
    </row>
    <row r="9" spans="1:16" ht="16.5" customHeight="1">
      <c r="A9"/>
      <c r="B9" s="171"/>
      <c r="C9" s="172"/>
      <c r="D9" s="172"/>
      <c r="E9" s="172"/>
      <c r="F9" s="173"/>
      <c r="G9" s="98">
        <v>2</v>
      </c>
      <c r="H9" s="76">
        <f>'選手名簿'!B20</f>
        <v>0</v>
      </c>
      <c r="I9" s="86">
        <f>'選手名簿'!D20</f>
        <v>0</v>
      </c>
      <c r="J9" s="86">
        <f>'選手名簿'!E20</f>
        <v>0</v>
      </c>
      <c r="K9" s="107">
        <f>'選手名簿'!F20</f>
        <v>0</v>
      </c>
      <c r="L9"/>
      <c r="M9"/>
      <c r="N9"/>
      <c r="O9"/>
      <c r="P9"/>
    </row>
    <row r="10" spans="1:16" ht="16.5" customHeight="1">
      <c r="A10"/>
      <c r="B10" s="171"/>
      <c r="C10" s="172"/>
      <c r="D10" s="172"/>
      <c r="E10" s="172"/>
      <c r="F10" s="173"/>
      <c r="G10" s="98">
        <v>3</v>
      </c>
      <c r="H10" s="76">
        <f>'選手名簿'!B21</f>
        <v>0</v>
      </c>
      <c r="I10" s="86">
        <f>'選手名簿'!D21</f>
        <v>0</v>
      </c>
      <c r="J10" s="86">
        <f>'選手名簿'!E21</f>
        <v>0</v>
      </c>
      <c r="K10" s="107">
        <f>'選手名簿'!F21</f>
        <v>0</v>
      </c>
      <c r="L10"/>
      <c r="M10"/>
      <c r="N10"/>
      <c r="O10"/>
      <c r="P10"/>
    </row>
    <row r="11" spans="1:16" ht="16.5" customHeight="1">
      <c r="A11"/>
      <c r="B11" s="171"/>
      <c r="C11" s="172"/>
      <c r="D11" s="172"/>
      <c r="E11" s="172"/>
      <c r="F11" s="173"/>
      <c r="G11" s="98">
        <v>4</v>
      </c>
      <c r="H11" s="76">
        <f>'選手名簿'!B22</f>
        <v>0</v>
      </c>
      <c r="I11" s="86">
        <f>'選手名簿'!D22</f>
        <v>0</v>
      </c>
      <c r="J11" s="86">
        <f>'選手名簿'!E22</f>
        <v>0</v>
      </c>
      <c r="K11" s="107">
        <f>'選手名簿'!F22</f>
        <v>0</v>
      </c>
      <c r="L11"/>
      <c r="M11"/>
      <c r="N11"/>
      <c r="O11"/>
      <c r="P11"/>
    </row>
    <row r="12" spans="1:16" ht="16.5" customHeight="1">
      <c r="A12"/>
      <c r="B12" s="171"/>
      <c r="C12" s="172"/>
      <c r="D12" s="172"/>
      <c r="E12" s="172"/>
      <c r="F12" s="173"/>
      <c r="G12" s="98">
        <v>5</v>
      </c>
      <c r="H12" s="76">
        <f>'選手名簿'!B23</f>
        <v>0</v>
      </c>
      <c r="I12" s="86">
        <f>'選手名簿'!D23</f>
        <v>0</v>
      </c>
      <c r="J12" s="86">
        <f>'選手名簿'!E23</f>
        <v>0</v>
      </c>
      <c r="K12" s="107">
        <f>'選手名簿'!F23</f>
        <v>0</v>
      </c>
      <c r="L12"/>
      <c r="M12"/>
      <c r="N12"/>
      <c r="O12"/>
      <c r="P12"/>
    </row>
    <row r="13" spans="1:16" ht="16.5" customHeight="1" thickBot="1">
      <c r="A13"/>
      <c r="B13" s="174"/>
      <c r="C13" s="175"/>
      <c r="D13" s="175"/>
      <c r="E13" s="175"/>
      <c r="F13" s="176"/>
      <c r="G13" s="98">
        <v>6</v>
      </c>
      <c r="H13" s="76">
        <f>'選手名簿'!B24</f>
        <v>0</v>
      </c>
      <c r="I13" s="86">
        <f>'選手名簿'!D24</f>
        <v>0</v>
      </c>
      <c r="J13" s="86">
        <f>'選手名簿'!E24</f>
        <v>0</v>
      </c>
      <c r="K13" s="107">
        <f>'選手名簿'!F24</f>
        <v>0</v>
      </c>
      <c r="L13"/>
      <c r="M13"/>
      <c r="N13"/>
      <c r="O13"/>
      <c r="P13"/>
    </row>
    <row r="14" spans="1:16" ht="16.5" customHeight="1">
      <c r="A14"/>
      <c r="B14" s="159" t="s">
        <v>70</v>
      </c>
      <c r="C14" s="160"/>
      <c r="D14" s="160"/>
      <c r="E14" s="160"/>
      <c r="F14" s="161"/>
      <c r="G14" s="98">
        <v>7</v>
      </c>
      <c r="H14" s="76">
        <f>'選手名簿'!B25</f>
        <v>0</v>
      </c>
      <c r="I14" s="86">
        <f>'選手名簿'!D25</f>
        <v>0</v>
      </c>
      <c r="J14" s="86">
        <f>'選手名簿'!E25</f>
        <v>0</v>
      </c>
      <c r="K14" s="107">
        <f>'選手名簿'!F25</f>
        <v>0</v>
      </c>
      <c r="L14"/>
      <c r="M14"/>
      <c r="N14"/>
      <c r="O14"/>
      <c r="P14"/>
    </row>
    <row r="15" spans="1:16" ht="16.5" customHeight="1">
      <c r="A15"/>
      <c r="B15" s="153">
        <f>'選手名簿'!B16</f>
        <v>0</v>
      </c>
      <c r="C15" s="154"/>
      <c r="D15" s="154"/>
      <c r="E15" s="154"/>
      <c r="F15" s="155"/>
      <c r="G15" s="98">
        <v>8</v>
      </c>
      <c r="H15" s="76">
        <f>'選手名簿'!B26</f>
        <v>0</v>
      </c>
      <c r="I15" s="86">
        <f>'選手名簿'!D26</f>
        <v>0</v>
      </c>
      <c r="J15" s="86">
        <f>'選手名簿'!E26</f>
        <v>0</v>
      </c>
      <c r="K15" s="107">
        <f>'選手名簿'!F26</f>
        <v>0</v>
      </c>
      <c r="L15"/>
      <c r="M15"/>
      <c r="N15"/>
      <c r="O15"/>
      <c r="P15"/>
    </row>
    <row r="16" spans="1:16" ht="16.5" customHeight="1">
      <c r="A16"/>
      <c r="B16" s="153"/>
      <c r="C16" s="154"/>
      <c r="D16" s="154"/>
      <c r="E16" s="154"/>
      <c r="F16" s="155"/>
      <c r="G16" s="98">
        <v>9</v>
      </c>
      <c r="H16" s="76">
        <f>'選手名簿'!B27</f>
        <v>0</v>
      </c>
      <c r="I16" s="86">
        <f>'選手名簿'!D27</f>
        <v>0</v>
      </c>
      <c r="J16" s="86">
        <f>'選手名簿'!E27</f>
        <v>0</v>
      </c>
      <c r="K16" s="107">
        <f>'選手名簿'!F27</f>
        <v>0</v>
      </c>
      <c r="L16"/>
      <c r="M16"/>
      <c r="N16"/>
      <c r="O16"/>
      <c r="P16"/>
    </row>
    <row r="17" spans="1:16" ht="16.5" customHeight="1" thickBot="1">
      <c r="A17"/>
      <c r="B17" s="156"/>
      <c r="C17" s="157"/>
      <c r="D17" s="157"/>
      <c r="E17" s="157"/>
      <c r="F17" s="158"/>
      <c r="G17" s="102">
        <v>10</v>
      </c>
      <c r="H17" s="77">
        <f>'選手名簿'!B28</f>
        <v>0</v>
      </c>
      <c r="I17" s="97">
        <f>'選手名簿'!D28</f>
        <v>0</v>
      </c>
      <c r="J17" s="97">
        <f>'選手名簿'!E28</f>
        <v>0</v>
      </c>
      <c r="K17" s="108">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B15:F17"/>
    <mergeCell ref="B14:F14"/>
    <mergeCell ref="B1:K2"/>
    <mergeCell ref="B3:F13"/>
    <mergeCell ref="G3:H3"/>
    <mergeCell ref="I3:K3"/>
    <mergeCell ref="G4:H4"/>
    <mergeCell ref="I4:K4"/>
    <mergeCell ref="G5:H5"/>
    <mergeCell ref="I5:K5"/>
    <mergeCell ref="G6:G7"/>
    <mergeCell ref="H6:H7"/>
    <mergeCell ref="I6:I7"/>
    <mergeCell ref="J6:J7"/>
    <mergeCell ref="K6:K7"/>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62">
        <f>'選手名簿'!B11</f>
        <v>0</v>
      </c>
      <c r="C1" s="163"/>
      <c r="D1" s="163"/>
      <c r="E1" s="163"/>
      <c r="F1" s="163"/>
      <c r="G1" s="163"/>
      <c r="H1" s="163"/>
      <c r="I1" s="163"/>
      <c r="J1" s="163"/>
      <c r="K1" s="164"/>
    </row>
    <row r="2" spans="1:16" ht="14.25" customHeight="1" thickBot="1">
      <c r="A2" s="73"/>
      <c r="B2" s="165"/>
      <c r="C2" s="166"/>
      <c r="D2" s="166"/>
      <c r="E2" s="166"/>
      <c r="F2" s="166"/>
      <c r="G2" s="166"/>
      <c r="H2" s="166"/>
      <c r="I2" s="166"/>
      <c r="J2" s="166"/>
      <c r="K2" s="167"/>
      <c r="L2" s="73"/>
      <c r="M2" s="73"/>
      <c r="N2" s="74"/>
      <c r="O2" s="74"/>
      <c r="P2" s="74"/>
    </row>
    <row r="3" spans="1:16" ht="16.5" customHeight="1">
      <c r="A3"/>
      <c r="B3" s="189" t="s">
        <v>73</v>
      </c>
      <c r="C3" s="190"/>
      <c r="D3" s="190"/>
      <c r="E3" s="190"/>
      <c r="F3" s="191"/>
      <c r="G3" s="188" t="s">
        <v>75</v>
      </c>
      <c r="H3" s="178"/>
      <c r="I3" s="179">
        <f>'選手名簿'!F10</f>
        <v>0</v>
      </c>
      <c r="J3" s="179"/>
      <c r="K3" s="180"/>
      <c r="L3"/>
      <c r="M3"/>
      <c r="N3"/>
      <c r="O3"/>
      <c r="P3"/>
    </row>
    <row r="4" spans="1:16" ht="16.5" customHeight="1">
      <c r="A4"/>
      <c r="B4" s="192"/>
      <c r="C4" s="193"/>
      <c r="D4" s="193"/>
      <c r="E4" s="193"/>
      <c r="F4" s="194"/>
      <c r="G4" s="195" t="s">
        <v>20</v>
      </c>
      <c r="H4" s="181"/>
      <c r="I4" s="139">
        <f>'選手名簿'!F12</f>
        <v>0</v>
      </c>
      <c r="J4" s="139"/>
      <c r="K4" s="140"/>
      <c r="L4"/>
      <c r="M4"/>
      <c r="N4"/>
      <c r="O4"/>
      <c r="P4"/>
    </row>
    <row r="5" spans="1:16" ht="16.5" customHeight="1" thickBot="1">
      <c r="A5"/>
      <c r="B5" s="192"/>
      <c r="C5" s="193"/>
      <c r="D5" s="193"/>
      <c r="E5" s="193"/>
      <c r="F5" s="194"/>
      <c r="G5" s="196" t="s">
        <v>71</v>
      </c>
      <c r="H5" s="197"/>
      <c r="I5" s="198">
        <f>'選手名簿'!F15</f>
        <v>0</v>
      </c>
      <c r="J5" s="198"/>
      <c r="K5" s="199"/>
      <c r="L5"/>
      <c r="M5"/>
      <c r="N5"/>
      <c r="O5"/>
      <c r="P5"/>
    </row>
    <row r="6" spans="1:16" ht="16.5" customHeight="1">
      <c r="A6"/>
      <c r="B6" s="192"/>
      <c r="C6" s="193"/>
      <c r="D6" s="193"/>
      <c r="E6" s="193"/>
      <c r="F6" s="194"/>
      <c r="G6" s="75"/>
      <c r="H6" s="79" t="s">
        <v>9</v>
      </c>
      <c r="I6" s="80" t="s">
        <v>11</v>
      </c>
      <c r="J6" s="80" t="s">
        <v>68</v>
      </c>
      <c r="K6" s="81" t="s">
        <v>69</v>
      </c>
      <c r="L6"/>
      <c r="M6"/>
      <c r="N6"/>
      <c r="O6"/>
      <c r="P6"/>
    </row>
    <row r="7" spans="1:16" ht="16.5" customHeight="1">
      <c r="A7"/>
      <c r="B7" s="192"/>
      <c r="C7" s="193"/>
      <c r="D7" s="193"/>
      <c r="E7" s="193"/>
      <c r="F7" s="194"/>
      <c r="G7" s="95">
        <v>1</v>
      </c>
      <c r="H7" s="76">
        <f>'選手名簿'!B19</f>
        <v>0</v>
      </c>
      <c r="I7" s="86">
        <f>'選手名簿'!D19</f>
        <v>0</v>
      </c>
      <c r="J7" s="86">
        <f>'選手名簿'!E19</f>
        <v>0</v>
      </c>
      <c r="K7" s="107">
        <f>'選手名簿'!F19</f>
        <v>0</v>
      </c>
      <c r="L7"/>
      <c r="M7"/>
      <c r="N7"/>
      <c r="O7"/>
      <c r="P7"/>
    </row>
    <row r="8" spans="1:16" ht="16.5" customHeight="1">
      <c r="A8"/>
      <c r="B8" s="192"/>
      <c r="C8" s="193"/>
      <c r="D8" s="193"/>
      <c r="E8" s="193"/>
      <c r="F8" s="194"/>
      <c r="G8" s="95">
        <v>2</v>
      </c>
      <c r="H8" s="76">
        <f>'選手名簿'!B20</f>
        <v>0</v>
      </c>
      <c r="I8" s="86">
        <f>'選手名簿'!D20</f>
        <v>0</v>
      </c>
      <c r="J8" s="86">
        <f>'選手名簿'!E20</f>
        <v>0</v>
      </c>
      <c r="K8" s="107">
        <f>'選手名簿'!F20</f>
        <v>0</v>
      </c>
      <c r="L8"/>
      <c r="M8"/>
      <c r="N8"/>
      <c r="O8"/>
      <c r="P8"/>
    </row>
    <row r="9" spans="1:16" ht="16.5" customHeight="1">
      <c r="A9"/>
      <c r="B9" s="192"/>
      <c r="C9" s="193"/>
      <c r="D9" s="193"/>
      <c r="E9" s="193"/>
      <c r="F9" s="194"/>
      <c r="G9" s="95">
        <v>3</v>
      </c>
      <c r="H9" s="76">
        <f>'選手名簿'!B21</f>
        <v>0</v>
      </c>
      <c r="I9" s="86">
        <f>'選手名簿'!D21</f>
        <v>0</v>
      </c>
      <c r="J9" s="86">
        <f>'選手名簿'!E21</f>
        <v>0</v>
      </c>
      <c r="K9" s="107">
        <f>'選手名簿'!F21</f>
        <v>0</v>
      </c>
      <c r="L9"/>
      <c r="M9"/>
      <c r="N9"/>
      <c r="O9"/>
      <c r="P9"/>
    </row>
    <row r="10" spans="1:16" ht="16.5" customHeight="1">
      <c r="A10"/>
      <c r="B10" s="192"/>
      <c r="C10" s="193"/>
      <c r="D10" s="193"/>
      <c r="E10" s="193"/>
      <c r="F10" s="194"/>
      <c r="G10" s="95">
        <v>4</v>
      </c>
      <c r="H10" s="76">
        <f>'選手名簿'!B22</f>
        <v>0</v>
      </c>
      <c r="I10" s="86">
        <f>'選手名簿'!D22</f>
        <v>0</v>
      </c>
      <c r="J10" s="86">
        <f>'選手名簿'!E22</f>
        <v>0</v>
      </c>
      <c r="K10" s="107">
        <f>'選手名簿'!F22</f>
        <v>0</v>
      </c>
      <c r="L10"/>
      <c r="M10"/>
      <c r="N10"/>
      <c r="O10"/>
      <c r="P10"/>
    </row>
    <row r="11" spans="1:16" ht="16.5" customHeight="1">
      <c r="A11"/>
      <c r="B11" s="192"/>
      <c r="C11" s="193"/>
      <c r="D11" s="193"/>
      <c r="E11" s="193"/>
      <c r="F11" s="194"/>
      <c r="G11" s="95">
        <v>5</v>
      </c>
      <c r="H11" s="76">
        <f>'選手名簿'!B23</f>
        <v>0</v>
      </c>
      <c r="I11" s="86">
        <f>'選手名簿'!D23</f>
        <v>0</v>
      </c>
      <c r="J11" s="86">
        <f>'選手名簿'!E23</f>
        <v>0</v>
      </c>
      <c r="K11" s="107">
        <f>'選手名簿'!F23</f>
        <v>0</v>
      </c>
      <c r="L11"/>
      <c r="M11"/>
      <c r="N11"/>
      <c r="O11"/>
      <c r="P11"/>
    </row>
    <row r="12" spans="1:16" ht="16.5" customHeight="1">
      <c r="A12"/>
      <c r="B12" s="192"/>
      <c r="C12" s="193"/>
      <c r="D12" s="193"/>
      <c r="E12" s="193"/>
      <c r="F12" s="194"/>
      <c r="G12" s="95">
        <v>6</v>
      </c>
      <c r="H12" s="76">
        <f>'選手名簿'!B24</f>
        <v>0</v>
      </c>
      <c r="I12" s="86">
        <f>'選手名簿'!D24</f>
        <v>0</v>
      </c>
      <c r="J12" s="86">
        <f>'選手名簿'!E24</f>
        <v>0</v>
      </c>
      <c r="K12" s="107">
        <f>'選手名簿'!F24</f>
        <v>0</v>
      </c>
      <c r="L12"/>
      <c r="M12"/>
      <c r="N12"/>
      <c r="O12"/>
      <c r="P12"/>
    </row>
    <row r="13" spans="1:16" ht="16.5" customHeight="1">
      <c r="A13"/>
      <c r="B13" s="192"/>
      <c r="C13" s="193"/>
      <c r="D13" s="193"/>
      <c r="E13" s="193"/>
      <c r="F13" s="194"/>
      <c r="G13" s="95">
        <v>7</v>
      </c>
      <c r="H13" s="76">
        <f>'選手名簿'!B25</f>
        <v>0</v>
      </c>
      <c r="I13" s="86">
        <f>'選手名簿'!D25</f>
        <v>0</v>
      </c>
      <c r="J13" s="86">
        <f>'選手名簿'!E25</f>
        <v>0</v>
      </c>
      <c r="K13" s="107">
        <f>'選手名簿'!F25</f>
        <v>0</v>
      </c>
      <c r="L13"/>
      <c r="M13"/>
      <c r="N13"/>
      <c r="O13"/>
      <c r="P13"/>
    </row>
    <row r="14" spans="1:16" ht="16.5" customHeight="1">
      <c r="A14"/>
      <c r="B14" s="192"/>
      <c r="C14" s="193"/>
      <c r="D14" s="193"/>
      <c r="E14" s="193"/>
      <c r="F14" s="194"/>
      <c r="G14" s="95">
        <v>8</v>
      </c>
      <c r="H14" s="76">
        <f>'選手名簿'!B26</f>
        <v>0</v>
      </c>
      <c r="I14" s="86">
        <f>'選手名簿'!D26</f>
        <v>0</v>
      </c>
      <c r="J14" s="86">
        <f>'選手名簿'!E26</f>
        <v>0</v>
      </c>
      <c r="K14" s="107">
        <f>'選手名簿'!F26</f>
        <v>0</v>
      </c>
      <c r="L14"/>
      <c r="M14"/>
      <c r="N14"/>
      <c r="O14"/>
      <c r="P14"/>
    </row>
    <row r="15" spans="1:16" ht="16.5" customHeight="1">
      <c r="A15"/>
      <c r="B15" s="192"/>
      <c r="C15" s="193"/>
      <c r="D15" s="193"/>
      <c r="E15" s="193"/>
      <c r="F15" s="194"/>
      <c r="G15" s="95">
        <v>9</v>
      </c>
      <c r="H15" s="76">
        <f>'選手名簿'!B27</f>
        <v>0</v>
      </c>
      <c r="I15" s="86">
        <f>'選手名簿'!D27</f>
        <v>0</v>
      </c>
      <c r="J15" s="86">
        <f>'選手名簿'!E27</f>
        <v>0</v>
      </c>
      <c r="K15" s="107">
        <f>'選手名簿'!F27</f>
        <v>0</v>
      </c>
      <c r="L15"/>
      <c r="M15"/>
      <c r="N15"/>
      <c r="O15"/>
      <c r="P15"/>
    </row>
    <row r="16" spans="1:16" ht="16.5" customHeight="1" thickBot="1">
      <c r="A16"/>
      <c r="B16" s="192"/>
      <c r="C16" s="193"/>
      <c r="D16" s="193"/>
      <c r="E16" s="193"/>
      <c r="F16" s="194"/>
      <c r="G16" s="95">
        <v>10</v>
      </c>
      <c r="H16" s="76">
        <f>'選手名簿'!B28</f>
        <v>0</v>
      </c>
      <c r="I16" s="86">
        <f>'選手名簿'!D28</f>
        <v>0</v>
      </c>
      <c r="J16" s="86">
        <f>'選手名簿'!E28</f>
        <v>0</v>
      </c>
      <c r="K16" s="107">
        <f>'選手名簿'!F28</f>
        <v>0</v>
      </c>
      <c r="L16"/>
      <c r="M16"/>
      <c r="N16"/>
      <c r="O16"/>
      <c r="P16"/>
    </row>
    <row r="17" spans="1:16" ht="16.5" customHeight="1">
      <c r="A17"/>
      <c r="B17" s="159" t="s">
        <v>70</v>
      </c>
      <c r="C17" s="160"/>
      <c r="D17" s="160"/>
      <c r="E17" s="160"/>
      <c r="F17" s="161"/>
      <c r="G17" s="98">
        <v>11</v>
      </c>
      <c r="H17" s="76">
        <f>'選手名簿'!B29</f>
        <v>0</v>
      </c>
      <c r="I17" s="86">
        <f>'選手名簿'!D29</f>
        <v>0</v>
      </c>
      <c r="J17" s="86">
        <f>'選手名簿'!E29</f>
        <v>0</v>
      </c>
      <c r="K17" s="107">
        <f>'選手名簿'!F29</f>
        <v>0</v>
      </c>
      <c r="L17"/>
      <c r="M17"/>
      <c r="N17"/>
      <c r="O17"/>
      <c r="P17"/>
    </row>
    <row r="18" spans="1:16" ht="16.5" customHeight="1">
      <c r="A18"/>
      <c r="B18" s="182">
        <f>'選手名簿'!B16</f>
        <v>0</v>
      </c>
      <c r="C18" s="183"/>
      <c r="D18" s="183"/>
      <c r="E18" s="183"/>
      <c r="F18" s="184"/>
      <c r="G18" s="98">
        <v>12</v>
      </c>
      <c r="H18" s="76">
        <f>'選手名簿'!B30</f>
        <v>0</v>
      </c>
      <c r="I18" s="86">
        <f>'選手名簿'!D30</f>
        <v>0</v>
      </c>
      <c r="J18" s="86">
        <f>'選手名簿'!E30</f>
        <v>0</v>
      </c>
      <c r="K18" s="107">
        <f>'選手名簿'!F30</f>
        <v>0</v>
      </c>
      <c r="L18"/>
      <c r="M18"/>
      <c r="N18"/>
      <c r="O18"/>
      <c r="P18"/>
    </row>
    <row r="19" spans="1:15" ht="16.5" customHeight="1">
      <c r="A19"/>
      <c r="B19" s="182"/>
      <c r="C19" s="183"/>
      <c r="D19" s="183"/>
      <c r="E19" s="183"/>
      <c r="F19" s="184"/>
      <c r="G19" s="98">
        <v>13</v>
      </c>
      <c r="H19" s="76">
        <f>'選手名簿'!B31</f>
        <v>0</v>
      </c>
      <c r="I19" s="86">
        <f>'選手名簿'!D31</f>
        <v>0</v>
      </c>
      <c r="J19" s="86">
        <f>'選手名簿'!E31</f>
        <v>0</v>
      </c>
      <c r="K19" s="107">
        <f>'選手名簿'!F31</f>
        <v>0</v>
      </c>
      <c r="L19"/>
      <c r="M19"/>
      <c r="N19"/>
      <c r="O19"/>
    </row>
    <row r="20" spans="1:15" ht="16.5" customHeight="1">
      <c r="A20"/>
      <c r="B20" s="182"/>
      <c r="C20" s="183"/>
      <c r="D20" s="183"/>
      <c r="E20" s="183"/>
      <c r="F20" s="184"/>
      <c r="G20" s="98">
        <v>14</v>
      </c>
      <c r="H20" s="76">
        <f>'選手名簿'!B32</f>
        <v>0</v>
      </c>
      <c r="I20" s="86">
        <f>'選手名簿'!D32</f>
        <v>0</v>
      </c>
      <c r="J20" s="86">
        <f>'選手名簿'!E32</f>
        <v>0</v>
      </c>
      <c r="K20" s="107">
        <f>'選手名簿'!F32</f>
        <v>0</v>
      </c>
      <c r="L20"/>
      <c r="M20"/>
      <c r="N20"/>
      <c r="O20"/>
    </row>
    <row r="21" spans="1:15" ht="16.5" customHeight="1" thickBot="1">
      <c r="A21"/>
      <c r="B21" s="185"/>
      <c r="C21" s="186"/>
      <c r="D21" s="186"/>
      <c r="E21" s="186"/>
      <c r="F21" s="187"/>
      <c r="G21" s="102">
        <v>15</v>
      </c>
      <c r="H21" s="77">
        <f>'選手名簿'!B33</f>
        <v>0</v>
      </c>
      <c r="I21" s="97">
        <f>'選手名簿'!D33</f>
        <v>0</v>
      </c>
      <c r="J21" s="97">
        <f>'選手名簿'!E33</f>
        <v>0</v>
      </c>
      <c r="K21" s="108">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62">
        <f>'選手名簿'!B11</f>
        <v>0</v>
      </c>
      <c r="C1" s="163"/>
      <c r="D1" s="163"/>
      <c r="E1" s="163"/>
      <c r="F1" s="163"/>
      <c r="G1" s="163"/>
      <c r="H1" s="163"/>
      <c r="I1" s="163"/>
      <c r="J1" s="163"/>
      <c r="K1" s="164"/>
    </row>
    <row r="2" spans="1:16" ht="14.25" customHeight="1" thickBot="1">
      <c r="A2" s="73"/>
      <c r="B2" s="200"/>
      <c r="C2" s="201"/>
      <c r="D2" s="201"/>
      <c r="E2" s="201"/>
      <c r="F2" s="201"/>
      <c r="G2" s="201"/>
      <c r="H2" s="201"/>
      <c r="I2" s="201"/>
      <c r="J2" s="201"/>
      <c r="K2" s="202"/>
      <c r="L2" s="73"/>
      <c r="M2" s="73"/>
      <c r="N2" s="74"/>
      <c r="O2" s="74"/>
      <c r="P2" s="74"/>
    </row>
    <row r="3" spans="1:16" ht="16.5" customHeight="1">
      <c r="A3"/>
      <c r="B3" s="168" t="s">
        <v>73</v>
      </c>
      <c r="C3" s="169"/>
      <c r="D3" s="169"/>
      <c r="E3" s="169"/>
      <c r="F3" s="170"/>
      <c r="G3" s="88"/>
      <c r="H3" s="79" t="s">
        <v>9</v>
      </c>
      <c r="I3" s="80" t="s">
        <v>11</v>
      </c>
      <c r="J3" s="80" t="s">
        <v>68</v>
      </c>
      <c r="K3" s="81" t="s">
        <v>69</v>
      </c>
      <c r="L3"/>
      <c r="M3"/>
      <c r="N3"/>
      <c r="O3"/>
      <c r="P3"/>
    </row>
    <row r="4" spans="1:16" ht="16.5" customHeight="1">
      <c r="A4"/>
      <c r="B4" s="171"/>
      <c r="C4" s="172"/>
      <c r="D4" s="172"/>
      <c r="E4" s="172"/>
      <c r="F4" s="173"/>
      <c r="G4" s="95">
        <v>1</v>
      </c>
      <c r="H4" s="76">
        <f>'選手名簿'!B19</f>
        <v>0</v>
      </c>
      <c r="I4" s="86">
        <f>'選手名簿'!D19</f>
        <v>0</v>
      </c>
      <c r="J4" s="86">
        <f>'選手名簿'!E19</f>
        <v>0</v>
      </c>
      <c r="K4" s="107">
        <f>'選手名簿'!F19</f>
        <v>0</v>
      </c>
      <c r="L4"/>
      <c r="M4"/>
      <c r="N4"/>
      <c r="O4"/>
      <c r="P4"/>
    </row>
    <row r="5" spans="1:16" ht="16.5" customHeight="1">
      <c r="A5"/>
      <c r="B5" s="171"/>
      <c r="C5" s="172"/>
      <c r="D5" s="172"/>
      <c r="E5" s="172"/>
      <c r="F5" s="173"/>
      <c r="G5" s="95">
        <v>2</v>
      </c>
      <c r="H5" s="76">
        <f>'選手名簿'!B20</f>
        <v>0</v>
      </c>
      <c r="I5" s="86">
        <f>'選手名簿'!D20</f>
        <v>0</v>
      </c>
      <c r="J5" s="86">
        <f>'選手名簿'!E20</f>
        <v>0</v>
      </c>
      <c r="K5" s="107">
        <f>'選手名簿'!F20</f>
        <v>0</v>
      </c>
      <c r="L5"/>
      <c r="M5"/>
      <c r="N5"/>
      <c r="O5"/>
      <c r="P5"/>
    </row>
    <row r="6" spans="1:16" ht="16.5" customHeight="1">
      <c r="A6"/>
      <c r="B6" s="171"/>
      <c r="C6" s="172"/>
      <c r="D6" s="172"/>
      <c r="E6" s="172"/>
      <c r="F6" s="173"/>
      <c r="G6" s="95">
        <v>3</v>
      </c>
      <c r="H6" s="76">
        <f>'選手名簿'!B21</f>
        <v>0</v>
      </c>
      <c r="I6" s="86">
        <f>'選手名簿'!D21</f>
        <v>0</v>
      </c>
      <c r="J6" s="86">
        <f>'選手名簿'!E21</f>
        <v>0</v>
      </c>
      <c r="K6" s="107">
        <f>'選手名簿'!F21</f>
        <v>0</v>
      </c>
      <c r="L6"/>
      <c r="M6"/>
      <c r="N6"/>
      <c r="O6"/>
      <c r="P6"/>
    </row>
    <row r="7" spans="1:16" ht="16.5" customHeight="1">
      <c r="A7"/>
      <c r="B7" s="171"/>
      <c r="C7" s="172"/>
      <c r="D7" s="172"/>
      <c r="E7" s="172"/>
      <c r="F7" s="173"/>
      <c r="G7" s="95">
        <v>4</v>
      </c>
      <c r="H7" s="76">
        <f>'選手名簿'!B22</f>
        <v>0</v>
      </c>
      <c r="I7" s="86">
        <f>'選手名簿'!D22</f>
        <v>0</v>
      </c>
      <c r="J7" s="86">
        <f>'選手名簿'!E22</f>
        <v>0</v>
      </c>
      <c r="K7" s="107">
        <f>'選手名簿'!F22</f>
        <v>0</v>
      </c>
      <c r="L7"/>
      <c r="M7"/>
      <c r="N7"/>
      <c r="O7"/>
      <c r="P7"/>
    </row>
    <row r="8" spans="1:16" ht="16.5" customHeight="1">
      <c r="A8"/>
      <c r="B8" s="171"/>
      <c r="C8" s="172"/>
      <c r="D8" s="172"/>
      <c r="E8" s="172"/>
      <c r="F8" s="173"/>
      <c r="G8" s="95">
        <v>5</v>
      </c>
      <c r="H8" s="76">
        <f>'選手名簿'!B23</f>
        <v>0</v>
      </c>
      <c r="I8" s="86">
        <f>'選手名簿'!D23</f>
        <v>0</v>
      </c>
      <c r="J8" s="86">
        <f>'選手名簿'!E23</f>
        <v>0</v>
      </c>
      <c r="K8" s="107">
        <f>'選手名簿'!F23</f>
        <v>0</v>
      </c>
      <c r="L8"/>
      <c r="M8"/>
      <c r="N8"/>
      <c r="O8"/>
      <c r="P8"/>
    </row>
    <row r="9" spans="1:16" ht="16.5" customHeight="1">
      <c r="A9"/>
      <c r="B9" s="171"/>
      <c r="C9" s="172"/>
      <c r="D9" s="172"/>
      <c r="E9" s="172"/>
      <c r="F9" s="173"/>
      <c r="G9" s="95">
        <v>6</v>
      </c>
      <c r="H9" s="76">
        <f>'選手名簿'!B24</f>
        <v>0</v>
      </c>
      <c r="I9" s="86">
        <f>'選手名簿'!D24</f>
        <v>0</v>
      </c>
      <c r="J9" s="86">
        <f>'選手名簿'!E24</f>
        <v>0</v>
      </c>
      <c r="K9" s="107">
        <f>'選手名簿'!F24</f>
        <v>0</v>
      </c>
      <c r="L9"/>
      <c r="M9"/>
      <c r="N9"/>
      <c r="O9"/>
      <c r="P9"/>
    </row>
    <row r="10" spans="1:16" ht="16.5" customHeight="1">
      <c r="A10"/>
      <c r="B10" s="171"/>
      <c r="C10" s="172"/>
      <c r="D10" s="172"/>
      <c r="E10" s="172"/>
      <c r="F10" s="173"/>
      <c r="G10" s="95">
        <v>7</v>
      </c>
      <c r="H10" s="76">
        <f>'選手名簿'!B25</f>
        <v>0</v>
      </c>
      <c r="I10" s="86">
        <f>'選手名簿'!D25</f>
        <v>0</v>
      </c>
      <c r="J10" s="86">
        <f>'選手名簿'!E25</f>
        <v>0</v>
      </c>
      <c r="K10" s="107">
        <f>'選手名簿'!F25</f>
        <v>0</v>
      </c>
      <c r="L10"/>
      <c r="M10"/>
      <c r="N10"/>
      <c r="O10"/>
      <c r="P10"/>
    </row>
    <row r="11" spans="1:16" ht="16.5" customHeight="1">
      <c r="A11"/>
      <c r="B11" s="171"/>
      <c r="C11" s="172"/>
      <c r="D11" s="172"/>
      <c r="E11" s="172"/>
      <c r="F11" s="173"/>
      <c r="G11" s="95">
        <v>8</v>
      </c>
      <c r="H11" s="76">
        <f>'選手名簿'!B26</f>
        <v>0</v>
      </c>
      <c r="I11" s="86">
        <f>'選手名簿'!D26</f>
        <v>0</v>
      </c>
      <c r="J11" s="86">
        <f>'選手名簿'!E26</f>
        <v>0</v>
      </c>
      <c r="K11" s="107">
        <f>'選手名簿'!F26</f>
        <v>0</v>
      </c>
      <c r="L11"/>
      <c r="M11"/>
      <c r="N11"/>
      <c r="O11"/>
      <c r="P11"/>
    </row>
    <row r="12" spans="1:16" ht="16.5" customHeight="1">
      <c r="A12"/>
      <c r="B12" s="171"/>
      <c r="C12" s="172"/>
      <c r="D12" s="172"/>
      <c r="E12" s="172"/>
      <c r="F12" s="173"/>
      <c r="G12" s="95">
        <v>9</v>
      </c>
      <c r="H12" s="76">
        <f>'選手名簿'!B27</f>
        <v>0</v>
      </c>
      <c r="I12" s="86">
        <f>'選手名簿'!D27</f>
        <v>0</v>
      </c>
      <c r="J12" s="86">
        <f>'選手名簿'!E27</f>
        <v>0</v>
      </c>
      <c r="K12" s="107">
        <f>'選手名簿'!F27</f>
        <v>0</v>
      </c>
      <c r="L12"/>
      <c r="M12"/>
      <c r="N12"/>
      <c r="O12"/>
      <c r="P12"/>
    </row>
    <row r="13" spans="1:16" ht="16.5" customHeight="1">
      <c r="A13"/>
      <c r="B13" s="171"/>
      <c r="C13" s="172"/>
      <c r="D13" s="172"/>
      <c r="E13" s="172"/>
      <c r="F13" s="173"/>
      <c r="G13" s="95">
        <v>10</v>
      </c>
      <c r="H13" s="76">
        <f>'選手名簿'!B28</f>
        <v>0</v>
      </c>
      <c r="I13" s="86">
        <f>'選手名簿'!D28</f>
        <v>0</v>
      </c>
      <c r="J13" s="86">
        <f>'選手名簿'!E28</f>
        <v>0</v>
      </c>
      <c r="K13" s="107">
        <f>'選手名簿'!F28</f>
        <v>0</v>
      </c>
      <c r="L13"/>
      <c r="M13"/>
      <c r="N13"/>
      <c r="O13"/>
      <c r="P13"/>
    </row>
    <row r="14" spans="1:16" ht="16.5" customHeight="1">
      <c r="A14"/>
      <c r="B14" s="171"/>
      <c r="C14" s="172"/>
      <c r="D14" s="172"/>
      <c r="E14" s="172"/>
      <c r="F14" s="173"/>
      <c r="G14" s="95">
        <v>11</v>
      </c>
      <c r="H14" s="76">
        <f>'選手名簿'!B29</f>
        <v>0</v>
      </c>
      <c r="I14" s="86">
        <f>'選手名簿'!D29</f>
        <v>0</v>
      </c>
      <c r="J14" s="86">
        <f>'選手名簿'!E29</f>
        <v>0</v>
      </c>
      <c r="K14" s="107">
        <f>'選手名簿'!F29</f>
        <v>0</v>
      </c>
      <c r="L14"/>
      <c r="M14"/>
      <c r="N14"/>
      <c r="O14"/>
      <c r="P14"/>
    </row>
    <row r="15" spans="1:16" ht="16.5" customHeight="1">
      <c r="A15"/>
      <c r="B15" s="171"/>
      <c r="C15" s="172"/>
      <c r="D15" s="172"/>
      <c r="E15" s="172"/>
      <c r="F15" s="173"/>
      <c r="G15" s="95">
        <v>12</v>
      </c>
      <c r="H15" s="76">
        <f>'選手名簿'!B30</f>
        <v>0</v>
      </c>
      <c r="I15" s="86">
        <f>'選手名簿'!D30</f>
        <v>0</v>
      </c>
      <c r="J15" s="86">
        <f>'選手名簿'!E30</f>
        <v>0</v>
      </c>
      <c r="K15" s="107">
        <f>'選手名簿'!F30</f>
        <v>0</v>
      </c>
      <c r="L15"/>
      <c r="M15"/>
      <c r="N15"/>
      <c r="O15"/>
      <c r="P15"/>
    </row>
    <row r="16" spans="1:16" ht="16.5" customHeight="1" thickBot="1">
      <c r="A16"/>
      <c r="B16" s="209"/>
      <c r="C16" s="210"/>
      <c r="D16" s="210"/>
      <c r="E16" s="210"/>
      <c r="F16" s="211"/>
      <c r="G16" s="95">
        <v>13</v>
      </c>
      <c r="H16" s="76">
        <f>'選手名簿'!B31</f>
        <v>0</v>
      </c>
      <c r="I16" s="86">
        <f>'選手名簿'!D31</f>
        <v>0</v>
      </c>
      <c r="J16" s="86">
        <f>'選手名簿'!E31</f>
        <v>0</v>
      </c>
      <c r="K16" s="107">
        <f>'選手名簿'!F31</f>
        <v>0</v>
      </c>
      <c r="L16"/>
      <c r="M16"/>
      <c r="N16"/>
      <c r="O16"/>
      <c r="P16"/>
    </row>
    <row r="17" spans="1:16" ht="16.5" customHeight="1">
      <c r="A17"/>
      <c r="B17" s="159" t="s">
        <v>70</v>
      </c>
      <c r="C17" s="160"/>
      <c r="D17" s="160"/>
      <c r="E17" s="160"/>
      <c r="F17" s="161"/>
      <c r="G17" s="95">
        <v>14</v>
      </c>
      <c r="H17" s="76">
        <f>'選手名簿'!B32</f>
        <v>0</v>
      </c>
      <c r="I17" s="86">
        <f>'選手名簿'!D32</f>
        <v>0</v>
      </c>
      <c r="J17" s="86">
        <f>'選手名簿'!E32</f>
        <v>0</v>
      </c>
      <c r="K17" s="107">
        <f>'選手名簿'!F32</f>
        <v>0</v>
      </c>
      <c r="L17"/>
      <c r="M17"/>
      <c r="N17"/>
      <c r="O17"/>
      <c r="P17"/>
    </row>
    <row r="18" spans="1:16" ht="16.5" customHeight="1">
      <c r="A18"/>
      <c r="B18" s="203">
        <f>'選手名簿'!B16</f>
        <v>0</v>
      </c>
      <c r="C18" s="204"/>
      <c r="D18" s="204"/>
      <c r="E18" s="204"/>
      <c r="F18" s="205"/>
      <c r="G18" s="95">
        <v>15</v>
      </c>
      <c r="H18" s="76">
        <f>'選手名簿'!B33</f>
        <v>0</v>
      </c>
      <c r="I18" s="86">
        <f>'選手名簿'!D33</f>
        <v>0</v>
      </c>
      <c r="J18" s="86">
        <f>'選手名簿'!E33</f>
        <v>0</v>
      </c>
      <c r="K18" s="107">
        <f>'選手名簿'!F33</f>
        <v>0</v>
      </c>
      <c r="L18"/>
      <c r="M18"/>
      <c r="N18"/>
      <c r="O18"/>
      <c r="P18"/>
    </row>
    <row r="19" spans="1:15" ht="16.5" customHeight="1">
      <c r="A19"/>
      <c r="B19" s="203"/>
      <c r="C19" s="204"/>
      <c r="D19" s="204"/>
      <c r="E19" s="204"/>
      <c r="F19" s="205"/>
      <c r="G19" s="95">
        <v>16</v>
      </c>
      <c r="H19" s="76">
        <f>'選手名簿'!B34</f>
        <v>0</v>
      </c>
      <c r="I19" s="86">
        <f>'選手名簿'!D34</f>
        <v>0</v>
      </c>
      <c r="J19" s="86">
        <f>'選手名簿'!E34</f>
        <v>0</v>
      </c>
      <c r="K19" s="107">
        <f>'選手名簿'!F34</f>
        <v>0</v>
      </c>
      <c r="L19"/>
      <c r="M19"/>
      <c r="N19"/>
      <c r="O19"/>
    </row>
    <row r="20" spans="1:15" ht="16.5" customHeight="1" thickBot="1">
      <c r="A20"/>
      <c r="B20" s="206"/>
      <c r="C20" s="207"/>
      <c r="D20" s="207"/>
      <c r="E20" s="207"/>
      <c r="F20" s="208"/>
      <c r="G20" s="95">
        <v>17</v>
      </c>
      <c r="H20" s="76">
        <f>'選手名簿'!B35</f>
        <v>0</v>
      </c>
      <c r="I20" s="86">
        <f>'選手名簿'!D35</f>
        <v>0</v>
      </c>
      <c r="J20" s="86">
        <f>'選手名簿'!E35</f>
        <v>0</v>
      </c>
      <c r="K20" s="107">
        <f>'選手名簿'!F35</f>
        <v>0</v>
      </c>
      <c r="L20"/>
      <c r="M20"/>
      <c r="N20"/>
      <c r="O20"/>
    </row>
    <row r="21" spans="1:15" ht="16.5" customHeight="1">
      <c r="A21"/>
      <c r="B21" s="188" t="s">
        <v>75</v>
      </c>
      <c r="C21" s="178"/>
      <c r="D21" s="179">
        <f>'選手名簿'!F10</f>
        <v>0</v>
      </c>
      <c r="E21" s="179"/>
      <c r="F21" s="180"/>
      <c r="G21" s="95">
        <v>18</v>
      </c>
      <c r="H21" s="76">
        <f>'選手名簿'!B36</f>
        <v>0</v>
      </c>
      <c r="I21" s="86">
        <f>'選手名簿'!D36</f>
        <v>0</v>
      </c>
      <c r="J21" s="86">
        <f>'選手名簿'!E36</f>
        <v>0</v>
      </c>
      <c r="K21" s="107">
        <f>'選手名簿'!F36</f>
        <v>0</v>
      </c>
      <c r="L21"/>
      <c r="M21"/>
      <c r="N21"/>
      <c r="O21"/>
    </row>
    <row r="22" spans="2:11" ht="16.5" customHeight="1">
      <c r="B22" s="195" t="s">
        <v>20</v>
      </c>
      <c r="C22" s="181"/>
      <c r="D22" s="139">
        <f>'選手名簿'!F12</f>
        <v>0</v>
      </c>
      <c r="E22" s="139"/>
      <c r="F22" s="140"/>
      <c r="G22" s="95">
        <v>19</v>
      </c>
      <c r="H22" s="76">
        <f>'選手名簿'!B37</f>
        <v>0</v>
      </c>
      <c r="I22" s="86">
        <f>'選手名簿'!D37</f>
        <v>0</v>
      </c>
      <c r="J22" s="86">
        <f>'選手名簿'!E37</f>
        <v>0</v>
      </c>
      <c r="K22" s="107">
        <f>'選手名簿'!F37</f>
        <v>0</v>
      </c>
    </row>
    <row r="23" spans="2:11" ht="16.5" customHeight="1" thickBot="1">
      <c r="B23" s="196" t="s">
        <v>71</v>
      </c>
      <c r="C23" s="197"/>
      <c r="D23" s="198">
        <f>'選手名簿'!F15</f>
        <v>0</v>
      </c>
      <c r="E23" s="198"/>
      <c r="F23" s="199"/>
      <c r="G23" s="96">
        <v>20</v>
      </c>
      <c r="H23" s="77">
        <f>'選手名簿'!B38</f>
        <v>0</v>
      </c>
      <c r="I23" s="97">
        <f>'選手名簿'!D38</f>
        <v>0</v>
      </c>
      <c r="J23" s="97">
        <f>'選手名簿'!E38</f>
        <v>0</v>
      </c>
      <c r="K23" s="108">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12">
        <f>'選手名簿'!B11</f>
        <v>0</v>
      </c>
      <c r="B1" s="213"/>
      <c r="C1" s="213"/>
      <c r="D1" s="213"/>
      <c r="E1" s="213"/>
      <c r="F1" s="213"/>
      <c r="G1" s="213"/>
      <c r="H1" s="213"/>
      <c r="I1" s="213"/>
      <c r="J1" s="213"/>
      <c r="K1" s="213"/>
      <c r="L1" s="213"/>
      <c r="M1" s="214"/>
    </row>
    <row r="2" spans="1:13" ht="14.25" customHeight="1" thickBot="1">
      <c r="A2" s="215"/>
      <c r="B2" s="216"/>
      <c r="C2" s="216"/>
      <c r="D2" s="216"/>
      <c r="E2" s="216"/>
      <c r="F2" s="216"/>
      <c r="G2" s="216"/>
      <c r="H2" s="216"/>
      <c r="I2" s="216"/>
      <c r="J2" s="216"/>
      <c r="K2" s="216"/>
      <c r="L2" s="216"/>
      <c r="M2" s="217"/>
    </row>
    <row r="3" spans="1:13" ht="14.25" customHeight="1">
      <c r="A3" s="168" t="s">
        <v>73</v>
      </c>
      <c r="B3" s="169"/>
      <c r="C3" s="169"/>
      <c r="D3" s="169"/>
      <c r="E3" s="169"/>
      <c r="F3" s="169"/>
      <c r="G3" s="169"/>
      <c r="H3" s="225"/>
      <c r="I3" s="100"/>
      <c r="J3" s="91" t="s">
        <v>9</v>
      </c>
      <c r="K3" s="92" t="s">
        <v>11</v>
      </c>
      <c r="L3" s="92" t="s">
        <v>68</v>
      </c>
      <c r="M3" s="93" t="s">
        <v>69</v>
      </c>
    </row>
    <row r="4" spans="1:13" ht="14.25" customHeight="1">
      <c r="A4" s="171"/>
      <c r="B4" s="172"/>
      <c r="C4" s="172"/>
      <c r="D4" s="172"/>
      <c r="E4" s="172"/>
      <c r="F4" s="172"/>
      <c r="G4" s="172"/>
      <c r="H4" s="226"/>
      <c r="I4" s="95">
        <v>6</v>
      </c>
      <c r="J4" s="76">
        <f>'選手名簿'!B24</f>
        <v>0</v>
      </c>
      <c r="K4" s="86">
        <f>'選手名簿'!D24</f>
        <v>0</v>
      </c>
      <c r="L4" s="86">
        <f>'選手名簿'!E24</f>
        <v>0</v>
      </c>
      <c r="M4" s="94">
        <f>'選手名簿'!F24</f>
        <v>0</v>
      </c>
    </row>
    <row r="5" spans="1:13" ht="14.25" customHeight="1">
      <c r="A5" s="171"/>
      <c r="B5" s="172"/>
      <c r="C5" s="172"/>
      <c r="D5" s="172"/>
      <c r="E5" s="172"/>
      <c r="F5" s="172"/>
      <c r="G5" s="172"/>
      <c r="H5" s="226"/>
      <c r="I5" s="95">
        <v>7</v>
      </c>
      <c r="J5" s="76">
        <f>'選手名簿'!B25</f>
        <v>0</v>
      </c>
      <c r="K5" s="86">
        <f>'選手名簿'!D25</f>
        <v>0</v>
      </c>
      <c r="L5" s="86">
        <f>'選手名簿'!E25</f>
        <v>0</v>
      </c>
      <c r="M5" s="94">
        <f>'選手名簿'!F25</f>
        <v>0</v>
      </c>
    </row>
    <row r="6" spans="1:13" ht="14.25" customHeight="1">
      <c r="A6" s="171"/>
      <c r="B6" s="172"/>
      <c r="C6" s="172"/>
      <c r="D6" s="172"/>
      <c r="E6" s="172"/>
      <c r="F6" s="172"/>
      <c r="G6" s="172"/>
      <c r="H6" s="226"/>
      <c r="I6" s="95">
        <v>8</v>
      </c>
      <c r="J6" s="76">
        <f>'選手名簿'!B26</f>
        <v>0</v>
      </c>
      <c r="K6" s="86">
        <f>'選手名簿'!D26</f>
        <v>0</v>
      </c>
      <c r="L6" s="86">
        <f>'選手名簿'!E26</f>
        <v>0</v>
      </c>
      <c r="M6" s="94">
        <f>'選手名簿'!F26</f>
        <v>0</v>
      </c>
    </row>
    <row r="7" spans="1:13" ht="14.25" customHeight="1">
      <c r="A7" s="171"/>
      <c r="B7" s="172"/>
      <c r="C7" s="172"/>
      <c r="D7" s="172"/>
      <c r="E7" s="172"/>
      <c r="F7" s="172"/>
      <c r="G7" s="172"/>
      <c r="H7" s="226"/>
      <c r="I7" s="95">
        <v>9</v>
      </c>
      <c r="J7" s="76">
        <f>'選手名簿'!B27</f>
        <v>0</v>
      </c>
      <c r="K7" s="86">
        <f>'選手名簿'!D27</f>
        <v>0</v>
      </c>
      <c r="L7" s="86">
        <f>'選手名簿'!E27</f>
        <v>0</v>
      </c>
      <c r="M7" s="94">
        <f>'選手名簿'!F27</f>
        <v>0</v>
      </c>
    </row>
    <row r="8" spans="1:13" ht="14.25" customHeight="1">
      <c r="A8" s="171"/>
      <c r="B8" s="172"/>
      <c r="C8" s="172"/>
      <c r="D8" s="172"/>
      <c r="E8" s="172"/>
      <c r="F8" s="172"/>
      <c r="G8" s="172"/>
      <c r="H8" s="226"/>
      <c r="I8" s="95">
        <v>10</v>
      </c>
      <c r="J8" s="76">
        <f>'選手名簿'!B28</f>
        <v>0</v>
      </c>
      <c r="K8" s="86">
        <f>'選手名簿'!D28</f>
        <v>0</v>
      </c>
      <c r="L8" s="86">
        <f>'選手名簿'!E28</f>
        <v>0</v>
      </c>
      <c r="M8" s="94">
        <f>'選手名簿'!F28</f>
        <v>0</v>
      </c>
    </row>
    <row r="9" spans="1:13" ht="14.25" customHeight="1">
      <c r="A9" s="171"/>
      <c r="B9" s="172"/>
      <c r="C9" s="172"/>
      <c r="D9" s="172"/>
      <c r="E9" s="172"/>
      <c r="F9" s="172"/>
      <c r="G9" s="172"/>
      <c r="H9" s="226"/>
      <c r="I9" s="95">
        <v>11</v>
      </c>
      <c r="J9" s="76">
        <f>'選手名簿'!B29</f>
        <v>0</v>
      </c>
      <c r="K9" s="86">
        <f>'選手名簿'!D29</f>
        <v>0</v>
      </c>
      <c r="L9" s="86">
        <f>'選手名簿'!E29</f>
        <v>0</v>
      </c>
      <c r="M9" s="94">
        <f>'選手名簿'!F29</f>
        <v>0</v>
      </c>
    </row>
    <row r="10" spans="1:13" ht="14.25" customHeight="1">
      <c r="A10" s="171"/>
      <c r="B10" s="172"/>
      <c r="C10" s="172"/>
      <c r="D10" s="172"/>
      <c r="E10" s="172"/>
      <c r="F10" s="172"/>
      <c r="G10" s="172"/>
      <c r="H10" s="226"/>
      <c r="I10" s="95">
        <v>12</v>
      </c>
      <c r="J10" s="76">
        <f>'選手名簿'!B30</f>
        <v>0</v>
      </c>
      <c r="K10" s="86">
        <f>'選手名簿'!D30</f>
        <v>0</v>
      </c>
      <c r="L10" s="86">
        <f>'選手名簿'!E30</f>
        <v>0</v>
      </c>
      <c r="M10" s="94">
        <f>'選手名簿'!F30</f>
        <v>0</v>
      </c>
    </row>
    <row r="11" spans="1:13" ht="14.25" customHeight="1">
      <c r="A11" s="171"/>
      <c r="B11" s="172"/>
      <c r="C11" s="172"/>
      <c r="D11" s="172"/>
      <c r="E11" s="172"/>
      <c r="F11" s="172"/>
      <c r="G11" s="172"/>
      <c r="H11" s="226"/>
      <c r="I11" s="95">
        <v>13</v>
      </c>
      <c r="J11" s="76">
        <f>'選手名簿'!B31</f>
        <v>0</v>
      </c>
      <c r="K11" s="86">
        <f>'選手名簿'!D31</f>
        <v>0</v>
      </c>
      <c r="L11" s="86">
        <f>'選手名簿'!E31</f>
        <v>0</v>
      </c>
      <c r="M11" s="94">
        <f>'選手名簿'!F31</f>
        <v>0</v>
      </c>
    </row>
    <row r="12" spans="1:13" ht="14.25" customHeight="1">
      <c r="A12" s="171"/>
      <c r="B12" s="172"/>
      <c r="C12" s="172"/>
      <c r="D12" s="172"/>
      <c r="E12" s="172"/>
      <c r="F12" s="172"/>
      <c r="G12" s="172"/>
      <c r="H12" s="226"/>
      <c r="I12" s="95">
        <v>14</v>
      </c>
      <c r="J12" s="76">
        <f>'選手名簿'!B32</f>
        <v>0</v>
      </c>
      <c r="K12" s="86">
        <f>'選手名簿'!D32</f>
        <v>0</v>
      </c>
      <c r="L12" s="86">
        <f>'選手名簿'!E32</f>
        <v>0</v>
      </c>
      <c r="M12" s="94">
        <f>'選手名簿'!F32</f>
        <v>0</v>
      </c>
    </row>
    <row r="13" spans="1:13" ht="14.25" customHeight="1">
      <c r="A13" s="171"/>
      <c r="B13" s="172"/>
      <c r="C13" s="172"/>
      <c r="D13" s="172"/>
      <c r="E13" s="172"/>
      <c r="F13" s="172"/>
      <c r="G13" s="172"/>
      <c r="H13" s="226"/>
      <c r="I13" s="95">
        <v>15</v>
      </c>
      <c r="J13" s="76">
        <f>'選手名簿'!B33</f>
        <v>0</v>
      </c>
      <c r="K13" s="86">
        <f>'選手名簿'!D33</f>
        <v>0</v>
      </c>
      <c r="L13" s="86">
        <f>'選手名簿'!E33</f>
        <v>0</v>
      </c>
      <c r="M13" s="94">
        <f>'選手名簿'!F33</f>
        <v>0</v>
      </c>
    </row>
    <row r="14" spans="1:13" ht="14.25" customHeight="1">
      <c r="A14" s="171"/>
      <c r="B14" s="172"/>
      <c r="C14" s="172"/>
      <c r="D14" s="172"/>
      <c r="E14" s="172"/>
      <c r="F14" s="172"/>
      <c r="G14" s="172"/>
      <c r="H14" s="226"/>
      <c r="I14" s="95">
        <v>16</v>
      </c>
      <c r="J14" s="76">
        <f>'選手名簿'!B34</f>
        <v>0</v>
      </c>
      <c r="K14" s="86">
        <f>'選手名簿'!D34</f>
        <v>0</v>
      </c>
      <c r="L14" s="86">
        <f>'選手名簿'!E34</f>
        <v>0</v>
      </c>
      <c r="M14" s="94">
        <f>'選手名簿'!F34</f>
        <v>0</v>
      </c>
    </row>
    <row r="15" spans="1:13" ht="14.25" customHeight="1" thickBot="1">
      <c r="A15" s="209"/>
      <c r="B15" s="210"/>
      <c r="C15" s="210"/>
      <c r="D15" s="210"/>
      <c r="E15" s="210"/>
      <c r="F15" s="210"/>
      <c r="G15" s="210"/>
      <c r="H15" s="227"/>
      <c r="I15" s="95">
        <v>17</v>
      </c>
      <c r="J15" s="76">
        <f>'選手名簿'!B35</f>
        <v>0</v>
      </c>
      <c r="K15" s="86">
        <f>'選手名簿'!D35</f>
        <v>0</v>
      </c>
      <c r="L15" s="86">
        <f>'選手名簿'!E35</f>
        <v>0</v>
      </c>
      <c r="M15" s="94">
        <f>'選手名簿'!F35</f>
        <v>0</v>
      </c>
    </row>
    <row r="16" spans="1:13" ht="14.25" customHeight="1">
      <c r="A16" s="222" t="s">
        <v>70</v>
      </c>
      <c r="B16" s="223"/>
      <c r="C16" s="223"/>
      <c r="D16" s="223"/>
      <c r="E16" s="223"/>
      <c r="F16" s="223"/>
      <c r="G16" s="223"/>
      <c r="H16" s="224"/>
      <c r="I16" s="99">
        <v>18</v>
      </c>
      <c r="J16" s="104">
        <f>'選手名簿'!B36</f>
        <v>0</v>
      </c>
      <c r="K16" s="103">
        <f>'選手名簿'!D36</f>
        <v>0</v>
      </c>
      <c r="L16" s="103">
        <f>'選手名簿'!E36</f>
        <v>0</v>
      </c>
      <c r="M16" s="106">
        <f>'選手名簿'!F36</f>
        <v>0</v>
      </c>
    </row>
    <row r="17" spans="1:13" ht="14.25" customHeight="1">
      <c r="A17" s="203">
        <f>'選手名簿'!B16</f>
        <v>0</v>
      </c>
      <c r="B17" s="204"/>
      <c r="C17" s="204"/>
      <c r="D17" s="204"/>
      <c r="E17" s="204"/>
      <c r="F17" s="204"/>
      <c r="G17" s="204"/>
      <c r="H17" s="205"/>
      <c r="I17" s="95">
        <v>19</v>
      </c>
      <c r="J17" s="76">
        <f>'選手名簿'!B37</f>
        <v>0</v>
      </c>
      <c r="K17" s="86">
        <f>'選手名簿'!D37</f>
        <v>0</v>
      </c>
      <c r="L17" s="86">
        <f>'選手名簿'!E37</f>
        <v>0</v>
      </c>
      <c r="M17" s="94">
        <f>'選手名簿'!F37</f>
        <v>0</v>
      </c>
    </row>
    <row r="18" spans="1:13" ht="14.25" customHeight="1">
      <c r="A18" s="203"/>
      <c r="B18" s="204"/>
      <c r="C18" s="204"/>
      <c r="D18" s="204"/>
      <c r="E18" s="204"/>
      <c r="F18" s="204"/>
      <c r="G18" s="204"/>
      <c r="H18" s="205"/>
      <c r="I18" s="95">
        <v>20</v>
      </c>
      <c r="J18" s="76">
        <f>'選手名簿'!B38</f>
        <v>0</v>
      </c>
      <c r="K18" s="86">
        <f>'選手名簿'!D38</f>
        <v>0</v>
      </c>
      <c r="L18" s="86">
        <f>'選手名簿'!E38</f>
        <v>0</v>
      </c>
      <c r="M18" s="94">
        <f>'選手名簿'!F38</f>
        <v>0</v>
      </c>
    </row>
    <row r="19" spans="1:13" ht="14.25" customHeight="1" thickBot="1">
      <c r="A19" s="206"/>
      <c r="B19" s="207"/>
      <c r="C19" s="207"/>
      <c r="D19" s="207"/>
      <c r="E19" s="207"/>
      <c r="F19" s="207"/>
      <c r="G19" s="207"/>
      <c r="H19" s="208"/>
      <c r="I19" s="95">
        <v>21</v>
      </c>
      <c r="J19" s="76">
        <f>'選手名簿'!B39</f>
        <v>0</v>
      </c>
      <c r="K19" s="86">
        <f>'選手名簿'!D39</f>
        <v>0</v>
      </c>
      <c r="L19" s="86">
        <f>'選手名簿'!E39</f>
        <v>0</v>
      </c>
      <c r="M19" s="94">
        <f>'選手名簿'!F39</f>
        <v>0</v>
      </c>
    </row>
    <row r="20" spans="1:13" ht="14.25" customHeight="1">
      <c r="A20" s="188" t="s">
        <v>74</v>
      </c>
      <c r="B20" s="178"/>
      <c r="C20" s="178"/>
      <c r="D20" s="179">
        <f>'選手名簿'!F10</f>
        <v>0</v>
      </c>
      <c r="E20" s="179"/>
      <c r="F20" s="179"/>
      <c r="G20" s="179"/>
      <c r="H20" s="180"/>
      <c r="I20" s="95">
        <v>22</v>
      </c>
      <c r="J20" s="76">
        <f>'選手名簿'!B40</f>
        <v>0</v>
      </c>
      <c r="K20" s="86">
        <f>'選手名簿'!D40</f>
        <v>0</v>
      </c>
      <c r="L20" s="86">
        <f>'選手名簿'!E40</f>
        <v>0</v>
      </c>
      <c r="M20" s="94">
        <f>'選手名簿'!F40</f>
        <v>0</v>
      </c>
    </row>
    <row r="21" spans="1:13" ht="14.25" customHeight="1">
      <c r="A21" s="195" t="s">
        <v>20</v>
      </c>
      <c r="B21" s="181"/>
      <c r="C21" s="181"/>
      <c r="D21" s="139">
        <f>'選手名簿'!F12</f>
        <v>0</v>
      </c>
      <c r="E21" s="139"/>
      <c r="F21" s="139"/>
      <c r="G21" s="139"/>
      <c r="H21" s="140"/>
      <c r="I21" s="95">
        <v>23</v>
      </c>
      <c r="J21" s="76">
        <f>'選手名簿'!B41</f>
        <v>0</v>
      </c>
      <c r="K21" s="86">
        <f>'選手名簿'!D41</f>
        <v>0</v>
      </c>
      <c r="L21" s="86">
        <f>'選手名簿'!E41</f>
        <v>0</v>
      </c>
      <c r="M21" s="94">
        <f>'選手名簿'!F41</f>
        <v>0</v>
      </c>
    </row>
    <row r="22" spans="1:13" ht="14.25" customHeight="1" thickBot="1">
      <c r="A22" s="196" t="s">
        <v>71</v>
      </c>
      <c r="B22" s="197"/>
      <c r="C22" s="197"/>
      <c r="D22" s="198">
        <f>'選手名簿'!F15</f>
        <v>0</v>
      </c>
      <c r="E22" s="198"/>
      <c r="F22" s="198"/>
      <c r="G22" s="198"/>
      <c r="H22" s="199"/>
      <c r="I22" s="95">
        <v>24</v>
      </c>
      <c r="J22" s="76">
        <f>'選手名簿'!B42</f>
        <v>0</v>
      </c>
      <c r="K22" s="86">
        <f>'選手名簿'!D42</f>
        <v>0</v>
      </c>
      <c r="L22" s="86">
        <f>'選手名簿'!E42</f>
        <v>0</v>
      </c>
      <c r="M22" s="94">
        <f>'選手名簿'!F42</f>
        <v>0</v>
      </c>
    </row>
    <row r="23" spans="1:13" ht="14.25" customHeight="1">
      <c r="A23" s="75"/>
      <c r="B23" s="220" t="s">
        <v>9</v>
      </c>
      <c r="C23" s="220"/>
      <c r="D23" s="220"/>
      <c r="E23" s="92" t="s">
        <v>11</v>
      </c>
      <c r="F23" s="92" t="s">
        <v>68</v>
      </c>
      <c r="G23" s="228" t="s">
        <v>69</v>
      </c>
      <c r="H23" s="229"/>
      <c r="I23" s="95">
        <v>25</v>
      </c>
      <c r="J23" s="76">
        <f>'選手名簿'!B43</f>
        <v>0</v>
      </c>
      <c r="K23" s="86">
        <f>'選手名簿'!D43</f>
        <v>0</v>
      </c>
      <c r="L23" s="86">
        <f>'選手名簿'!E43</f>
        <v>0</v>
      </c>
      <c r="M23" s="94">
        <f>'選手名簿'!F43</f>
        <v>0</v>
      </c>
    </row>
    <row r="24" spans="1:13" ht="14.25" customHeight="1">
      <c r="A24" s="95">
        <v>1</v>
      </c>
      <c r="B24" s="221">
        <f>'選手名簿'!B19</f>
        <v>0</v>
      </c>
      <c r="C24" s="221"/>
      <c r="D24" s="221"/>
      <c r="E24" s="87">
        <f>'選手名簿'!D19</f>
        <v>0</v>
      </c>
      <c r="F24" s="87">
        <f>'選手名簿'!E19</f>
        <v>0</v>
      </c>
      <c r="G24" s="150">
        <f>'選手名簿'!F19</f>
        <v>0</v>
      </c>
      <c r="H24" s="152"/>
      <c r="I24" s="95">
        <v>26</v>
      </c>
      <c r="J24" s="76">
        <f>'選手名簿'!B44</f>
        <v>0</v>
      </c>
      <c r="K24" s="86">
        <f>'選手名簿'!D44</f>
        <v>0</v>
      </c>
      <c r="L24" s="86">
        <f>'選手名簿'!E44</f>
        <v>0</v>
      </c>
      <c r="M24" s="94">
        <f>'選手名簿'!F44</f>
        <v>0</v>
      </c>
    </row>
    <row r="25" spans="1:13" ht="14.25" customHeight="1">
      <c r="A25" s="95">
        <v>2</v>
      </c>
      <c r="B25" s="139">
        <f>'選手名簿'!B20</f>
        <v>0</v>
      </c>
      <c r="C25" s="139"/>
      <c r="D25" s="139"/>
      <c r="E25" s="87">
        <f>'選手名簿'!D20</f>
        <v>0</v>
      </c>
      <c r="F25" s="87">
        <f>'選手名簿'!E20</f>
        <v>0</v>
      </c>
      <c r="G25" s="150">
        <f>'選手名簿'!F20</f>
        <v>0</v>
      </c>
      <c r="H25" s="152"/>
      <c r="I25" s="95">
        <v>27</v>
      </c>
      <c r="J25" s="76">
        <f>'選手名簿'!B45</f>
        <v>0</v>
      </c>
      <c r="K25" s="86">
        <f>'選手名簿'!D45</f>
        <v>0</v>
      </c>
      <c r="L25" s="86">
        <f>'選手名簿'!E45</f>
        <v>0</v>
      </c>
      <c r="M25" s="94">
        <f>'選手名簿'!F45</f>
        <v>0</v>
      </c>
    </row>
    <row r="26" spans="1:13" ht="14.25" customHeight="1">
      <c r="A26" s="95">
        <v>3</v>
      </c>
      <c r="B26" s="139">
        <f>'選手名簿'!B21</f>
        <v>0</v>
      </c>
      <c r="C26" s="139"/>
      <c r="D26" s="139"/>
      <c r="E26" s="87">
        <f>'選手名簿'!D21</f>
        <v>0</v>
      </c>
      <c r="F26" s="87">
        <f>'選手名簿'!E21</f>
        <v>0</v>
      </c>
      <c r="G26" s="150">
        <f>'選手名簿'!F21</f>
        <v>0</v>
      </c>
      <c r="H26" s="152"/>
      <c r="I26" s="95">
        <v>28</v>
      </c>
      <c r="J26" s="76">
        <f>'選手名簿'!B46</f>
        <v>0</v>
      </c>
      <c r="K26" s="86">
        <f>'選手名簿'!D46</f>
        <v>0</v>
      </c>
      <c r="L26" s="86">
        <f>'選手名簿'!E46</f>
        <v>0</v>
      </c>
      <c r="M26" s="94">
        <f>'選手名簿'!F46</f>
        <v>0</v>
      </c>
    </row>
    <row r="27" spans="1:13" ht="14.25" customHeight="1">
      <c r="A27" s="95">
        <v>4</v>
      </c>
      <c r="B27" s="139">
        <f>'選手名簿'!B22</f>
        <v>0</v>
      </c>
      <c r="C27" s="139"/>
      <c r="D27" s="139"/>
      <c r="E27" s="87">
        <f>'選手名簿'!D22</f>
        <v>0</v>
      </c>
      <c r="F27" s="87">
        <f>'選手名簿'!E22</f>
        <v>0</v>
      </c>
      <c r="G27" s="150">
        <f>'選手名簿'!F22</f>
        <v>0</v>
      </c>
      <c r="H27" s="152"/>
      <c r="I27" s="95">
        <v>29</v>
      </c>
      <c r="J27" s="76">
        <f>'選手名簿'!B47</f>
        <v>0</v>
      </c>
      <c r="K27" s="86">
        <f>'選手名簿'!D47</f>
        <v>0</v>
      </c>
      <c r="L27" s="86">
        <f>'選手名簿'!E47</f>
        <v>0</v>
      </c>
      <c r="M27" s="94">
        <f>'選手名簿'!F47</f>
        <v>0</v>
      </c>
    </row>
    <row r="28" spans="1:13" ht="14.25" customHeight="1" thickBot="1">
      <c r="A28" s="96">
        <v>5</v>
      </c>
      <c r="B28" s="198">
        <f>'選手名簿'!B23</f>
        <v>0</v>
      </c>
      <c r="C28" s="198"/>
      <c r="D28" s="198"/>
      <c r="E28" s="97">
        <f>'選手名簿'!D23</f>
        <v>0</v>
      </c>
      <c r="F28" s="97">
        <f>'選手名簿'!E23</f>
        <v>0</v>
      </c>
      <c r="G28" s="218">
        <f>'選手名簿'!F23</f>
        <v>0</v>
      </c>
      <c r="H28" s="219"/>
      <c r="I28" s="96">
        <v>30</v>
      </c>
      <c r="J28" s="77">
        <f>'選手名簿'!B48</f>
        <v>0</v>
      </c>
      <c r="K28" s="97">
        <f>'選手名簿'!D48</f>
        <v>0</v>
      </c>
      <c r="L28" s="97">
        <f>'選手名簿'!E48</f>
        <v>0</v>
      </c>
      <c r="M28" s="105">
        <f>'選手名簿'!F48</f>
        <v>0</v>
      </c>
    </row>
    <row r="29" spans="1:13" ht="13.5">
      <c r="A29" s="90"/>
      <c r="B29" s="73"/>
      <c r="C29" s="73"/>
      <c r="D29" s="73"/>
      <c r="E29" s="90"/>
      <c r="F29" s="89"/>
      <c r="G29" s="73"/>
      <c r="H29" s="73"/>
      <c r="I29" s="89"/>
      <c r="J29" s="89"/>
      <c r="K29" s="89"/>
      <c r="L29" s="89"/>
      <c r="M29" s="90"/>
    </row>
    <row r="30" spans="1:13" ht="13.5">
      <c r="A30" s="90"/>
      <c r="B30" s="73"/>
      <c r="C30" s="73"/>
      <c r="D30" s="73"/>
      <c r="E30" s="90"/>
      <c r="F30" s="89"/>
      <c r="G30" s="73"/>
      <c r="H30" s="73"/>
      <c r="I30" s="89"/>
      <c r="J30" s="89"/>
      <c r="K30" s="89"/>
      <c r="L30" s="89"/>
      <c r="M30" s="90"/>
    </row>
    <row r="31" spans="1:13" ht="13.5">
      <c r="A31" s="90"/>
      <c r="B31" s="73"/>
      <c r="C31" s="73"/>
      <c r="D31" s="73"/>
      <c r="E31" s="90"/>
      <c r="F31" s="89"/>
      <c r="G31" s="73"/>
      <c r="H31" s="73"/>
      <c r="I31" s="89"/>
      <c r="J31" s="89"/>
      <c r="K31" s="89"/>
      <c r="L31" s="89"/>
      <c r="M31" s="90"/>
    </row>
    <row r="32" spans="1:13" ht="13.5">
      <c r="A32" s="90"/>
      <c r="B32" s="73"/>
      <c r="C32" s="73"/>
      <c r="D32" s="73"/>
      <c r="H32" s="73"/>
      <c r="I32" s="89"/>
      <c r="J32" s="89"/>
      <c r="K32" s="89"/>
      <c r="L32" s="89"/>
      <c r="M32" s="90"/>
    </row>
    <row r="33" spans="1:13" ht="13.5">
      <c r="A33" s="90"/>
      <c r="B33" s="73"/>
      <c r="C33" s="73"/>
      <c r="D33" s="73"/>
      <c r="H33" s="73"/>
      <c r="I33" s="89"/>
      <c r="J33" s="89"/>
      <c r="K33" s="89"/>
      <c r="L33" s="89"/>
      <c r="M33" s="90"/>
    </row>
    <row r="34" spans="1:13" ht="13.5">
      <c r="A34" s="90"/>
      <c r="B34" s="73"/>
      <c r="C34" s="73"/>
      <c r="D34" s="73"/>
      <c r="E34" s="90"/>
      <c r="F34" s="89"/>
      <c r="G34" s="73"/>
      <c r="H34" s="73"/>
      <c r="I34" s="89"/>
      <c r="J34" s="89"/>
      <c r="K34" s="89"/>
      <c r="L34" s="89"/>
      <c r="M34" s="90"/>
    </row>
    <row r="35" spans="1:13" ht="13.5">
      <c r="A35" s="90"/>
      <c r="B35" s="73"/>
      <c r="C35" s="73"/>
      <c r="D35" s="73"/>
      <c r="E35" s="90"/>
      <c r="F35" s="89"/>
      <c r="G35" s="73"/>
      <c r="H35" s="73"/>
      <c r="I35" s="89"/>
      <c r="J35" s="89"/>
      <c r="K35" s="89"/>
      <c r="L35" s="89"/>
      <c r="M35" s="90"/>
    </row>
    <row r="36" spans="1:13" ht="13.5">
      <c r="A36" s="90"/>
      <c r="B36" s="73"/>
      <c r="C36" s="73"/>
      <c r="D36" s="73"/>
      <c r="E36" s="90"/>
      <c r="F36" s="89"/>
      <c r="G36" s="73"/>
      <c r="H36" s="73"/>
      <c r="I36" s="89"/>
      <c r="J36" s="89"/>
      <c r="K36" s="89"/>
      <c r="L36" s="89"/>
      <c r="M36" s="90"/>
    </row>
    <row r="37" spans="1:13" ht="13.5">
      <c r="A37" s="90"/>
      <c r="B37" s="73"/>
      <c r="C37" s="73"/>
      <c r="D37" s="73"/>
      <c r="E37" s="90"/>
      <c r="F37" s="89"/>
      <c r="G37" s="73"/>
      <c r="H37" s="73"/>
      <c r="I37" s="89"/>
      <c r="J37" s="89"/>
      <c r="K37" s="89"/>
      <c r="L37" s="89"/>
      <c r="M37" s="90"/>
    </row>
    <row r="38" spans="1:13" ht="13.5">
      <c r="A38" s="90"/>
      <c r="B38" s="73"/>
      <c r="C38" s="73"/>
      <c r="D38" s="73"/>
      <c r="E38" s="90"/>
      <c r="F38" s="89"/>
      <c r="G38" s="73"/>
      <c r="H38" s="73"/>
      <c r="I38" s="89"/>
      <c r="J38" s="89"/>
      <c r="K38" s="89"/>
      <c r="L38" s="89"/>
      <c r="M38" s="90"/>
    </row>
    <row r="39" spans="1:13" ht="13.5">
      <c r="A39" s="90"/>
      <c r="B39" s="73"/>
      <c r="C39" s="73"/>
      <c r="D39" s="73"/>
      <c r="E39" s="90"/>
      <c r="F39" s="89"/>
      <c r="G39" s="73"/>
      <c r="H39" s="73"/>
      <c r="I39" s="89"/>
      <c r="J39" s="89"/>
      <c r="K39" s="89"/>
      <c r="L39" s="89"/>
      <c r="M39" s="90"/>
    </row>
    <row r="40" spans="1:13" ht="13.5">
      <c r="A40" s="90"/>
      <c r="B40" s="73"/>
      <c r="C40" s="73"/>
      <c r="D40" s="73"/>
      <c r="E40" s="90"/>
      <c r="F40" s="89"/>
      <c r="G40" s="73"/>
      <c r="H40" s="73"/>
      <c r="I40" s="89"/>
      <c r="J40" s="89"/>
      <c r="K40" s="89"/>
      <c r="L40" s="89"/>
      <c r="M40" s="90"/>
    </row>
    <row r="41" spans="1:13" ht="13.5">
      <c r="A41" s="90"/>
      <c r="B41" s="73"/>
      <c r="C41" s="73"/>
      <c r="D41" s="73"/>
      <c r="E41" s="90"/>
      <c r="F41" s="89"/>
      <c r="G41" s="73"/>
      <c r="H41" s="73"/>
      <c r="I41" s="89"/>
      <c r="J41" s="89"/>
      <c r="K41" s="89"/>
      <c r="L41" s="89"/>
      <c r="M41" s="90"/>
    </row>
    <row r="42" spans="1:13" ht="13.5">
      <c r="A42" s="90"/>
      <c r="B42" s="73"/>
      <c r="C42" s="73"/>
      <c r="D42" s="73"/>
      <c r="E42" s="90"/>
      <c r="F42" s="89"/>
      <c r="G42" s="73"/>
      <c r="H42" s="73"/>
      <c r="I42" s="89"/>
      <c r="J42" s="89"/>
      <c r="K42" s="89"/>
      <c r="L42" s="89"/>
      <c r="M42" s="90"/>
    </row>
    <row r="43" spans="1:13" ht="13.5">
      <c r="A43" s="90"/>
      <c r="B43" s="73"/>
      <c r="C43" s="73"/>
      <c r="D43" s="73"/>
      <c r="E43" s="90"/>
      <c r="F43" s="89"/>
      <c r="G43" s="73"/>
      <c r="H43" s="73"/>
      <c r="I43" s="89"/>
      <c r="J43" s="89"/>
      <c r="K43" s="89"/>
      <c r="L43" s="89"/>
      <c r="M43" s="90"/>
    </row>
    <row r="44" spans="1:13" ht="13.5">
      <c r="A44" s="90"/>
      <c r="B44" s="73"/>
      <c r="C44" s="73"/>
      <c r="D44" s="73"/>
      <c r="E44" s="90"/>
      <c r="F44" s="89"/>
      <c r="G44" s="73"/>
      <c r="H44" s="73"/>
      <c r="I44" s="89"/>
      <c r="J44" s="89"/>
      <c r="K44" s="89"/>
      <c r="L44" s="89"/>
      <c r="M44" s="90"/>
    </row>
    <row r="45" spans="1:13" ht="13.5">
      <c r="A45" s="90"/>
      <c r="B45" s="73"/>
      <c r="C45" s="73"/>
      <c r="D45" s="73"/>
      <c r="E45" s="90"/>
      <c r="F45" s="89"/>
      <c r="G45" s="73"/>
      <c r="H45" s="73"/>
      <c r="I45" s="89"/>
      <c r="J45" s="89"/>
      <c r="K45" s="89"/>
      <c r="L45" s="89"/>
      <c r="M45" s="90"/>
    </row>
    <row r="46" spans="1:13" ht="13.5">
      <c r="A46" s="90"/>
      <c r="B46" s="73"/>
      <c r="C46" s="73"/>
      <c r="D46" s="73"/>
      <c r="E46" s="90"/>
      <c r="F46" s="89"/>
      <c r="G46" s="73"/>
      <c r="H46" s="73"/>
      <c r="I46" s="89"/>
      <c r="J46" s="89"/>
      <c r="K46" s="89"/>
      <c r="L46" s="89"/>
      <c r="M46" s="90"/>
    </row>
    <row r="47" spans="1:13" ht="13.5">
      <c r="A47" s="90"/>
      <c r="B47" s="73"/>
      <c r="C47" s="73"/>
      <c r="D47" s="73"/>
      <c r="E47" s="90"/>
      <c r="F47" s="89"/>
      <c r="G47" s="73"/>
      <c r="H47" s="73"/>
      <c r="I47" s="89"/>
      <c r="J47" s="89"/>
      <c r="K47" s="89"/>
      <c r="L47" s="89"/>
      <c r="M47" s="90"/>
    </row>
    <row r="48" spans="1:13" ht="13.5">
      <c r="A48" s="90"/>
      <c r="B48" s="73"/>
      <c r="C48" s="73"/>
      <c r="D48" s="73"/>
      <c r="E48" s="90"/>
      <c r="F48" s="89"/>
      <c r="G48" s="73"/>
      <c r="H48" s="73"/>
      <c r="I48" s="89"/>
      <c r="J48" s="89"/>
      <c r="K48" s="89"/>
      <c r="L48" s="89"/>
      <c r="M48" s="90"/>
    </row>
    <row r="49" spans="1:13" ht="13.5">
      <c r="A49" s="90"/>
      <c r="B49" s="73"/>
      <c r="C49" s="73"/>
      <c r="D49" s="73"/>
      <c r="E49" s="90"/>
      <c r="F49" s="89"/>
      <c r="G49" s="73"/>
      <c r="H49" s="73"/>
      <c r="I49" s="89"/>
      <c r="J49" s="89"/>
      <c r="K49" s="89"/>
      <c r="L49" s="89"/>
      <c r="M49" s="90"/>
    </row>
    <row r="50" spans="1:13" ht="13.5">
      <c r="A50" s="90"/>
      <c r="B50" s="73"/>
      <c r="C50" s="73"/>
      <c r="D50" s="73"/>
      <c r="E50" s="90"/>
      <c r="F50" s="89"/>
      <c r="G50" s="73"/>
      <c r="H50" s="73"/>
      <c r="I50" s="89"/>
      <c r="J50" s="89"/>
      <c r="K50" s="89"/>
      <c r="L50" s="89"/>
      <c r="M50" s="90"/>
    </row>
    <row r="51" spans="1:13" ht="13.5">
      <c r="A51" s="90"/>
      <c r="B51" s="73"/>
      <c r="C51" s="73"/>
      <c r="D51" s="73"/>
      <c r="E51" s="90"/>
      <c r="F51" s="89"/>
      <c r="G51" s="73"/>
      <c r="H51" s="73"/>
      <c r="I51" s="89"/>
      <c r="J51" s="89"/>
      <c r="K51" s="89"/>
      <c r="L51" s="89"/>
      <c r="M51" s="90"/>
    </row>
    <row r="52" spans="1:13" ht="13.5">
      <c r="A52" s="90"/>
      <c r="B52" s="73"/>
      <c r="C52" s="73"/>
      <c r="D52" s="73"/>
      <c r="E52" s="90"/>
      <c r="F52" s="89"/>
      <c r="G52" s="73"/>
      <c r="H52" s="73"/>
      <c r="I52" s="89"/>
      <c r="J52" s="89"/>
      <c r="K52" s="89"/>
      <c r="L52" s="89"/>
      <c r="M52" s="90"/>
    </row>
    <row r="53" spans="1:13" ht="13.5">
      <c r="A53" s="90"/>
      <c r="B53" s="73"/>
      <c r="C53" s="73"/>
      <c r="D53" s="73"/>
      <c r="E53" s="90"/>
      <c r="F53" s="89"/>
      <c r="G53" s="73"/>
      <c r="H53" s="73"/>
      <c r="I53" s="89"/>
      <c r="J53" s="89"/>
      <c r="K53" s="89"/>
      <c r="L53" s="89"/>
      <c r="M53" s="90"/>
    </row>
    <row r="54" spans="1:13" ht="13.5">
      <c r="A54" s="90"/>
      <c r="B54" s="73"/>
      <c r="C54" s="73"/>
      <c r="D54" s="73"/>
      <c r="E54" s="90"/>
      <c r="F54" s="89"/>
      <c r="G54" s="73"/>
      <c r="H54" s="73"/>
      <c r="I54" s="89"/>
      <c r="J54" s="89"/>
      <c r="K54" s="89"/>
      <c r="L54" s="89"/>
      <c r="M54" s="90"/>
    </row>
    <row r="55" spans="1:13" ht="13.5">
      <c r="A55" s="90"/>
      <c r="B55" s="73"/>
      <c r="C55" s="73"/>
      <c r="D55" s="73"/>
      <c r="E55" s="90"/>
      <c r="F55" s="89"/>
      <c r="G55" s="73"/>
      <c r="H55" s="73"/>
      <c r="I55" s="89"/>
      <c r="J55" s="89"/>
      <c r="K55" s="89"/>
      <c r="L55" s="89"/>
      <c r="M55" s="90"/>
    </row>
    <row r="56" spans="9:13" ht="13.5">
      <c r="I56" s="89"/>
      <c r="J56" s="89"/>
      <c r="K56" s="89"/>
      <c r="L56" s="89"/>
      <c r="M56" s="90"/>
    </row>
    <row r="57" spans="9:13" ht="13.5">
      <c r="I57" s="89"/>
      <c r="J57" s="89"/>
      <c r="K57" s="89"/>
      <c r="L57" s="89"/>
      <c r="M57" s="90"/>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7:H19"/>
    <mergeCell ref="A16:H16"/>
    <mergeCell ref="A3:H15"/>
    <mergeCell ref="D20:H20"/>
    <mergeCell ref="G23:H23"/>
    <mergeCell ref="G24:H24"/>
    <mergeCell ref="G25:H25"/>
    <mergeCell ref="G26:H26"/>
    <mergeCell ref="B23:D23"/>
    <mergeCell ref="B24:D24"/>
    <mergeCell ref="B25:D25"/>
    <mergeCell ref="B26:D26"/>
    <mergeCell ref="A1:M2"/>
    <mergeCell ref="D21:H21"/>
    <mergeCell ref="D22:H22"/>
    <mergeCell ref="B27:D27"/>
    <mergeCell ref="B28:D28"/>
    <mergeCell ref="G27:H27"/>
    <mergeCell ref="G28:H28"/>
    <mergeCell ref="A20:C20"/>
    <mergeCell ref="A21:C21"/>
    <mergeCell ref="A22:C22"/>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0">
      <selection activeCell="B25" sqref="B25:E25"/>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62">
        <f>'選手名簿'!B11</f>
        <v>0</v>
      </c>
      <c r="B1" s="163"/>
      <c r="C1" s="163"/>
      <c r="D1" s="163"/>
      <c r="E1" s="163"/>
      <c r="F1" s="163"/>
      <c r="G1" s="163"/>
      <c r="H1" s="163"/>
      <c r="I1" s="163"/>
      <c r="J1" s="164"/>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59" t="s">
        <v>70</v>
      </c>
      <c r="B22" s="160"/>
      <c r="C22" s="160"/>
      <c r="D22" s="160"/>
      <c r="E22" s="161"/>
      <c r="F22" s="188" t="s">
        <v>75</v>
      </c>
      <c r="G22" s="178"/>
      <c r="H22" s="232">
        <f>'選手名簿'!F10</f>
        <v>0</v>
      </c>
      <c r="I22" s="232"/>
      <c r="J22" s="233"/>
      <c r="K22"/>
      <c r="L22"/>
      <c r="M22"/>
      <c r="N22"/>
    </row>
    <row r="23" spans="1:10" ht="16.5" customHeight="1">
      <c r="A23" s="203">
        <f>'選手名簿'!B16</f>
        <v>0</v>
      </c>
      <c r="B23" s="204"/>
      <c r="C23" s="204"/>
      <c r="D23" s="204"/>
      <c r="E23" s="205"/>
      <c r="F23" s="195" t="s">
        <v>20</v>
      </c>
      <c r="G23" s="181"/>
      <c r="H23" s="181">
        <f>'選手名簿'!F12</f>
        <v>0</v>
      </c>
      <c r="I23" s="181"/>
      <c r="J23" s="243"/>
    </row>
    <row r="24" spans="1:10" ht="16.5" customHeight="1" thickBot="1">
      <c r="A24" s="206"/>
      <c r="B24" s="207"/>
      <c r="C24" s="207"/>
      <c r="D24" s="207"/>
      <c r="E24" s="208"/>
      <c r="F24" s="196" t="s">
        <v>71</v>
      </c>
      <c r="G24" s="197"/>
      <c r="H24" s="230">
        <f>'選手名簿'!F15</f>
        <v>0</v>
      </c>
      <c r="I24" s="230"/>
      <c r="J24" s="231"/>
    </row>
    <row r="25" spans="1:10" ht="16.5" customHeight="1">
      <c r="A25" s="75"/>
      <c r="B25" s="91" t="s">
        <v>9</v>
      </c>
      <c r="C25" s="92" t="s">
        <v>11</v>
      </c>
      <c r="D25" s="92" t="s">
        <v>68</v>
      </c>
      <c r="E25" s="93" t="s">
        <v>69</v>
      </c>
      <c r="F25" s="75"/>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21</v>
      </c>
      <c r="G26" s="76">
        <f>'選手名簿'!B39</f>
        <v>0</v>
      </c>
      <c r="H26" s="86">
        <f>'選手名簿'!D39</f>
        <v>0</v>
      </c>
      <c r="I26" s="86">
        <f>'選手名簿'!E39</f>
        <v>0</v>
      </c>
      <c r="J26" s="107">
        <f>'選手名簿'!F39</f>
        <v>0</v>
      </c>
    </row>
    <row r="27" spans="1:10" ht="16.5" customHeight="1">
      <c r="A27" s="95">
        <v>2</v>
      </c>
      <c r="B27" s="85">
        <f>'選手名簿'!B20</f>
        <v>0</v>
      </c>
      <c r="C27" s="87">
        <f>'選手名簿'!D20</f>
        <v>0</v>
      </c>
      <c r="D27" s="87">
        <f>'選手名簿'!E20</f>
        <v>0</v>
      </c>
      <c r="E27" s="109">
        <f>'選手名簿'!F20</f>
        <v>0</v>
      </c>
      <c r="F27" s="95">
        <v>22</v>
      </c>
      <c r="G27" s="76">
        <f>'選手名簿'!B40</f>
        <v>0</v>
      </c>
      <c r="H27" s="86">
        <f>'選手名簿'!D40</f>
        <v>0</v>
      </c>
      <c r="I27" s="86">
        <f>'選手名簿'!E40</f>
        <v>0</v>
      </c>
      <c r="J27" s="107">
        <f>'選手名簿'!F40</f>
        <v>0</v>
      </c>
    </row>
    <row r="28" spans="1:10" ht="16.5" customHeight="1">
      <c r="A28" s="95">
        <v>3</v>
      </c>
      <c r="B28" s="85">
        <f>'選手名簿'!B21</f>
        <v>0</v>
      </c>
      <c r="C28" s="87">
        <f>'選手名簿'!D21</f>
        <v>0</v>
      </c>
      <c r="D28" s="87">
        <f>'選手名簿'!E21</f>
        <v>0</v>
      </c>
      <c r="E28" s="109">
        <f>'選手名簿'!F21</f>
        <v>0</v>
      </c>
      <c r="F28" s="95">
        <v>23</v>
      </c>
      <c r="G28" s="76">
        <f>'選手名簿'!B41</f>
        <v>0</v>
      </c>
      <c r="H28" s="86">
        <f>'選手名簿'!D41</f>
        <v>0</v>
      </c>
      <c r="I28" s="86">
        <f>'選手名簿'!E41</f>
        <v>0</v>
      </c>
      <c r="J28" s="107">
        <f>'選手名簿'!F41</f>
        <v>0</v>
      </c>
    </row>
    <row r="29" spans="1:10" ht="16.5" customHeight="1">
      <c r="A29" s="95">
        <v>4</v>
      </c>
      <c r="B29" s="85">
        <f>'選手名簿'!B22</f>
        <v>0</v>
      </c>
      <c r="C29" s="87">
        <f>'選手名簿'!D22</f>
        <v>0</v>
      </c>
      <c r="D29" s="87">
        <f>'選手名簿'!E22</f>
        <v>0</v>
      </c>
      <c r="E29" s="109">
        <f>'選手名簿'!F22</f>
        <v>0</v>
      </c>
      <c r="F29" s="95">
        <v>24</v>
      </c>
      <c r="G29" s="76">
        <f>'選手名簿'!B42</f>
        <v>0</v>
      </c>
      <c r="H29" s="86">
        <f>'選手名簿'!D42</f>
        <v>0</v>
      </c>
      <c r="I29" s="86">
        <f>'選手名簿'!E42</f>
        <v>0</v>
      </c>
      <c r="J29" s="107">
        <f>'選手名簿'!F42</f>
        <v>0</v>
      </c>
    </row>
    <row r="30" spans="1:10" ht="16.5" customHeight="1">
      <c r="A30" s="95">
        <v>5</v>
      </c>
      <c r="B30" s="85">
        <f>'選手名簿'!B23</f>
        <v>0</v>
      </c>
      <c r="C30" s="87">
        <f>'選手名簿'!D23</f>
        <v>0</v>
      </c>
      <c r="D30" s="87">
        <f>'選手名簿'!E23</f>
        <v>0</v>
      </c>
      <c r="E30" s="109">
        <f>'選手名簿'!F23</f>
        <v>0</v>
      </c>
      <c r="F30" s="95">
        <v>25</v>
      </c>
      <c r="G30" s="76">
        <f>'選手名簿'!B43</f>
        <v>0</v>
      </c>
      <c r="H30" s="86">
        <f>'選手名簿'!D43</f>
        <v>0</v>
      </c>
      <c r="I30" s="86">
        <f>'選手名簿'!E43</f>
        <v>0</v>
      </c>
      <c r="J30" s="107">
        <f>'選手名簿'!F43</f>
        <v>0</v>
      </c>
    </row>
    <row r="31" spans="1:10" ht="16.5" customHeight="1">
      <c r="A31" s="95">
        <v>6</v>
      </c>
      <c r="B31" s="85">
        <f>'選手名簿'!B24</f>
        <v>0</v>
      </c>
      <c r="C31" s="87">
        <f>'選手名簿'!D24</f>
        <v>0</v>
      </c>
      <c r="D31" s="87">
        <f>'選手名簿'!E24</f>
        <v>0</v>
      </c>
      <c r="E31" s="109">
        <f>'選手名簿'!F24</f>
        <v>0</v>
      </c>
      <c r="F31" s="95">
        <v>26</v>
      </c>
      <c r="G31" s="76">
        <f>'選手名簿'!B44</f>
        <v>0</v>
      </c>
      <c r="H31" s="86">
        <f>'選手名簿'!D44</f>
        <v>0</v>
      </c>
      <c r="I31" s="86">
        <f>'選手名簿'!E44</f>
        <v>0</v>
      </c>
      <c r="J31" s="107">
        <f>'選手名簿'!F44</f>
        <v>0</v>
      </c>
    </row>
    <row r="32" spans="1:10" ht="16.5" customHeight="1">
      <c r="A32" s="95">
        <v>7</v>
      </c>
      <c r="B32" s="85">
        <f>'選手名簿'!B25</f>
        <v>0</v>
      </c>
      <c r="C32" s="87">
        <f>'選手名簿'!D25</f>
        <v>0</v>
      </c>
      <c r="D32" s="87">
        <f>'選手名簿'!E25</f>
        <v>0</v>
      </c>
      <c r="E32" s="109">
        <f>'選手名簿'!F25</f>
        <v>0</v>
      </c>
      <c r="F32" s="95">
        <v>27</v>
      </c>
      <c r="G32" s="76">
        <f>'選手名簿'!B45</f>
        <v>0</v>
      </c>
      <c r="H32" s="86">
        <f>'選手名簿'!D45</f>
        <v>0</v>
      </c>
      <c r="I32" s="86">
        <f>'選手名簿'!E45</f>
        <v>0</v>
      </c>
      <c r="J32" s="107">
        <f>'選手名簿'!F45</f>
        <v>0</v>
      </c>
    </row>
    <row r="33" spans="1:10" ht="16.5" customHeight="1">
      <c r="A33" s="95">
        <v>8</v>
      </c>
      <c r="B33" s="85">
        <f>'選手名簿'!B26</f>
        <v>0</v>
      </c>
      <c r="C33" s="87">
        <f>'選手名簿'!D26</f>
        <v>0</v>
      </c>
      <c r="D33" s="87">
        <f>'選手名簿'!E26</f>
        <v>0</v>
      </c>
      <c r="E33" s="109">
        <f>'選手名簿'!F26</f>
        <v>0</v>
      </c>
      <c r="F33" s="95">
        <v>28</v>
      </c>
      <c r="G33" s="76">
        <f>'選手名簿'!B46</f>
        <v>0</v>
      </c>
      <c r="H33" s="86">
        <f>'選手名簿'!D46</f>
        <v>0</v>
      </c>
      <c r="I33" s="86">
        <f>'選手名簿'!E46</f>
        <v>0</v>
      </c>
      <c r="J33" s="107">
        <f>'選手名簿'!F46</f>
        <v>0</v>
      </c>
    </row>
    <row r="34" spans="1:10" ht="16.5" customHeight="1">
      <c r="A34" s="95">
        <v>9</v>
      </c>
      <c r="B34" s="85">
        <f>'選手名簿'!B27</f>
        <v>0</v>
      </c>
      <c r="C34" s="87">
        <f>'選手名簿'!D27</f>
        <v>0</v>
      </c>
      <c r="D34" s="87">
        <f>'選手名簿'!E27</f>
        <v>0</v>
      </c>
      <c r="E34" s="109">
        <f>'選手名簿'!F27</f>
        <v>0</v>
      </c>
      <c r="F34" s="95">
        <v>29</v>
      </c>
      <c r="G34" s="76">
        <f>'選手名簿'!B47</f>
        <v>0</v>
      </c>
      <c r="H34" s="86">
        <f>'選手名簿'!D47</f>
        <v>0</v>
      </c>
      <c r="I34" s="86">
        <f>'選手名簿'!E47</f>
        <v>0</v>
      </c>
      <c r="J34" s="107">
        <f>'選手名簿'!F47</f>
        <v>0</v>
      </c>
    </row>
    <row r="35" spans="1:10" ht="14.25">
      <c r="A35" s="95">
        <v>10</v>
      </c>
      <c r="B35" s="76">
        <f>'選手名簿'!B28</f>
        <v>0</v>
      </c>
      <c r="C35" s="86">
        <f>'選手名簿'!D28</f>
        <v>0</v>
      </c>
      <c r="D35" s="86">
        <f>'選手名簿'!E28</f>
        <v>0</v>
      </c>
      <c r="E35" s="107">
        <f>'選手名簿'!F28</f>
        <v>0</v>
      </c>
      <c r="F35" s="95">
        <v>30</v>
      </c>
      <c r="G35" s="76">
        <f>'選手名簿'!B48</f>
        <v>0</v>
      </c>
      <c r="H35" s="86">
        <f>'選手名簿'!D48</f>
        <v>0</v>
      </c>
      <c r="I35" s="86">
        <f>'選手名簿'!E48</f>
        <v>0</v>
      </c>
      <c r="J35" s="107">
        <f>'選手名簿'!F48</f>
        <v>0</v>
      </c>
    </row>
    <row r="36" spans="1:10" ht="14.25">
      <c r="A36" s="95">
        <v>11</v>
      </c>
      <c r="B36" s="76">
        <f>'選手名簿'!B29</f>
        <v>0</v>
      </c>
      <c r="C36" s="86">
        <f>'選手名簿'!D29</f>
        <v>0</v>
      </c>
      <c r="D36" s="86">
        <f>'選手名簿'!E29</f>
        <v>0</v>
      </c>
      <c r="E36" s="107">
        <f>'選手名簿'!F29</f>
        <v>0</v>
      </c>
      <c r="F36" s="95">
        <v>31</v>
      </c>
      <c r="G36" s="76">
        <f>'選手名簿'!B49</f>
        <v>0</v>
      </c>
      <c r="H36" s="86">
        <f>'選手名簿'!D49</f>
        <v>0</v>
      </c>
      <c r="I36" s="86">
        <f>'選手名簿'!E49</f>
        <v>0</v>
      </c>
      <c r="J36" s="107">
        <f>'選手名簿'!F49</f>
        <v>0</v>
      </c>
    </row>
    <row r="37" spans="1:10" ht="14.25">
      <c r="A37" s="95">
        <v>12</v>
      </c>
      <c r="B37" s="76">
        <f>'選手名簿'!B30</f>
        <v>0</v>
      </c>
      <c r="C37" s="86">
        <f>'選手名簿'!D30</f>
        <v>0</v>
      </c>
      <c r="D37" s="86">
        <f>'選手名簿'!E30</f>
        <v>0</v>
      </c>
      <c r="E37" s="107">
        <f>'選手名簿'!F30</f>
        <v>0</v>
      </c>
      <c r="F37" s="95">
        <v>32</v>
      </c>
      <c r="G37" s="76">
        <f>'選手名簿'!B50</f>
        <v>0</v>
      </c>
      <c r="H37" s="86">
        <f>'選手名簿'!D50</f>
        <v>0</v>
      </c>
      <c r="I37" s="86">
        <f>'選手名簿'!E50</f>
        <v>0</v>
      </c>
      <c r="J37" s="107">
        <f>'選手名簿'!F50</f>
        <v>0</v>
      </c>
    </row>
    <row r="38" spans="1:10" ht="14.25">
      <c r="A38" s="95">
        <v>13</v>
      </c>
      <c r="B38" s="76">
        <f>'選手名簿'!B31</f>
        <v>0</v>
      </c>
      <c r="C38" s="86">
        <f>'選手名簿'!D31</f>
        <v>0</v>
      </c>
      <c r="D38" s="86">
        <f>'選手名簿'!E31</f>
        <v>0</v>
      </c>
      <c r="E38" s="107">
        <f>'選手名簿'!F31</f>
        <v>0</v>
      </c>
      <c r="F38" s="95">
        <v>33</v>
      </c>
      <c r="G38" s="76">
        <f>'選手名簿'!B51</f>
        <v>0</v>
      </c>
      <c r="H38" s="86">
        <f>'選手名簿'!D51</f>
        <v>0</v>
      </c>
      <c r="I38" s="86">
        <f>'選手名簿'!E51</f>
        <v>0</v>
      </c>
      <c r="J38" s="107">
        <f>'選手名簿'!F51</f>
        <v>0</v>
      </c>
    </row>
    <row r="39" spans="1:10" ht="14.25">
      <c r="A39" s="95">
        <v>14</v>
      </c>
      <c r="B39" s="76">
        <f>'選手名簿'!B32</f>
        <v>0</v>
      </c>
      <c r="C39" s="86">
        <f>'選手名簿'!D32</f>
        <v>0</v>
      </c>
      <c r="D39" s="86">
        <f>'選手名簿'!E32</f>
        <v>0</v>
      </c>
      <c r="E39" s="107">
        <f>'選手名簿'!F32</f>
        <v>0</v>
      </c>
      <c r="F39" s="95">
        <v>34</v>
      </c>
      <c r="G39" s="76">
        <f>'選手名簿'!B52</f>
        <v>0</v>
      </c>
      <c r="H39" s="86">
        <f>'選手名簿'!D52</f>
        <v>0</v>
      </c>
      <c r="I39" s="86">
        <f>'選手名簿'!E52</f>
        <v>0</v>
      </c>
      <c r="J39" s="107">
        <f>'選手名簿'!F52</f>
        <v>0</v>
      </c>
    </row>
    <row r="40" spans="1:10" ht="14.25">
      <c r="A40" s="95">
        <v>15</v>
      </c>
      <c r="B40" s="76">
        <f>'選手名簿'!B33</f>
        <v>0</v>
      </c>
      <c r="C40" s="86">
        <f>'選手名簿'!D33</f>
        <v>0</v>
      </c>
      <c r="D40" s="86">
        <f>'選手名簿'!E33</f>
        <v>0</v>
      </c>
      <c r="E40" s="107">
        <f>'選手名簿'!F33</f>
        <v>0</v>
      </c>
      <c r="F40" s="95">
        <v>35</v>
      </c>
      <c r="G40" s="76">
        <f>'選手名簿'!B53</f>
        <v>0</v>
      </c>
      <c r="H40" s="86">
        <f>'選手名簿'!D53</f>
        <v>0</v>
      </c>
      <c r="I40" s="86">
        <f>'選手名簿'!E53</f>
        <v>0</v>
      </c>
      <c r="J40" s="107">
        <f>'選手名簿'!F53</f>
        <v>0</v>
      </c>
    </row>
    <row r="41" spans="1:10" ht="14.25">
      <c r="A41" s="95">
        <v>16</v>
      </c>
      <c r="B41" s="76">
        <f>'選手名簿'!B34</f>
        <v>0</v>
      </c>
      <c r="C41" s="86">
        <f>'選手名簿'!D34</f>
        <v>0</v>
      </c>
      <c r="D41" s="86">
        <f>'選手名簿'!E34</f>
        <v>0</v>
      </c>
      <c r="E41" s="107">
        <f>'選手名簿'!F34</f>
        <v>0</v>
      </c>
      <c r="F41" s="95">
        <v>36</v>
      </c>
      <c r="G41" s="76">
        <f>'選手名簿'!B54</f>
        <v>0</v>
      </c>
      <c r="H41" s="86">
        <f>'選手名簿'!D54</f>
        <v>0</v>
      </c>
      <c r="I41" s="86">
        <f>'選手名簿'!E54</f>
        <v>0</v>
      </c>
      <c r="J41" s="107">
        <f>'選手名簿'!F54</f>
        <v>0</v>
      </c>
    </row>
    <row r="42" spans="1:10" ht="14.25">
      <c r="A42" s="95">
        <v>17</v>
      </c>
      <c r="B42" s="76">
        <f>'選手名簿'!B35</f>
        <v>0</v>
      </c>
      <c r="C42" s="86">
        <f>'選手名簿'!D35</f>
        <v>0</v>
      </c>
      <c r="D42" s="86">
        <f>'選手名簿'!E35</f>
        <v>0</v>
      </c>
      <c r="E42" s="107">
        <f>'選手名簿'!F35</f>
        <v>0</v>
      </c>
      <c r="F42" s="95">
        <v>37</v>
      </c>
      <c r="G42" s="76">
        <f>'選手名簿'!B55</f>
        <v>0</v>
      </c>
      <c r="H42" s="86">
        <f>'選手名簿'!D55</f>
        <v>0</v>
      </c>
      <c r="I42" s="86">
        <f>'選手名簿'!E55</f>
        <v>0</v>
      </c>
      <c r="J42" s="107">
        <f>'選手名簿'!F55</f>
        <v>0</v>
      </c>
    </row>
    <row r="43" spans="1:10" ht="14.25">
      <c r="A43" s="95">
        <v>18</v>
      </c>
      <c r="B43" s="76">
        <f>'選手名簿'!B36</f>
        <v>0</v>
      </c>
      <c r="C43" s="86">
        <f>'選手名簿'!D36</f>
        <v>0</v>
      </c>
      <c r="D43" s="86">
        <f>'選手名簿'!E36</f>
        <v>0</v>
      </c>
      <c r="E43" s="107">
        <f>'選手名簿'!F36</f>
        <v>0</v>
      </c>
      <c r="F43" s="95">
        <v>38</v>
      </c>
      <c r="G43" s="76">
        <f>'選手名簿'!B56</f>
        <v>0</v>
      </c>
      <c r="H43" s="86">
        <f>'選手名簿'!D56</f>
        <v>0</v>
      </c>
      <c r="I43" s="86">
        <f>'選手名簿'!E56</f>
        <v>0</v>
      </c>
      <c r="J43" s="107">
        <f>'選手名簿'!F56</f>
        <v>0</v>
      </c>
    </row>
    <row r="44" spans="1:10" ht="14.25">
      <c r="A44" s="95">
        <v>19</v>
      </c>
      <c r="B44" s="76">
        <f>'選手名簿'!B37</f>
        <v>0</v>
      </c>
      <c r="C44" s="86">
        <f>'選手名簿'!D37</f>
        <v>0</v>
      </c>
      <c r="D44" s="86">
        <f>'選手名簿'!E37</f>
        <v>0</v>
      </c>
      <c r="E44" s="107">
        <f>'選手名簿'!F37</f>
        <v>0</v>
      </c>
      <c r="F44" s="95">
        <v>39</v>
      </c>
      <c r="G44" s="76">
        <f>'選手名簿'!B57</f>
        <v>0</v>
      </c>
      <c r="H44" s="86">
        <f>'選手名簿'!D57</f>
        <v>0</v>
      </c>
      <c r="I44" s="86">
        <f>'選手名簿'!E57</f>
        <v>0</v>
      </c>
      <c r="J44" s="107">
        <f>'選手名簿'!F57</f>
        <v>0</v>
      </c>
    </row>
    <row r="45" spans="1:10" ht="15" thickBot="1">
      <c r="A45" s="96">
        <v>20</v>
      </c>
      <c r="B45" s="77">
        <f>'選手名簿'!B38</f>
        <v>0</v>
      </c>
      <c r="C45" s="97">
        <f>'選手名簿'!D38</f>
        <v>0</v>
      </c>
      <c r="D45" s="97">
        <f>'選手名簿'!E38</f>
        <v>0</v>
      </c>
      <c r="E45" s="108">
        <f>'選手名簿'!F38</f>
        <v>0</v>
      </c>
      <c r="F45" s="96">
        <v>40</v>
      </c>
      <c r="G45" s="77">
        <f>'選手名簿'!B58</f>
        <v>0</v>
      </c>
      <c r="H45" s="97">
        <f>'選手名簿'!D58</f>
        <v>0</v>
      </c>
      <c r="I45" s="97">
        <f>'選手名簿'!E58</f>
        <v>0</v>
      </c>
      <c r="J45" s="108">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6">
      <selection activeCell="J27" sqref="J27"/>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62">
        <f>'選手名簿'!B11</f>
        <v>0</v>
      </c>
      <c r="B1" s="163"/>
      <c r="C1" s="163"/>
      <c r="D1" s="163"/>
      <c r="E1" s="163"/>
      <c r="F1" s="163"/>
      <c r="G1" s="163"/>
      <c r="H1" s="163"/>
      <c r="I1" s="163"/>
      <c r="J1" s="164"/>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59" t="s">
        <v>70</v>
      </c>
      <c r="B22" s="160"/>
      <c r="C22" s="160"/>
      <c r="D22" s="160"/>
      <c r="E22" s="161"/>
      <c r="F22" s="188" t="s">
        <v>75</v>
      </c>
      <c r="G22" s="178"/>
      <c r="H22" s="179">
        <f>'選手名簿'!F10</f>
        <v>0</v>
      </c>
      <c r="I22" s="179"/>
      <c r="J22" s="180"/>
      <c r="K22"/>
      <c r="L22"/>
      <c r="M22"/>
      <c r="N22"/>
    </row>
    <row r="23" spans="1:10" ht="16.5" customHeight="1">
      <c r="A23" s="203">
        <f>'選手名簿'!B16</f>
        <v>0</v>
      </c>
      <c r="B23" s="204"/>
      <c r="C23" s="204"/>
      <c r="D23" s="204"/>
      <c r="E23" s="205"/>
      <c r="F23" s="195" t="s">
        <v>20</v>
      </c>
      <c r="G23" s="181"/>
      <c r="H23" s="139">
        <f>'選手名簿'!F12</f>
        <v>0</v>
      </c>
      <c r="I23" s="139"/>
      <c r="J23" s="140"/>
    </row>
    <row r="24" spans="1:10" ht="16.5" customHeight="1" thickBot="1">
      <c r="A24" s="244"/>
      <c r="B24" s="245"/>
      <c r="C24" s="245"/>
      <c r="D24" s="245"/>
      <c r="E24" s="246"/>
      <c r="F24" s="247" t="s">
        <v>71</v>
      </c>
      <c r="G24" s="142"/>
      <c r="H24" s="143">
        <f>'選手名簿'!F15</f>
        <v>0</v>
      </c>
      <c r="I24" s="143"/>
      <c r="J24" s="144"/>
    </row>
    <row r="25" spans="1:10" ht="16.5" customHeight="1">
      <c r="A25" s="75"/>
      <c r="B25" s="91" t="s">
        <v>9</v>
      </c>
      <c r="C25" s="92" t="s">
        <v>11</v>
      </c>
      <c r="D25" s="92" t="s">
        <v>68</v>
      </c>
      <c r="E25" s="93" t="s">
        <v>69</v>
      </c>
      <c r="F25" s="101"/>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26</v>
      </c>
      <c r="G26" s="76">
        <f>'選手名簿'!B44</f>
        <v>0</v>
      </c>
      <c r="H26" s="86">
        <f>'選手名簿'!D44</f>
        <v>0</v>
      </c>
      <c r="I26" s="86">
        <f>'選手名簿'!E44</f>
        <v>0</v>
      </c>
      <c r="J26" s="107">
        <f>'選手名簿'!F44</f>
        <v>0</v>
      </c>
    </row>
    <row r="27" spans="1:10" ht="16.5" customHeight="1">
      <c r="A27" s="95">
        <v>2</v>
      </c>
      <c r="B27" s="85">
        <f>'選手名簿'!B20</f>
        <v>0</v>
      </c>
      <c r="C27" s="87">
        <f>'選手名簿'!D20</f>
        <v>0</v>
      </c>
      <c r="D27" s="87">
        <f>'選手名簿'!E20</f>
        <v>0</v>
      </c>
      <c r="E27" s="109">
        <f>'選手名簿'!F20</f>
        <v>0</v>
      </c>
      <c r="F27" s="95">
        <v>27</v>
      </c>
      <c r="G27" s="76">
        <f>'選手名簿'!B45</f>
        <v>0</v>
      </c>
      <c r="H27" s="86">
        <f>'選手名簿'!D45</f>
        <v>0</v>
      </c>
      <c r="I27" s="86">
        <f>'選手名簿'!E45</f>
        <v>0</v>
      </c>
      <c r="J27" s="107">
        <f>'選手名簿'!F45</f>
        <v>0</v>
      </c>
    </row>
    <row r="28" spans="1:10" ht="16.5" customHeight="1">
      <c r="A28" s="95">
        <v>3</v>
      </c>
      <c r="B28" s="85">
        <f>'選手名簿'!B21</f>
        <v>0</v>
      </c>
      <c r="C28" s="87">
        <f>'選手名簿'!D21</f>
        <v>0</v>
      </c>
      <c r="D28" s="87">
        <f>'選手名簿'!E21</f>
        <v>0</v>
      </c>
      <c r="E28" s="109">
        <f>'選手名簿'!F21</f>
        <v>0</v>
      </c>
      <c r="F28" s="95">
        <v>28</v>
      </c>
      <c r="G28" s="76">
        <f>'選手名簿'!B46</f>
        <v>0</v>
      </c>
      <c r="H28" s="86">
        <f>'選手名簿'!D46</f>
        <v>0</v>
      </c>
      <c r="I28" s="86">
        <f>'選手名簿'!E46</f>
        <v>0</v>
      </c>
      <c r="J28" s="107">
        <f>'選手名簿'!F46</f>
        <v>0</v>
      </c>
    </row>
    <row r="29" spans="1:10" ht="16.5" customHeight="1">
      <c r="A29" s="95">
        <v>4</v>
      </c>
      <c r="B29" s="85">
        <f>'選手名簿'!B22</f>
        <v>0</v>
      </c>
      <c r="C29" s="87">
        <f>'選手名簿'!D22</f>
        <v>0</v>
      </c>
      <c r="D29" s="87">
        <f>'選手名簿'!E22</f>
        <v>0</v>
      </c>
      <c r="E29" s="109">
        <f>'選手名簿'!F22</f>
        <v>0</v>
      </c>
      <c r="F29" s="95">
        <v>29</v>
      </c>
      <c r="G29" s="76">
        <f>'選手名簿'!B47</f>
        <v>0</v>
      </c>
      <c r="H29" s="86">
        <f>'選手名簿'!D47</f>
        <v>0</v>
      </c>
      <c r="I29" s="86">
        <f>'選手名簿'!E47</f>
        <v>0</v>
      </c>
      <c r="J29" s="107">
        <f>'選手名簿'!F47</f>
        <v>0</v>
      </c>
    </row>
    <row r="30" spans="1:10" ht="16.5" customHeight="1">
      <c r="A30" s="95">
        <v>5</v>
      </c>
      <c r="B30" s="85">
        <f>'選手名簿'!B23</f>
        <v>0</v>
      </c>
      <c r="C30" s="87">
        <f>'選手名簿'!D23</f>
        <v>0</v>
      </c>
      <c r="D30" s="87">
        <f>'選手名簿'!E23</f>
        <v>0</v>
      </c>
      <c r="E30" s="109">
        <f>'選手名簿'!F23</f>
        <v>0</v>
      </c>
      <c r="F30" s="95">
        <v>30</v>
      </c>
      <c r="G30" s="76">
        <f>'選手名簿'!B48</f>
        <v>0</v>
      </c>
      <c r="H30" s="86">
        <f>'選手名簿'!D48</f>
        <v>0</v>
      </c>
      <c r="I30" s="86">
        <f>'選手名簿'!E48</f>
        <v>0</v>
      </c>
      <c r="J30" s="107">
        <f>'選手名簿'!F48</f>
        <v>0</v>
      </c>
    </row>
    <row r="31" spans="1:10" ht="16.5" customHeight="1">
      <c r="A31" s="95">
        <v>6</v>
      </c>
      <c r="B31" s="85">
        <f>'選手名簿'!B24</f>
        <v>0</v>
      </c>
      <c r="C31" s="87">
        <f>'選手名簿'!D24</f>
        <v>0</v>
      </c>
      <c r="D31" s="87">
        <f>'選手名簿'!E24</f>
        <v>0</v>
      </c>
      <c r="E31" s="109">
        <f>'選手名簿'!F24</f>
        <v>0</v>
      </c>
      <c r="F31" s="95">
        <v>31</v>
      </c>
      <c r="G31" s="76">
        <f>'選手名簿'!B49</f>
        <v>0</v>
      </c>
      <c r="H31" s="86">
        <f>'選手名簿'!D49</f>
        <v>0</v>
      </c>
      <c r="I31" s="86">
        <f>'選手名簿'!E49</f>
        <v>0</v>
      </c>
      <c r="J31" s="107">
        <f>'選手名簿'!F49</f>
        <v>0</v>
      </c>
    </row>
    <row r="32" spans="1:10" ht="16.5" customHeight="1">
      <c r="A32" s="95">
        <v>7</v>
      </c>
      <c r="B32" s="85">
        <f>'選手名簿'!B25</f>
        <v>0</v>
      </c>
      <c r="C32" s="87">
        <f>'選手名簿'!D25</f>
        <v>0</v>
      </c>
      <c r="D32" s="87">
        <f>'選手名簿'!E25</f>
        <v>0</v>
      </c>
      <c r="E32" s="109">
        <f>'選手名簿'!F25</f>
        <v>0</v>
      </c>
      <c r="F32" s="95">
        <v>32</v>
      </c>
      <c r="G32" s="76">
        <f>'選手名簿'!B50</f>
        <v>0</v>
      </c>
      <c r="H32" s="86">
        <f>'選手名簿'!D50</f>
        <v>0</v>
      </c>
      <c r="I32" s="86">
        <f>'選手名簿'!E50</f>
        <v>0</v>
      </c>
      <c r="J32" s="107">
        <f>'選手名簿'!F50</f>
        <v>0</v>
      </c>
    </row>
    <row r="33" spans="1:10" ht="16.5" customHeight="1">
      <c r="A33" s="95">
        <v>8</v>
      </c>
      <c r="B33" s="85">
        <f>'選手名簿'!B26</f>
        <v>0</v>
      </c>
      <c r="C33" s="87">
        <f>'選手名簿'!D26</f>
        <v>0</v>
      </c>
      <c r="D33" s="87">
        <f>'選手名簿'!E26</f>
        <v>0</v>
      </c>
      <c r="E33" s="109">
        <f>'選手名簿'!F26</f>
        <v>0</v>
      </c>
      <c r="F33" s="95">
        <v>33</v>
      </c>
      <c r="G33" s="76">
        <f>'選手名簿'!B51</f>
        <v>0</v>
      </c>
      <c r="H33" s="86">
        <f>'選手名簿'!D51</f>
        <v>0</v>
      </c>
      <c r="I33" s="86">
        <f>'選手名簿'!E51</f>
        <v>0</v>
      </c>
      <c r="J33" s="107">
        <f>'選手名簿'!F51</f>
        <v>0</v>
      </c>
    </row>
    <row r="34" spans="1:10" ht="16.5" customHeight="1">
      <c r="A34" s="95">
        <v>9</v>
      </c>
      <c r="B34" s="85">
        <f>'選手名簿'!B27</f>
        <v>0</v>
      </c>
      <c r="C34" s="87">
        <f>'選手名簿'!D27</f>
        <v>0</v>
      </c>
      <c r="D34" s="87">
        <f>'選手名簿'!E27</f>
        <v>0</v>
      </c>
      <c r="E34" s="109">
        <f>'選手名簿'!F27</f>
        <v>0</v>
      </c>
      <c r="F34" s="95">
        <v>34</v>
      </c>
      <c r="G34" s="76">
        <f>'選手名簿'!B52</f>
        <v>0</v>
      </c>
      <c r="H34" s="86">
        <f>'選手名簿'!D52</f>
        <v>0</v>
      </c>
      <c r="I34" s="86">
        <f>'選手名簿'!E52</f>
        <v>0</v>
      </c>
      <c r="J34" s="107">
        <f>'選手名簿'!F52</f>
        <v>0</v>
      </c>
    </row>
    <row r="35" spans="1:10" ht="14.25">
      <c r="A35" s="95">
        <v>10</v>
      </c>
      <c r="B35" s="76">
        <f>'選手名簿'!B28</f>
        <v>0</v>
      </c>
      <c r="C35" s="86">
        <f>'選手名簿'!D28</f>
        <v>0</v>
      </c>
      <c r="D35" s="86">
        <f>'選手名簿'!E28</f>
        <v>0</v>
      </c>
      <c r="E35" s="107">
        <f>'選手名簿'!F28</f>
        <v>0</v>
      </c>
      <c r="F35" s="95">
        <v>35</v>
      </c>
      <c r="G35" s="76">
        <f>'選手名簿'!B53</f>
        <v>0</v>
      </c>
      <c r="H35" s="86">
        <f>'選手名簿'!D53</f>
        <v>0</v>
      </c>
      <c r="I35" s="86">
        <f>'選手名簿'!E53</f>
        <v>0</v>
      </c>
      <c r="J35" s="107">
        <f>'選手名簿'!F53</f>
        <v>0</v>
      </c>
    </row>
    <row r="36" spans="1:10" ht="14.25">
      <c r="A36" s="95">
        <v>11</v>
      </c>
      <c r="B36" s="76">
        <f>'選手名簿'!B29</f>
        <v>0</v>
      </c>
      <c r="C36" s="86">
        <f>'選手名簿'!D29</f>
        <v>0</v>
      </c>
      <c r="D36" s="86">
        <f>'選手名簿'!E29</f>
        <v>0</v>
      </c>
      <c r="E36" s="107">
        <f>'選手名簿'!F29</f>
        <v>0</v>
      </c>
      <c r="F36" s="95">
        <v>36</v>
      </c>
      <c r="G36" s="76">
        <f>'選手名簿'!B54</f>
        <v>0</v>
      </c>
      <c r="H36" s="86">
        <f>'選手名簿'!D54</f>
        <v>0</v>
      </c>
      <c r="I36" s="86">
        <f>'選手名簿'!E54</f>
        <v>0</v>
      </c>
      <c r="J36" s="107">
        <f>'選手名簿'!F54</f>
        <v>0</v>
      </c>
    </row>
    <row r="37" spans="1:10" ht="14.25">
      <c r="A37" s="95">
        <v>12</v>
      </c>
      <c r="B37" s="76">
        <f>'選手名簿'!B30</f>
        <v>0</v>
      </c>
      <c r="C37" s="86">
        <f>'選手名簿'!D30</f>
        <v>0</v>
      </c>
      <c r="D37" s="86">
        <f>'選手名簿'!E30</f>
        <v>0</v>
      </c>
      <c r="E37" s="107">
        <f>'選手名簿'!F30</f>
        <v>0</v>
      </c>
      <c r="F37" s="95">
        <v>37</v>
      </c>
      <c r="G37" s="76">
        <f>'選手名簿'!B55</f>
        <v>0</v>
      </c>
      <c r="H37" s="86">
        <f>'選手名簿'!D55</f>
        <v>0</v>
      </c>
      <c r="I37" s="86">
        <f>'選手名簿'!E55</f>
        <v>0</v>
      </c>
      <c r="J37" s="107">
        <f>'選手名簿'!F55</f>
        <v>0</v>
      </c>
    </row>
    <row r="38" spans="1:10" ht="14.25">
      <c r="A38" s="95">
        <v>13</v>
      </c>
      <c r="B38" s="76">
        <f>'選手名簿'!B31</f>
        <v>0</v>
      </c>
      <c r="C38" s="86">
        <f>'選手名簿'!D31</f>
        <v>0</v>
      </c>
      <c r="D38" s="86">
        <f>'選手名簿'!E31</f>
        <v>0</v>
      </c>
      <c r="E38" s="107">
        <f>'選手名簿'!F31</f>
        <v>0</v>
      </c>
      <c r="F38" s="95">
        <v>38</v>
      </c>
      <c r="G38" s="76">
        <f>'選手名簿'!B56</f>
        <v>0</v>
      </c>
      <c r="H38" s="86">
        <f>'選手名簿'!D56</f>
        <v>0</v>
      </c>
      <c r="I38" s="86">
        <f>'選手名簿'!E56</f>
        <v>0</v>
      </c>
      <c r="J38" s="107">
        <f>'選手名簿'!F56</f>
        <v>0</v>
      </c>
    </row>
    <row r="39" spans="1:10" ht="14.25">
      <c r="A39" s="95">
        <v>14</v>
      </c>
      <c r="B39" s="76">
        <f>'選手名簿'!B32</f>
        <v>0</v>
      </c>
      <c r="C39" s="86">
        <f>'選手名簿'!D32</f>
        <v>0</v>
      </c>
      <c r="D39" s="86">
        <f>'選手名簿'!E32</f>
        <v>0</v>
      </c>
      <c r="E39" s="107">
        <f>'選手名簿'!F32</f>
        <v>0</v>
      </c>
      <c r="F39" s="95">
        <v>39</v>
      </c>
      <c r="G39" s="76">
        <f>'選手名簿'!B57</f>
        <v>0</v>
      </c>
      <c r="H39" s="86">
        <f>'選手名簿'!D57</f>
        <v>0</v>
      </c>
      <c r="I39" s="86">
        <f>'選手名簿'!E57</f>
        <v>0</v>
      </c>
      <c r="J39" s="107">
        <f>'選手名簿'!F57</f>
        <v>0</v>
      </c>
    </row>
    <row r="40" spans="1:10" ht="14.25">
      <c r="A40" s="95">
        <v>15</v>
      </c>
      <c r="B40" s="76">
        <f>'選手名簿'!B33</f>
        <v>0</v>
      </c>
      <c r="C40" s="86">
        <f>'選手名簿'!D33</f>
        <v>0</v>
      </c>
      <c r="D40" s="86">
        <f>'選手名簿'!E33</f>
        <v>0</v>
      </c>
      <c r="E40" s="107">
        <f>'選手名簿'!F33</f>
        <v>0</v>
      </c>
      <c r="F40" s="95">
        <v>40</v>
      </c>
      <c r="G40" s="76">
        <f>'選手名簿'!B58</f>
        <v>0</v>
      </c>
      <c r="H40" s="86">
        <f>'選手名簿'!D58</f>
        <v>0</v>
      </c>
      <c r="I40" s="86">
        <f>'選手名簿'!E58</f>
        <v>0</v>
      </c>
      <c r="J40" s="107">
        <f>'選手名簿'!F58</f>
        <v>0</v>
      </c>
    </row>
    <row r="41" spans="1:10" ht="14.25">
      <c r="A41" s="95">
        <v>16</v>
      </c>
      <c r="B41" s="76">
        <f>'選手名簿'!B34</f>
        <v>0</v>
      </c>
      <c r="C41" s="86">
        <f>'選手名簿'!D34</f>
        <v>0</v>
      </c>
      <c r="D41" s="86">
        <f>'選手名簿'!E34</f>
        <v>0</v>
      </c>
      <c r="E41" s="107">
        <f>'選手名簿'!F34</f>
        <v>0</v>
      </c>
      <c r="F41" s="95">
        <v>41</v>
      </c>
      <c r="G41" s="76">
        <f>'選手名簿'!B59</f>
        <v>0</v>
      </c>
      <c r="H41" s="86">
        <f>'選手名簿'!D59</f>
        <v>0</v>
      </c>
      <c r="I41" s="86">
        <f>'選手名簿'!E59</f>
        <v>0</v>
      </c>
      <c r="J41" s="107">
        <f>'選手名簿'!F59</f>
        <v>0</v>
      </c>
    </row>
    <row r="42" spans="1:10" ht="14.25">
      <c r="A42" s="95">
        <v>17</v>
      </c>
      <c r="B42" s="76">
        <f>'選手名簿'!B35</f>
        <v>0</v>
      </c>
      <c r="C42" s="86">
        <f>'選手名簿'!D35</f>
        <v>0</v>
      </c>
      <c r="D42" s="86">
        <f>'選手名簿'!E35</f>
        <v>0</v>
      </c>
      <c r="E42" s="107">
        <f>'選手名簿'!F35</f>
        <v>0</v>
      </c>
      <c r="F42" s="95">
        <v>42</v>
      </c>
      <c r="G42" s="76">
        <f>'選手名簿'!B60</f>
        <v>0</v>
      </c>
      <c r="H42" s="86">
        <f>'選手名簿'!D60</f>
        <v>0</v>
      </c>
      <c r="I42" s="86">
        <f>'選手名簿'!E60</f>
        <v>0</v>
      </c>
      <c r="J42" s="107">
        <f>'選手名簿'!F60</f>
        <v>0</v>
      </c>
    </row>
    <row r="43" spans="1:10" ht="14.25">
      <c r="A43" s="95">
        <v>18</v>
      </c>
      <c r="B43" s="76">
        <f>'選手名簿'!B36</f>
        <v>0</v>
      </c>
      <c r="C43" s="86">
        <f>'選手名簿'!D36</f>
        <v>0</v>
      </c>
      <c r="D43" s="86">
        <f>'選手名簿'!E36</f>
        <v>0</v>
      </c>
      <c r="E43" s="107">
        <f>'選手名簿'!F36</f>
        <v>0</v>
      </c>
      <c r="F43" s="95">
        <v>43</v>
      </c>
      <c r="G43" s="76">
        <f>'選手名簿'!B61</f>
        <v>0</v>
      </c>
      <c r="H43" s="86">
        <f>'選手名簿'!D61</f>
        <v>0</v>
      </c>
      <c r="I43" s="86">
        <f>'選手名簿'!E61</f>
        <v>0</v>
      </c>
      <c r="J43" s="107">
        <f>'選手名簿'!F61</f>
        <v>0</v>
      </c>
    </row>
    <row r="44" spans="1:10" ht="14.25">
      <c r="A44" s="95">
        <v>19</v>
      </c>
      <c r="B44" s="76">
        <f>'選手名簿'!B37</f>
        <v>0</v>
      </c>
      <c r="C44" s="86">
        <f>'選手名簿'!D37</f>
        <v>0</v>
      </c>
      <c r="D44" s="86">
        <f>'選手名簿'!E37</f>
        <v>0</v>
      </c>
      <c r="E44" s="107">
        <f>'選手名簿'!F37</f>
        <v>0</v>
      </c>
      <c r="F44" s="95">
        <v>44</v>
      </c>
      <c r="G44" s="76">
        <f>'選手名簿'!B62</f>
        <v>0</v>
      </c>
      <c r="H44" s="86">
        <f>'選手名簿'!D62</f>
        <v>0</v>
      </c>
      <c r="I44" s="86">
        <f>'選手名簿'!E62</f>
        <v>0</v>
      </c>
      <c r="J44" s="107">
        <f>'選手名簿'!F62</f>
        <v>0</v>
      </c>
    </row>
    <row r="45" spans="1:10" ht="14.25">
      <c r="A45" s="95">
        <v>20</v>
      </c>
      <c r="B45" s="76">
        <f>'選手名簿'!B38</f>
        <v>0</v>
      </c>
      <c r="C45" s="86">
        <f>'選手名簿'!D38</f>
        <v>0</v>
      </c>
      <c r="D45" s="86">
        <f>'選手名簿'!E38</f>
        <v>0</v>
      </c>
      <c r="E45" s="107">
        <f>'選手名簿'!F38</f>
        <v>0</v>
      </c>
      <c r="F45" s="95">
        <v>45</v>
      </c>
      <c r="G45" s="76">
        <f>'選手名簿'!B63</f>
        <v>0</v>
      </c>
      <c r="H45" s="86">
        <f>'選手名簿'!D63</f>
        <v>0</v>
      </c>
      <c r="I45" s="86">
        <f>'選手名簿'!E63</f>
        <v>0</v>
      </c>
      <c r="J45" s="107">
        <f>'選手名簿'!F63</f>
        <v>0</v>
      </c>
    </row>
    <row r="46" spans="1:10" ht="14.25">
      <c r="A46" s="95">
        <v>21</v>
      </c>
      <c r="B46" s="76">
        <f>'選手名簿'!B39</f>
        <v>0</v>
      </c>
      <c r="C46" s="86">
        <f>'選手名簿'!D39</f>
        <v>0</v>
      </c>
      <c r="D46" s="86">
        <f>'選手名簿'!E39</f>
        <v>0</v>
      </c>
      <c r="E46" s="107">
        <f>'選手名簿'!F39</f>
        <v>0</v>
      </c>
      <c r="F46" s="95">
        <v>46</v>
      </c>
      <c r="G46" s="76">
        <f>'選手名簿'!B64</f>
        <v>0</v>
      </c>
      <c r="H46" s="86">
        <f>'選手名簿'!D64</f>
        <v>0</v>
      </c>
      <c r="I46" s="86">
        <f>'選手名簿'!E64</f>
        <v>0</v>
      </c>
      <c r="J46" s="107">
        <f>'選手名簿'!F64</f>
        <v>0</v>
      </c>
    </row>
    <row r="47" spans="1:10" ht="14.25">
      <c r="A47" s="95">
        <v>22</v>
      </c>
      <c r="B47" s="76">
        <f>'選手名簿'!B40</f>
        <v>0</v>
      </c>
      <c r="C47" s="86">
        <f>'選手名簿'!D40</f>
        <v>0</v>
      </c>
      <c r="D47" s="86">
        <f>'選手名簿'!E40</f>
        <v>0</v>
      </c>
      <c r="E47" s="107">
        <f>'選手名簿'!F40</f>
        <v>0</v>
      </c>
      <c r="F47" s="95">
        <v>47</v>
      </c>
      <c r="G47" s="76">
        <f>'選手名簿'!B65</f>
        <v>0</v>
      </c>
      <c r="H47" s="86">
        <f>'選手名簿'!D65</f>
        <v>0</v>
      </c>
      <c r="I47" s="86">
        <f>'選手名簿'!E65</f>
        <v>0</v>
      </c>
      <c r="J47" s="107">
        <f>'選手名簿'!F65</f>
        <v>0</v>
      </c>
    </row>
    <row r="48" spans="1:10" ht="14.25">
      <c r="A48" s="95">
        <v>23</v>
      </c>
      <c r="B48" s="76">
        <f>'選手名簿'!B41</f>
        <v>0</v>
      </c>
      <c r="C48" s="86">
        <f>'選手名簿'!D41</f>
        <v>0</v>
      </c>
      <c r="D48" s="86">
        <f>'選手名簿'!E41</f>
        <v>0</v>
      </c>
      <c r="E48" s="107">
        <f>'選手名簿'!F41</f>
        <v>0</v>
      </c>
      <c r="F48" s="95">
        <v>48</v>
      </c>
      <c r="G48" s="76">
        <f>'選手名簿'!B66</f>
        <v>0</v>
      </c>
      <c r="H48" s="86">
        <f>'選手名簿'!D66</f>
        <v>0</v>
      </c>
      <c r="I48" s="86">
        <f>'選手名簿'!E66</f>
        <v>0</v>
      </c>
      <c r="J48" s="107">
        <f>'選手名簿'!F66</f>
        <v>0</v>
      </c>
    </row>
    <row r="49" spans="1:10" ht="14.25">
      <c r="A49" s="95">
        <v>24</v>
      </c>
      <c r="B49" s="76">
        <f>'選手名簿'!B42</f>
        <v>0</v>
      </c>
      <c r="C49" s="86">
        <f>'選手名簿'!D42</f>
        <v>0</v>
      </c>
      <c r="D49" s="86">
        <f>'選手名簿'!E42</f>
        <v>0</v>
      </c>
      <c r="E49" s="107">
        <f>'選手名簿'!F42</f>
        <v>0</v>
      </c>
      <c r="F49" s="95">
        <v>49</v>
      </c>
      <c r="G49" s="76">
        <f>'選手名簿'!B67</f>
        <v>0</v>
      </c>
      <c r="H49" s="86">
        <f>'選手名簿'!D67</f>
        <v>0</v>
      </c>
      <c r="I49" s="86">
        <f>'選手名簿'!E67</f>
        <v>0</v>
      </c>
      <c r="J49" s="107">
        <f>'選手名簿'!F67</f>
        <v>0</v>
      </c>
    </row>
    <row r="50" spans="1:10" ht="15" thickBot="1">
      <c r="A50" s="96">
        <v>25</v>
      </c>
      <c r="B50" s="77">
        <f>'選手名簿'!B43</f>
        <v>0</v>
      </c>
      <c r="C50" s="97">
        <f>'選手名簿'!D43</f>
        <v>0</v>
      </c>
      <c r="D50" s="97">
        <f>'選手名簿'!E43</f>
        <v>0</v>
      </c>
      <c r="E50" s="108">
        <f>'選手名簿'!F43</f>
        <v>0</v>
      </c>
      <c r="F50" s="96">
        <v>50</v>
      </c>
      <c r="G50" s="77">
        <f>'選手名簿'!B68</f>
        <v>0</v>
      </c>
      <c r="H50" s="97">
        <f>'選手名簿'!D68</f>
        <v>0</v>
      </c>
      <c r="I50" s="97">
        <f>'選手名簿'!E68</f>
        <v>0</v>
      </c>
      <c r="J50" s="108">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2015-07-30T10:38:32Z</cp:lastPrinted>
  <dcterms:created xsi:type="dcterms:W3CDTF">2010-03-09T01:41:34Z</dcterms:created>
  <dcterms:modified xsi:type="dcterms:W3CDTF">2016-04-07T03:07:27Z</dcterms:modified>
  <cp:category/>
  <cp:version/>
  <cp:contentType/>
  <cp:contentStatus/>
</cp:coreProperties>
</file>