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81" windowWidth="1387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<sst xmlns="http://schemas.openxmlformats.org/spreadsheetml/2006/main" count="114" uniqueCount="112">
  <si>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カテゴリタグのデータ(ニコニコ大百科参照)</t>
  </si>
  <si>
    <t>カテゴリタグ名</t>
  </si>
  <si>
    <t>増加数</t>
  </si>
  <si>
    <t>前月増加数</t>
  </si>
  <si>
    <t>増加率</t>
  </si>
  <si>
    <t>前月増加率</t>
  </si>
  <si>
    <t>音楽</t>
  </si>
  <si>
    <t>1月に大規模の削除があった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</si>
  <si>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</si>
  <si>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</si>
  <si>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</si>
  <si>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</si>
  <si>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</si>
  <si>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</si>
  <si>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</si>
  <si>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</si>
  <si>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</si>
  <si>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</si>
  <si>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</si>
  <si>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</si>
  <si>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</si>
  <si>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</si>
  <si>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</si>
  <si>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</si>
  <si>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</si>
  <si>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</si>
  <si>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</si>
  <si>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14日 2086件→15日 2128件</t>
  </si>
  <si>
    <t>テスト</t>
  </si>
  <si>
    <t>その他</t>
  </si>
  <si>
    <t>R－18</t>
  </si>
  <si>
    <t>コモンズ</t>
  </si>
  <si>
    <t>ひとこと</t>
  </si>
  <si>
    <t>4日頃に急激な減少あり</t>
  </si>
  <si>
    <t>2009年2月の動画増加総数（ニコチャ参照）　124031件</t>
  </si>
  <si>
    <t>主要タグのデータ(ニコニコ大百科参照)</t>
  </si>
  <si>
    <t>タグ名</t>
  </si>
  <si>
    <t>増加数</t>
  </si>
  <si>
    <t>実況プレイ動画</t>
  </si>
  <si>
    <t>増加数は落ち着いた？</t>
  </si>
  <si>
    <t>実況プレイpart1リンク</t>
  </si>
  <si>
    <t>カクカクした増加</t>
  </si>
  <si>
    <t>プレイ動画</t>
  </si>
  <si>
    <t>アイドルマスター</t>
  </si>
  <si>
    <t>東方</t>
  </si>
  <si>
    <t>初音ミク</t>
  </si>
  <si>
    <t>vocaloid</t>
  </si>
  <si>
    <t>KAITO</t>
  </si>
  <si>
    <t>中旬頃のみ増加数が伸びた模様</t>
  </si>
  <si>
    <t>iM@S架空戦記シリーズ</t>
  </si>
  <si>
    <t>幻想入りシリーズ</t>
  </si>
  <si>
    <t>ゆっくりしていってね!!!</t>
  </si>
  <si>
    <t>上旬に若干の増減を確認</t>
  </si>
  <si>
    <t>レスリングシリーズ</t>
  </si>
  <si>
    <t>5日 3418件→7日 2658件　どういうことなの…</t>
  </si>
  <si>
    <t>必須アモト酸</t>
  </si>
  <si>
    <t>3日 2332件→4日 2233件　急激な減少あり</t>
  </si>
  <si>
    <t>ドナルド</t>
  </si>
  <si>
    <t>松岡修造</t>
  </si>
  <si>
    <t>吉幾三</t>
  </si>
  <si>
    <t>キーボードクラッシャー</t>
  </si>
  <si>
    <t>らき☆すた</t>
  </si>
  <si>
    <t>涼宮ハルヒの憂鬱</t>
  </si>
  <si>
    <t>遊戯王</t>
  </si>
  <si>
    <t>ひぐらしのなく頃に</t>
  </si>
  <si>
    <t>ＣＬＡＮＮＡＤ</t>
  </si>
  <si>
    <t>ＫＹＭ</t>
  </si>
  <si>
    <t>とらドラ!</t>
  </si>
  <si>
    <t>ゲッダン</t>
  </si>
  <si>
    <t>ニコニコ技術部</t>
  </si>
  <si>
    <t>MUGEN</t>
  </si>
  <si>
    <t>三国志大戦</t>
  </si>
  <si>
    <t>MUGENを越えそうだね</t>
  </si>
  <si>
    <t>描いてみた</t>
  </si>
  <si>
    <t>作業用ＢＧＭ</t>
  </si>
  <si>
    <t>ナイト・オブ・ナイツ</t>
  </si>
  <si>
    <t>ﾆｺﾆｺﾑｰﾋﾞｰﾒｰｶｰ</t>
  </si>
  <si>
    <t>板東英二</t>
  </si>
  <si>
    <t>伯方の塩</t>
  </si>
  <si>
    <t>11日に29件増加</t>
  </si>
  <si>
    <t>ののワさん</t>
  </si>
  <si>
    <t>MikuMikuDance</t>
  </si>
  <si>
    <t>APH</t>
  </si>
  <si>
    <t>巡音ルカ</t>
  </si>
  <si>
    <t>1月1日のデータがないため前月比なし</t>
  </si>
  <si>
    <t>バトルドーム</t>
  </si>
  <si>
    <t>1月1日のデータを取り忘れたため前月比なし</t>
  </si>
  <si>
    <t>今月新たに集計したタグ</t>
  </si>
  <si>
    <t>ニコニコ歴史戦略ゲー</t>
  </si>
  <si>
    <t>車載動画</t>
  </si>
  <si>
    <t>1月9日 10745件</t>
  </si>
  <si>
    <t>smooooch・∀・</t>
  </si>
  <si>
    <t>1月9日 57件</t>
  </si>
  <si>
    <t>RED ZONE</t>
  </si>
  <si>
    <t>2月6日(42件)→11日(99件)とｋｓｋする</t>
  </si>
  <si>
    <t>ワクワクさん</t>
  </si>
  <si>
    <t>備考で記載</t>
  </si>
  <si>
    <t>ぽっぴっぽー</t>
  </si>
  <si>
    <t>参考　12月15日 24件→1月1日 54件</t>
  </si>
  <si>
    <t>備考</t>
  </si>
  <si>
    <t>・ひとこと動画タグ内における必須アモト酸タグの割合（1日の夕方に調べた）</t>
  </si>
  <si>
    <r>
      <t>約34%</t>
    </r>
    <r>
      <rPr>
        <sz val="11"/>
        <rFont val="ＭＳ Ｐゴシック"/>
        <family val="3"/>
      </rPr>
      <t xml:space="preserve"> = （ひとこと動画＋必須アモト酸 546件） ÷ （ひとこと動画 1627件）</t>
    </r>
  </si>
  <si>
    <t>・実況プレイ動画の平均part数</t>
  </si>
  <si>
    <r>
      <t>約13.5</t>
    </r>
    <r>
      <rPr>
        <sz val="11"/>
        <rFont val="ＭＳ Ｐゴシック"/>
        <family val="3"/>
      </rPr>
      <t xml:space="preserve"> = （実況プレイ動画 156240件　-　実況プレイ単発リンク 595件）　÷　実況プレイpart1リンク 11541件</t>
    </r>
  </si>
  <si>
    <t>・2月の動画増加総数に対する実況プレイ動画タグの割合</t>
  </si>
  <si>
    <r>
      <t>約19%</t>
    </r>
    <r>
      <rPr>
        <sz val="11"/>
        <rFont val="ＭＳ Ｐゴシック"/>
        <family val="3"/>
      </rPr>
      <t>＝ 実況プレイ動画 23846件 ÷ 動画増加総数 124031件</t>
    </r>
  </si>
  <si>
    <t>2月のゲームカテゴリ増加数のうち実況プレイ動画タグの占める割合</t>
  </si>
  <si>
    <r>
      <t>約42%</t>
    </r>
    <r>
      <rPr>
        <sz val="11"/>
        <rFont val="ＭＳ Ｐゴシック"/>
        <family val="3"/>
      </rPr>
      <t xml:space="preserve"> ＝ 実況プレイ動画 23846件 ÷ ゲームタグ 56356件</t>
    </r>
  </si>
  <si>
    <t>・ワクワクさんについて</t>
  </si>
  <si>
    <t>1月15日の時点では93件だが13日に118件、16日に135件とピークを迎えるが</t>
  </si>
  <si>
    <t>17日に119件、20日に101件と動画が削除されブームにのることが出来ずに落ち着く</t>
  </si>
  <si>
    <t>前月増加率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</si>
</sst>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15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64">
      <selection activeCell="E73" sqref="E73"/>
    </sheetView>
  </sheetViews>
  <sheetFormatPr defaultColWidth="9.00390625" defaultRowHeight="13.5"/>
  <cols>
    <col min="1" max="1" width="15.875" style="0" customWidth="1"/>
    <col min="2" max="2" width="7.50390625" style="0" bestFit="1" customWidth="1"/>
    <col min="3" max="4" width="7.375" style="0" customWidth="1"/>
    <col min="5" max="5" width="10.25390625" style="0" customWidth="1"/>
    <col min="6" max="6" width="7.00390625" style="0" customWidth="1"/>
    <col min="7" max="7" width="10.25390625" style="0" customWidth="1"/>
  </cols>
  <sheetData>
    <row r="1" spans="1:2" ht="13.5">
      <c r="A1" s="1" t="s">
        <v>0</v>
      </c>
      <c r="B1" s="1"/>
    </row>
    <row r="2" spans="1:7" ht="13.5">
      <c r="A2" s="2" t="s">
        <v>1</v>
      </c>
      <c r="B2" s="3">
        <v>39845</v>
      </c>
      <c r="C2" s="3">
        <v>39873</v>
      </c>
      <c r="D2" s="4" t="s">
        <v>2</v>
      </c>
      <c r="E2" s="4" t="s">
        <v>3</v>
      </c>
      <c r="F2" s="4" t="s">
        <v>4</v>
      </c>
      <c r="G2" s="4" t="s">
        <v>5</v>
      </c>
    </row>
    <row r="3" spans="1:8" ht="13.5">
      <c r="A3" s="5" t="s">
        <v>6</v>
      </c>
      <c r="B3">
        <v>265878</v>
      </c>
      <c r="C3">
        <v>280680</v>
      </c>
      <c r="D3">
        <f>C3-B3</f>
        <v>14802</v>
      </c>
      <c r="E3">
        <v>4300</v>
      </c>
      <c r="F3" s="6">
        <f>D3/C3</f>
        <v>0.052736212056434376</v>
      </c>
      <c r="G3" s="6">
        <v>0.016</v>
      </c>
      <c r="H3" t="s">
        <v>7</v>
      </c>
    </row>
    <row r="4" spans="1:7" ht="13.5">
      <c r="A4" s="5" t="s">
        <v>8</v>
      </c>
      <c r="B4">
        <v>75407</v>
      </c>
      <c r="C4">
        <v>79421</v>
      </c>
      <c r="D4">
        <f aca="true" t="shared" si="0" ref="D4:D27">C4-B4</f>
        <v>4014</v>
      </c>
      <c r="E4">
        <v>3447</v>
      </c>
      <c r="F4" s="6">
        <f>D4/C4</f>
        <v>0.05054078896009871</v>
      </c>
      <c r="G4" s="6">
        <v>0.046</v>
      </c>
    </row>
    <row r="5" spans="1:7" ht="13.5">
      <c r="A5" s="5" t="s">
        <v>9</v>
      </c>
      <c r="B5">
        <v>129349</v>
      </c>
      <c r="C5">
        <v>133619</v>
      </c>
      <c r="D5">
        <f t="shared" si="0"/>
        <v>4270</v>
      </c>
      <c r="E5">
        <v>4190</v>
      </c>
      <c r="F5" s="6">
        <f aca="true" t="shared" si="1" ref="F5:F27">D5/C5</f>
        <v>0.031956533127773745</v>
      </c>
      <c r="G5" s="6">
        <v>0.032</v>
      </c>
    </row>
    <row r="6" spans="1:7" ht="13.5">
      <c r="A6" s="5" t="s">
        <v>10</v>
      </c>
      <c r="B6">
        <v>791096</v>
      </c>
      <c r="C6">
        <v>847452</v>
      </c>
      <c r="D6">
        <f t="shared" si="0"/>
        <v>56356</v>
      </c>
      <c r="E6">
        <v>52102</v>
      </c>
      <c r="F6" s="6">
        <f t="shared" si="1"/>
        <v>0.06650052156346319</v>
      </c>
      <c r="G6" s="6">
        <v>0.066</v>
      </c>
    </row>
    <row r="7" spans="1:7" ht="13.5">
      <c r="A7" s="5" t="s">
        <v>11</v>
      </c>
      <c r="B7">
        <v>30967</v>
      </c>
      <c r="C7">
        <v>32765</v>
      </c>
      <c r="D7">
        <f t="shared" si="0"/>
        <v>1798</v>
      </c>
      <c r="E7">
        <v>868</v>
      </c>
      <c r="F7" s="6">
        <f t="shared" si="1"/>
        <v>0.05487562948267969</v>
      </c>
      <c r="G7" s="6">
        <v>0.028</v>
      </c>
    </row>
    <row r="8" spans="1:7" ht="13.5">
      <c r="A8" s="5" t="s">
        <v>12</v>
      </c>
      <c r="B8">
        <v>44696</v>
      </c>
      <c r="C8">
        <v>46413</v>
      </c>
      <c r="D8">
        <f t="shared" si="0"/>
        <v>1717</v>
      </c>
      <c r="E8">
        <v>1848</v>
      </c>
      <c r="F8" s="6">
        <f t="shared" si="1"/>
        <v>0.036993945661775794</v>
      </c>
      <c r="G8" s="6">
        <v>0.041</v>
      </c>
    </row>
    <row r="9" spans="1:7" ht="13.5">
      <c r="A9" s="5" t="s">
        <v>13</v>
      </c>
      <c r="B9">
        <v>10309</v>
      </c>
      <c r="C9">
        <v>10824</v>
      </c>
      <c r="D9">
        <f t="shared" si="0"/>
        <v>515</v>
      </c>
      <c r="E9">
        <v>449</v>
      </c>
      <c r="F9" s="6">
        <f t="shared" si="1"/>
        <v>0.04757945306725794</v>
      </c>
      <c r="G9" s="6">
        <v>0.044</v>
      </c>
    </row>
    <row r="10" spans="1:7" ht="13.5">
      <c r="A10" s="5" t="s">
        <v>14</v>
      </c>
      <c r="B10">
        <v>6466</v>
      </c>
      <c r="C10">
        <v>6957</v>
      </c>
      <c r="D10">
        <f t="shared" si="0"/>
        <v>491</v>
      </c>
      <c r="E10">
        <v>403</v>
      </c>
      <c r="F10" s="6">
        <f t="shared" si="1"/>
        <v>0.07057639787264626</v>
      </c>
      <c r="G10" s="6">
        <v>0.062</v>
      </c>
    </row>
    <row r="11" spans="1:7" ht="13.5">
      <c r="A11" s="5" t="s">
        <v>15</v>
      </c>
      <c r="B11">
        <v>11409</v>
      </c>
      <c r="C11">
        <v>12048</v>
      </c>
      <c r="D11">
        <f t="shared" si="0"/>
        <v>639</v>
      </c>
      <c r="E11">
        <v>778</v>
      </c>
      <c r="F11" s="6">
        <f t="shared" si="1"/>
        <v>0.05303784860557769</v>
      </c>
      <c r="G11" s="6">
        <v>0.068</v>
      </c>
    </row>
    <row r="12" spans="1:7" ht="13.5">
      <c r="A12" s="5" t="s">
        <v>16</v>
      </c>
      <c r="B12">
        <v>27694</v>
      </c>
      <c r="C12">
        <v>28644</v>
      </c>
      <c r="D12">
        <f t="shared" si="0"/>
        <v>950</v>
      </c>
      <c r="E12">
        <v>1101</v>
      </c>
      <c r="F12" s="6">
        <f t="shared" si="1"/>
        <v>0.033165758972210586</v>
      </c>
      <c r="G12" s="6">
        <v>0.04</v>
      </c>
    </row>
    <row r="13" spans="1:7" ht="13.5">
      <c r="A13" s="5" t="s">
        <v>17</v>
      </c>
      <c r="B13">
        <v>6916</v>
      </c>
      <c r="C13">
        <v>7290</v>
      </c>
      <c r="D13">
        <f t="shared" si="0"/>
        <v>374</v>
      </c>
      <c r="E13">
        <v>244</v>
      </c>
      <c r="F13" s="6">
        <f t="shared" si="1"/>
        <v>0.05130315500685871</v>
      </c>
      <c r="G13" s="6">
        <v>0.035</v>
      </c>
    </row>
    <row r="14" spans="1:7" ht="13.5">
      <c r="A14" s="5" t="s">
        <v>18</v>
      </c>
      <c r="B14">
        <v>9311</v>
      </c>
      <c r="C14">
        <v>9638</v>
      </c>
      <c r="D14">
        <f t="shared" si="0"/>
        <v>327</v>
      </c>
      <c r="E14">
        <v>401</v>
      </c>
      <c r="F14" s="6">
        <f t="shared" si="1"/>
        <v>0.033928200871550115</v>
      </c>
      <c r="G14" s="6">
        <v>0.043</v>
      </c>
    </row>
    <row r="15" spans="1:7" ht="13.5">
      <c r="A15" s="5" t="s">
        <v>19</v>
      </c>
      <c r="B15">
        <v>9007</v>
      </c>
      <c r="C15">
        <v>9397</v>
      </c>
      <c r="D15">
        <f t="shared" si="0"/>
        <v>390</v>
      </c>
      <c r="E15">
        <v>314</v>
      </c>
      <c r="F15" s="6">
        <f t="shared" si="1"/>
        <v>0.04150260721506864</v>
      </c>
      <c r="G15" s="6">
        <v>0.035</v>
      </c>
    </row>
    <row r="16" spans="1:7" ht="13.5">
      <c r="A16" s="5" t="s">
        <v>20</v>
      </c>
      <c r="B16">
        <v>35002</v>
      </c>
      <c r="C16">
        <v>37079</v>
      </c>
      <c r="D16">
        <f t="shared" si="0"/>
        <v>2077</v>
      </c>
      <c r="E16">
        <v>1875</v>
      </c>
      <c r="F16" s="6">
        <f t="shared" si="1"/>
        <v>0.056015534399525335</v>
      </c>
      <c r="G16" s="6">
        <v>0.054</v>
      </c>
    </row>
    <row r="17" spans="1:7" ht="13.5">
      <c r="A17" s="5" t="s">
        <v>21</v>
      </c>
      <c r="B17">
        <v>98882</v>
      </c>
      <c r="C17">
        <v>105071</v>
      </c>
      <c r="D17">
        <f t="shared" si="0"/>
        <v>6189</v>
      </c>
      <c r="E17">
        <v>4049</v>
      </c>
      <c r="F17" s="6">
        <f t="shared" si="1"/>
        <v>0.05890302747665864</v>
      </c>
      <c r="G17" s="6">
        <v>0.041</v>
      </c>
    </row>
    <row r="18" spans="1:7" ht="13.5">
      <c r="A18" s="5" t="s">
        <v>22</v>
      </c>
      <c r="B18">
        <v>12079</v>
      </c>
      <c r="C18">
        <v>12835</v>
      </c>
      <c r="D18">
        <f t="shared" si="0"/>
        <v>756</v>
      </c>
      <c r="E18">
        <v>532</v>
      </c>
      <c r="F18" s="6">
        <f t="shared" si="1"/>
        <v>0.05890144137125049</v>
      </c>
      <c r="G18" s="6">
        <v>0.044</v>
      </c>
    </row>
    <row r="19" spans="1:7" ht="13.5">
      <c r="A19" s="5" t="s">
        <v>23</v>
      </c>
      <c r="B19">
        <v>128322</v>
      </c>
      <c r="C19">
        <v>143152</v>
      </c>
      <c r="D19">
        <f t="shared" si="0"/>
        <v>14830</v>
      </c>
      <c r="E19">
        <v>15439</v>
      </c>
      <c r="F19" s="6">
        <f t="shared" si="1"/>
        <v>0.10359617748966134</v>
      </c>
      <c r="G19" s="6">
        <v>0.12</v>
      </c>
    </row>
    <row r="20" spans="1:7" ht="13.5">
      <c r="A20" s="5" t="s">
        <v>24</v>
      </c>
      <c r="B20">
        <v>12072</v>
      </c>
      <c r="C20">
        <v>12579</v>
      </c>
      <c r="D20">
        <f t="shared" si="0"/>
        <v>507</v>
      </c>
      <c r="E20">
        <v>150</v>
      </c>
      <c r="F20" s="6">
        <f t="shared" si="1"/>
        <v>0.04030527068924398</v>
      </c>
      <c r="G20" s="6">
        <v>0.012</v>
      </c>
    </row>
    <row r="21" spans="1:7" ht="13.5">
      <c r="A21" s="5" t="s">
        <v>25</v>
      </c>
      <c r="B21">
        <v>3126</v>
      </c>
      <c r="C21">
        <v>3188</v>
      </c>
      <c r="D21">
        <f t="shared" si="0"/>
        <v>62</v>
      </c>
      <c r="E21">
        <v>27</v>
      </c>
      <c r="F21" s="6">
        <f t="shared" si="1"/>
        <v>0.01944792973651192</v>
      </c>
      <c r="G21" s="6">
        <v>0.009</v>
      </c>
    </row>
    <row r="22" spans="1:8" ht="13.5">
      <c r="A22" s="5" t="s">
        <v>26</v>
      </c>
      <c r="B22">
        <v>2031</v>
      </c>
      <c r="C22">
        <v>2218</v>
      </c>
      <c r="D22">
        <f t="shared" si="0"/>
        <v>187</v>
      </c>
      <c r="E22">
        <v>114</v>
      </c>
      <c r="F22" s="6">
        <f t="shared" si="1"/>
        <v>0.08431018935978359</v>
      </c>
      <c r="G22" s="6">
        <v>0.056</v>
      </c>
      <c r="H22" t="s">
        <v>27</v>
      </c>
    </row>
    <row r="23" spans="1:7" ht="13.5">
      <c r="A23" s="5" t="s">
        <v>28</v>
      </c>
      <c r="B23">
        <v>13145</v>
      </c>
      <c r="C23">
        <v>13639</v>
      </c>
      <c r="D23">
        <f t="shared" si="0"/>
        <v>494</v>
      </c>
      <c r="E23">
        <v>504</v>
      </c>
      <c r="F23" s="6">
        <f t="shared" si="1"/>
        <v>0.036219664198255</v>
      </c>
      <c r="G23" s="6">
        <v>0.038</v>
      </c>
    </row>
    <row r="24" spans="1:7" ht="13.5">
      <c r="A24" s="5" t="s">
        <v>29</v>
      </c>
      <c r="B24">
        <v>32566</v>
      </c>
      <c r="C24">
        <v>33930</v>
      </c>
      <c r="D24">
        <f t="shared" si="0"/>
        <v>1364</v>
      </c>
      <c r="E24">
        <v>1206</v>
      </c>
      <c r="F24" s="6">
        <f t="shared" si="1"/>
        <v>0.04020041261420572</v>
      </c>
      <c r="G24" s="6">
        <v>0.037</v>
      </c>
    </row>
    <row r="25" spans="1:7" ht="13.5">
      <c r="A25" s="5" t="s">
        <v>30</v>
      </c>
      <c r="B25">
        <v>31020</v>
      </c>
      <c r="C25">
        <v>31564</v>
      </c>
      <c r="D25">
        <f t="shared" si="0"/>
        <v>544</v>
      </c>
      <c r="E25">
        <v>1317</v>
      </c>
      <c r="F25" s="6">
        <f t="shared" si="1"/>
        <v>0.017234824483588897</v>
      </c>
      <c r="G25" s="6">
        <v>0.042</v>
      </c>
    </row>
    <row r="26" spans="1:7" ht="13.5">
      <c r="A26" s="7" t="s">
        <v>31</v>
      </c>
      <c r="B26">
        <v>1636</v>
      </c>
      <c r="C26">
        <v>1920</v>
      </c>
      <c r="D26">
        <f t="shared" si="0"/>
        <v>284</v>
      </c>
      <c r="E26">
        <v>252</v>
      </c>
      <c r="F26" s="6">
        <f t="shared" si="1"/>
        <v>0.14791666666666667</v>
      </c>
      <c r="G26" s="6">
        <v>0.154</v>
      </c>
    </row>
    <row r="27" spans="1:8" ht="13.5">
      <c r="A27" s="7" t="s">
        <v>32</v>
      </c>
      <c r="B27">
        <v>1433</v>
      </c>
      <c r="C27">
        <v>1598</v>
      </c>
      <c r="D27">
        <f t="shared" si="0"/>
        <v>165</v>
      </c>
      <c r="E27">
        <v>1027</v>
      </c>
      <c r="F27" s="6">
        <f t="shared" si="1"/>
        <v>0.1032540675844806</v>
      </c>
      <c r="G27" s="6">
        <v>0.717</v>
      </c>
      <c r="H27" t="s">
        <v>33</v>
      </c>
    </row>
    <row r="28" ht="13.5">
      <c r="A28" s="8" t="s">
        <v>34</v>
      </c>
    </row>
    <row r="31" ht="13.5">
      <c r="A31" s="1" t="s">
        <v>35</v>
      </c>
    </row>
    <row r="32" spans="1:7" ht="13.5">
      <c r="A32" s="4" t="s">
        <v>36</v>
      </c>
      <c r="B32" s="3">
        <v>39845</v>
      </c>
      <c r="C32" s="3">
        <v>39873</v>
      </c>
      <c r="D32" s="4" t="s">
        <v>37</v>
      </c>
      <c r="E32" s="4" t="s">
        <v>3</v>
      </c>
      <c r="F32" s="4" t="s">
        <v>4</v>
      </c>
      <c r="G32" s="4" t="s">
        <v>111</v>
      </c>
    </row>
    <row r="33" spans="1:8" ht="13.5">
      <c r="A33" t="s">
        <v>38</v>
      </c>
      <c r="B33">
        <v>132394</v>
      </c>
      <c r="C33">
        <v>156240</v>
      </c>
      <c r="D33">
        <f aca="true" t="shared" si="2" ref="D33:D78">C33-B33</f>
        <v>23846</v>
      </c>
      <c r="E33">
        <v>29934</v>
      </c>
      <c r="F33" s="6">
        <f aca="true" t="shared" si="3" ref="F33:F78">D33/C33</f>
        <v>0.1526241679467486</v>
      </c>
      <c r="G33" s="6">
        <v>0.226</v>
      </c>
      <c r="H33" t="s">
        <v>39</v>
      </c>
    </row>
    <row r="34" spans="1:8" ht="13.5">
      <c r="A34" s="9" t="s">
        <v>40</v>
      </c>
      <c r="B34">
        <v>10011</v>
      </c>
      <c r="C34">
        <v>11541</v>
      </c>
      <c r="D34">
        <f t="shared" si="2"/>
        <v>1530</v>
      </c>
      <c r="E34">
        <v>2870</v>
      </c>
      <c r="F34" s="6">
        <f t="shared" si="3"/>
        <v>0.1325708344164284</v>
      </c>
      <c r="G34" s="6">
        <v>0.287</v>
      </c>
      <c r="H34" t="s">
        <v>41</v>
      </c>
    </row>
    <row r="35" spans="1:7" ht="13.5">
      <c r="A35" s="10" t="s">
        <v>42</v>
      </c>
      <c r="B35">
        <v>67214</v>
      </c>
      <c r="C35">
        <v>70278</v>
      </c>
      <c r="D35">
        <f t="shared" si="2"/>
        <v>3064</v>
      </c>
      <c r="E35">
        <v>2155</v>
      </c>
      <c r="F35" s="6">
        <f t="shared" si="3"/>
        <v>0.04359828111215459</v>
      </c>
      <c r="G35" s="6">
        <v>0.032</v>
      </c>
    </row>
    <row r="36" spans="1:7" ht="13.5">
      <c r="A36" t="s">
        <v>43</v>
      </c>
      <c r="B36">
        <v>59443</v>
      </c>
      <c r="C36">
        <v>62874</v>
      </c>
      <c r="D36">
        <f t="shared" si="2"/>
        <v>3431</v>
      </c>
      <c r="E36">
        <v>2966</v>
      </c>
      <c r="F36" s="6">
        <f t="shared" si="3"/>
        <v>0.05456945637306359</v>
      </c>
      <c r="G36" s="6">
        <v>0.05</v>
      </c>
    </row>
    <row r="37" spans="1:7" ht="13.5">
      <c r="A37" t="s">
        <v>44</v>
      </c>
      <c r="B37">
        <v>49668</v>
      </c>
      <c r="C37">
        <v>54180</v>
      </c>
      <c r="D37">
        <f t="shared" si="2"/>
        <v>4512</v>
      </c>
      <c r="E37">
        <v>3379</v>
      </c>
      <c r="F37" s="6">
        <f t="shared" si="3"/>
        <v>0.08327796234772979</v>
      </c>
      <c r="G37" s="6">
        <v>0.068</v>
      </c>
    </row>
    <row r="38" spans="1:7" ht="13.5">
      <c r="A38" t="s">
        <v>45</v>
      </c>
      <c r="B38">
        <v>43453</v>
      </c>
      <c r="C38">
        <v>45091</v>
      </c>
      <c r="D38">
        <f t="shared" si="2"/>
        <v>1638</v>
      </c>
      <c r="E38">
        <v>1732</v>
      </c>
      <c r="F38" s="6">
        <f t="shared" si="3"/>
        <v>0.03632653966423455</v>
      </c>
      <c r="G38" s="6">
        <v>0.04</v>
      </c>
    </row>
    <row r="39" spans="1:7" ht="13.5">
      <c r="A39" t="s">
        <v>46</v>
      </c>
      <c r="B39">
        <v>31890</v>
      </c>
      <c r="C39">
        <v>33817</v>
      </c>
      <c r="D39">
        <f t="shared" si="2"/>
        <v>1927</v>
      </c>
      <c r="E39">
        <v>1639</v>
      </c>
      <c r="F39" s="6">
        <f t="shared" si="3"/>
        <v>0.05698317414318242</v>
      </c>
      <c r="G39" s="6">
        <v>0.051</v>
      </c>
    </row>
    <row r="40" spans="1:8" ht="13.5">
      <c r="A40" t="s">
        <v>47</v>
      </c>
      <c r="B40">
        <v>8643</v>
      </c>
      <c r="C40">
        <v>9396</v>
      </c>
      <c r="D40">
        <f t="shared" si="2"/>
        <v>753</v>
      </c>
      <c r="E40">
        <v>470</v>
      </c>
      <c r="F40" s="6">
        <f t="shared" si="3"/>
        <v>0.0801404853128991</v>
      </c>
      <c r="G40" s="6">
        <v>0.054</v>
      </c>
      <c r="H40" t="s">
        <v>48</v>
      </c>
    </row>
    <row r="41" spans="1:7" ht="13.5">
      <c r="A41" s="11" t="s">
        <v>49</v>
      </c>
      <c r="B41">
        <v>5776</v>
      </c>
      <c r="C41">
        <v>6290</v>
      </c>
      <c r="D41">
        <f t="shared" si="2"/>
        <v>514</v>
      </c>
      <c r="E41">
        <v>398</v>
      </c>
      <c r="F41" s="6">
        <f t="shared" si="3"/>
        <v>0.08171701112877583</v>
      </c>
      <c r="G41" s="6">
        <v>0.069</v>
      </c>
    </row>
    <row r="42" spans="1:7" ht="13.5">
      <c r="A42" s="9" t="s">
        <v>50</v>
      </c>
      <c r="B42">
        <v>7704</v>
      </c>
      <c r="C42">
        <v>8124</v>
      </c>
      <c r="D42">
        <f t="shared" si="2"/>
        <v>420</v>
      </c>
      <c r="E42">
        <v>335</v>
      </c>
      <c r="F42" s="6">
        <f t="shared" si="3"/>
        <v>0.051698670605613</v>
      </c>
      <c r="G42" s="6">
        <v>0.043</v>
      </c>
    </row>
    <row r="43" spans="1:8" ht="13.5">
      <c r="A43" s="9" t="s">
        <v>51</v>
      </c>
      <c r="B43">
        <v>1929</v>
      </c>
      <c r="C43">
        <v>2003</v>
      </c>
      <c r="D43">
        <f t="shared" si="2"/>
        <v>74</v>
      </c>
      <c r="E43">
        <v>138</v>
      </c>
      <c r="F43" s="6">
        <f t="shared" si="3"/>
        <v>0.036944583125312035</v>
      </c>
      <c r="G43" s="6">
        <v>0.072</v>
      </c>
      <c r="H43" t="s">
        <v>52</v>
      </c>
    </row>
    <row r="44" spans="1:8" ht="13.5">
      <c r="A44" s="11" t="s">
        <v>53</v>
      </c>
      <c r="B44">
        <v>3362</v>
      </c>
      <c r="C44">
        <v>3143</v>
      </c>
      <c r="D44">
        <f t="shared" si="2"/>
        <v>-219</v>
      </c>
      <c r="E44">
        <v>181</v>
      </c>
      <c r="F44" s="6">
        <f t="shared" si="3"/>
        <v>-0.06967865097041044</v>
      </c>
      <c r="G44" s="6">
        <v>0.054</v>
      </c>
      <c r="H44" t="s">
        <v>54</v>
      </c>
    </row>
    <row r="45" spans="1:8" ht="13.5">
      <c r="A45" t="s">
        <v>55</v>
      </c>
      <c r="B45">
        <v>2304</v>
      </c>
      <c r="C45">
        <v>2441</v>
      </c>
      <c r="D45">
        <f t="shared" si="2"/>
        <v>137</v>
      </c>
      <c r="E45">
        <v>424</v>
      </c>
      <c r="F45" s="6">
        <f t="shared" si="3"/>
        <v>0.05612453912331012</v>
      </c>
      <c r="G45" s="6">
        <v>0.184</v>
      </c>
      <c r="H45" t="s">
        <v>56</v>
      </c>
    </row>
    <row r="46" spans="1:7" ht="13.5">
      <c r="A46" t="s">
        <v>57</v>
      </c>
      <c r="B46">
        <v>4146</v>
      </c>
      <c r="C46">
        <v>4286</v>
      </c>
      <c r="D46">
        <f t="shared" si="2"/>
        <v>140</v>
      </c>
      <c r="E46">
        <v>61</v>
      </c>
      <c r="F46" s="6">
        <f t="shared" si="3"/>
        <v>0.032664489034064395</v>
      </c>
      <c r="G46" s="6">
        <v>0.015</v>
      </c>
    </row>
    <row r="47" spans="1:7" ht="13.5">
      <c r="A47" t="s">
        <v>58</v>
      </c>
      <c r="B47">
        <v>1373</v>
      </c>
      <c r="C47">
        <v>1584</v>
      </c>
      <c r="D47">
        <f t="shared" si="2"/>
        <v>211</v>
      </c>
      <c r="E47">
        <v>330</v>
      </c>
      <c r="F47" s="6">
        <f t="shared" si="3"/>
        <v>0.13320707070707072</v>
      </c>
      <c r="G47" s="6">
        <v>0.24</v>
      </c>
    </row>
    <row r="48" spans="1:7" ht="13.5">
      <c r="A48" s="10" t="s">
        <v>59</v>
      </c>
      <c r="B48">
        <v>1711</v>
      </c>
      <c r="C48">
        <v>1723</v>
      </c>
      <c r="D48">
        <f t="shared" si="2"/>
        <v>12</v>
      </c>
      <c r="E48">
        <v>-30</v>
      </c>
      <c r="F48" s="6">
        <f t="shared" si="3"/>
        <v>0.006964596633778294</v>
      </c>
      <c r="G48" s="6">
        <v>-0.018</v>
      </c>
    </row>
    <row r="49" spans="1:7" ht="13.5">
      <c r="A49" s="9" t="s">
        <v>60</v>
      </c>
      <c r="B49">
        <v>1566</v>
      </c>
      <c r="C49">
        <v>1599</v>
      </c>
      <c r="D49">
        <f t="shared" si="2"/>
        <v>33</v>
      </c>
      <c r="E49">
        <v>-9</v>
      </c>
      <c r="F49" s="6">
        <f t="shared" si="3"/>
        <v>0.020637898686679174</v>
      </c>
      <c r="G49" s="6">
        <v>-0.006</v>
      </c>
    </row>
    <row r="50" spans="1:7" ht="13.5">
      <c r="A50" s="12" t="s">
        <v>61</v>
      </c>
      <c r="B50">
        <v>11917</v>
      </c>
      <c r="C50">
        <v>12159</v>
      </c>
      <c r="D50">
        <f t="shared" si="2"/>
        <v>242</v>
      </c>
      <c r="E50">
        <v>232</v>
      </c>
      <c r="F50" s="6">
        <f t="shared" si="3"/>
        <v>0.01990295254543959</v>
      </c>
      <c r="G50" s="6">
        <v>0.019</v>
      </c>
    </row>
    <row r="51" spans="1:7" ht="13.5">
      <c r="A51" s="8" t="s">
        <v>62</v>
      </c>
      <c r="B51">
        <v>10127</v>
      </c>
      <c r="C51">
        <v>10273</v>
      </c>
      <c r="D51">
        <f t="shared" si="2"/>
        <v>146</v>
      </c>
      <c r="E51">
        <v>120</v>
      </c>
      <c r="F51" s="6">
        <f t="shared" si="3"/>
        <v>0.014212012070476005</v>
      </c>
      <c r="G51" s="6">
        <v>0.012</v>
      </c>
    </row>
    <row r="52" spans="1:7" ht="13.5">
      <c r="A52" s="10" t="s">
        <v>63</v>
      </c>
      <c r="B52">
        <v>9660</v>
      </c>
      <c r="C52">
        <v>10152</v>
      </c>
      <c r="D52">
        <f t="shared" si="2"/>
        <v>492</v>
      </c>
      <c r="E52">
        <v>427</v>
      </c>
      <c r="F52" s="6">
        <f t="shared" si="3"/>
        <v>0.04846335697399527</v>
      </c>
      <c r="G52" s="6">
        <v>0.044</v>
      </c>
    </row>
    <row r="53" spans="1:7" ht="13.5">
      <c r="A53" s="10" t="s">
        <v>64</v>
      </c>
      <c r="B53">
        <v>11323</v>
      </c>
      <c r="C53">
        <v>11584</v>
      </c>
      <c r="D53">
        <f t="shared" si="2"/>
        <v>261</v>
      </c>
      <c r="E53">
        <v>309</v>
      </c>
      <c r="F53" s="6">
        <f t="shared" si="3"/>
        <v>0.022531077348066298</v>
      </c>
      <c r="G53" s="6">
        <v>0.027</v>
      </c>
    </row>
    <row r="54" spans="1:7" ht="13.5">
      <c r="A54" s="10" t="s">
        <v>65</v>
      </c>
      <c r="B54">
        <v>2608</v>
      </c>
      <c r="C54">
        <v>2803</v>
      </c>
      <c r="D54">
        <f t="shared" si="2"/>
        <v>195</v>
      </c>
      <c r="E54">
        <v>118</v>
      </c>
      <c r="F54" s="6">
        <f t="shared" si="3"/>
        <v>0.06956831965750981</v>
      </c>
      <c r="G54" s="6">
        <v>0.045</v>
      </c>
    </row>
    <row r="55" spans="1:7" ht="13.5">
      <c r="A55" s="10" t="s">
        <v>66</v>
      </c>
      <c r="B55">
        <v>1068</v>
      </c>
      <c r="C55">
        <v>1125</v>
      </c>
      <c r="D55">
        <f t="shared" si="2"/>
        <v>57</v>
      </c>
      <c r="E55">
        <v>-55</v>
      </c>
      <c r="F55" s="6">
        <f t="shared" si="3"/>
        <v>0.050666666666666665</v>
      </c>
      <c r="G55" s="6">
        <v>-0.051</v>
      </c>
    </row>
    <row r="56" spans="1:7" ht="13.5">
      <c r="A56" s="10" t="s">
        <v>67</v>
      </c>
      <c r="B56">
        <v>833</v>
      </c>
      <c r="C56">
        <v>1127</v>
      </c>
      <c r="D56">
        <f t="shared" si="2"/>
        <v>294</v>
      </c>
      <c r="E56">
        <v>138</v>
      </c>
      <c r="F56" s="6">
        <f t="shared" si="3"/>
        <v>0.2608695652173913</v>
      </c>
      <c r="G56" s="6">
        <v>0.166</v>
      </c>
    </row>
    <row r="57" spans="1:7" ht="13.5">
      <c r="A57" s="10" t="s">
        <v>68</v>
      </c>
      <c r="B57">
        <v>964</v>
      </c>
      <c r="C57">
        <v>1048</v>
      </c>
      <c r="D57">
        <f t="shared" si="2"/>
        <v>84</v>
      </c>
      <c r="E57">
        <v>115</v>
      </c>
      <c r="F57" s="6">
        <f t="shared" si="3"/>
        <v>0.08015267175572519</v>
      </c>
      <c r="G57" s="6">
        <v>0.119</v>
      </c>
    </row>
    <row r="58" spans="1:7" ht="13.5">
      <c r="A58" t="s">
        <v>69</v>
      </c>
      <c r="B58">
        <v>2579</v>
      </c>
      <c r="C58">
        <v>2831</v>
      </c>
      <c r="D58">
        <f t="shared" si="2"/>
        <v>252</v>
      </c>
      <c r="E58">
        <v>263</v>
      </c>
      <c r="F58" s="6">
        <f t="shared" si="3"/>
        <v>0.08901448251501236</v>
      </c>
      <c r="G58" s="6">
        <v>0.102</v>
      </c>
    </row>
    <row r="59" spans="1:7" ht="13.5">
      <c r="A59" t="s">
        <v>70</v>
      </c>
      <c r="B59">
        <v>16182</v>
      </c>
      <c r="C59">
        <v>17572</v>
      </c>
      <c r="D59">
        <f t="shared" si="2"/>
        <v>1390</v>
      </c>
      <c r="E59">
        <v>1078</v>
      </c>
      <c r="F59" s="6">
        <f t="shared" si="3"/>
        <v>0.07910311859776918</v>
      </c>
      <c r="G59" s="6">
        <v>0.067</v>
      </c>
    </row>
    <row r="60" spans="1:8" ht="13.5">
      <c r="A60" s="10" t="s">
        <v>71</v>
      </c>
      <c r="B60">
        <v>15192</v>
      </c>
      <c r="C60">
        <v>17328</v>
      </c>
      <c r="D60">
        <f t="shared" si="2"/>
        <v>2136</v>
      </c>
      <c r="E60">
        <v>1950</v>
      </c>
      <c r="F60" s="6">
        <f t="shared" si="3"/>
        <v>0.12326869806094183</v>
      </c>
      <c r="G60" s="6">
        <v>0.128</v>
      </c>
      <c r="H60" t="s">
        <v>72</v>
      </c>
    </row>
    <row r="61" spans="1:7" ht="13.5">
      <c r="A61" s="10" t="s">
        <v>73</v>
      </c>
      <c r="B61">
        <v>8938</v>
      </c>
      <c r="C61">
        <v>9259</v>
      </c>
      <c r="D61">
        <f t="shared" si="2"/>
        <v>321</v>
      </c>
      <c r="E61">
        <v>317</v>
      </c>
      <c r="F61" s="6">
        <f t="shared" si="3"/>
        <v>0.03466897073118047</v>
      </c>
      <c r="G61" s="6">
        <v>0.035</v>
      </c>
    </row>
    <row r="62" spans="1:7" ht="13.5">
      <c r="A62" s="10" t="s">
        <v>74</v>
      </c>
      <c r="B62">
        <v>42932</v>
      </c>
      <c r="C62">
        <v>45302</v>
      </c>
      <c r="D62">
        <f t="shared" si="2"/>
        <v>2370</v>
      </c>
      <c r="E62">
        <v>1555</v>
      </c>
      <c r="F62" s="6">
        <f t="shared" si="3"/>
        <v>0.0523155710564655</v>
      </c>
      <c r="G62" s="6">
        <v>0.036</v>
      </c>
    </row>
    <row r="63" spans="1:7" ht="13.5">
      <c r="A63" s="10" t="s">
        <v>75</v>
      </c>
      <c r="B63">
        <v>1151</v>
      </c>
      <c r="C63">
        <v>1288</v>
      </c>
      <c r="D63">
        <f t="shared" si="2"/>
        <v>137</v>
      </c>
      <c r="E63">
        <v>177</v>
      </c>
      <c r="F63" s="6">
        <f t="shared" si="3"/>
        <v>0.1063664596273292</v>
      </c>
      <c r="G63" s="6">
        <v>0.154</v>
      </c>
    </row>
    <row r="64" spans="1:7" ht="13.5">
      <c r="A64" s="10" t="s">
        <v>76</v>
      </c>
      <c r="B64">
        <v>64014</v>
      </c>
      <c r="C64">
        <v>69140</v>
      </c>
      <c r="D64">
        <f t="shared" si="2"/>
        <v>5126</v>
      </c>
      <c r="E64">
        <v>3752</v>
      </c>
      <c r="F64" s="6">
        <f t="shared" si="3"/>
        <v>0.07413942724905988</v>
      </c>
      <c r="G64" s="6">
        <v>0.059</v>
      </c>
    </row>
    <row r="65" spans="1:7" ht="13.5">
      <c r="A65" s="10" t="s">
        <v>77</v>
      </c>
      <c r="B65">
        <v>63</v>
      </c>
      <c r="C65">
        <v>77</v>
      </c>
      <c r="D65">
        <f t="shared" si="2"/>
        <v>14</v>
      </c>
      <c r="E65">
        <v>55</v>
      </c>
      <c r="F65" s="6">
        <f t="shared" si="3"/>
        <v>0.18181818181818182</v>
      </c>
      <c r="G65" s="6">
        <v>0.873</v>
      </c>
    </row>
    <row r="66" spans="1:8" ht="13.5">
      <c r="A66" s="10" t="s">
        <v>78</v>
      </c>
      <c r="B66">
        <v>172</v>
      </c>
      <c r="C66">
        <v>256</v>
      </c>
      <c r="D66">
        <f t="shared" si="2"/>
        <v>84</v>
      </c>
      <c r="E66">
        <v>64</v>
      </c>
      <c r="F66" s="6">
        <f t="shared" si="3"/>
        <v>0.328125</v>
      </c>
      <c r="G66" s="6">
        <v>0.372</v>
      </c>
      <c r="H66" t="s">
        <v>79</v>
      </c>
    </row>
    <row r="67" spans="1:7" ht="13.5">
      <c r="A67" s="10" t="s">
        <v>80</v>
      </c>
      <c r="B67">
        <v>252</v>
      </c>
      <c r="C67">
        <v>304</v>
      </c>
      <c r="D67">
        <f t="shared" si="2"/>
        <v>52</v>
      </c>
      <c r="E67">
        <v>64</v>
      </c>
      <c r="F67" s="6">
        <f t="shared" si="3"/>
        <v>0.17105263157894737</v>
      </c>
      <c r="G67" s="6">
        <v>0.254</v>
      </c>
    </row>
    <row r="68" spans="1:7" ht="13.5">
      <c r="A68" s="10" t="s">
        <v>81</v>
      </c>
      <c r="B68">
        <v>3222</v>
      </c>
      <c r="C68">
        <v>3591</v>
      </c>
      <c r="D68">
        <f t="shared" si="2"/>
        <v>369</v>
      </c>
      <c r="E68">
        <v>340</v>
      </c>
      <c r="F68" s="6">
        <f t="shared" si="3"/>
        <v>0.10275689223057644</v>
      </c>
      <c r="G68" s="6">
        <v>0.106</v>
      </c>
    </row>
    <row r="69" spans="1:7" ht="13.5">
      <c r="A69" s="10" t="s">
        <v>82</v>
      </c>
      <c r="B69">
        <v>1670</v>
      </c>
      <c r="C69">
        <v>1856</v>
      </c>
      <c r="D69">
        <f t="shared" si="2"/>
        <v>186</v>
      </c>
      <c r="E69">
        <v>261</v>
      </c>
      <c r="F69" s="6">
        <f t="shared" si="3"/>
        <v>0.10021551724137931</v>
      </c>
      <c r="G69" s="6">
        <v>0.156</v>
      </c>
    </row>
    <row r="70" spans="1:8" ht="13.5">
      <c r="A70" s="10" t="s">
        <v>83</v>
      </c>
      <c r="B70">
        <v>672</v>
      </c>
      <c r="C70">
        <v>2492</v>
      </c>
      <c r="D70">
        <f t="shared" si="2"/>
        <v>1820</v>
      </c>
      <c r="F70" s="6">
        <f t="shared" si="3"/>
        <v>0.7303370786516854</v>
      </c>
      <c r="H70" t="s">
        <v>84</v>
      </c>
    </row>
    <row r="71" spans="1:8" ht="13.5">
      <c r="A71" t="s">
        <v>85</v>
      </c>
      <c r="B71">
        <v>164</v>
      </c>
      <c r="C71">
        <v>187</v>
      </c>
      <c r="D71">
        <f t="shared" si="2"/>
        <v>23</v>
      </c>
      <c r="F71" s="6">
        <f t="shared" si="3"/>
        <v>0.12299465240641712</v>
      </c>
      <c r="H71" t="s">
        <v>86</v>
      </c>
    </row>
    <row r="72" spans="1:6" ht="13.5">
      <c r="A72" s="10" t="s">
        <v>87</v>
      </c>
      <c r="F72" s="6"/>
    </row>
    <row r="73" spans="1:7" ht="13.5">
      <c r="A73" s="11" t="s">
        <v>88</v>
      </c>
      <c r="B73">
        <v>13273</v>
      </c>
      <c r="C73">
        <v>14802</v>
      </c>
      <c r="D73">
        <f t="shared" si="2"/>
        <v>1529</v>
      </c>
      <c r="E73">
        <v>713</v>
      </c>
      <c r="F73" s="6">
        <f t="shared" si="3"/>
        <v>0.10329685177678692</v>
      </c>
      <c r="G73" s="6">
        <v>0.054</v>
      </c>
    </row>
    <row r="74" spans="1:8" ht="13.5">
      <c r="A74" s="10" t="s">
        <v>89</v>
      </c>
      <c r="B74">
        <v>11170</v>
      </c>
      <c r="C74">
        <v>11861</v>
      </c>
      <c r="D74">
        <f t="shared" si="2"/>
        <v>691</v>
      </c>
      <c r="F74" s="6">
        <f t="shared" si="3"/>
        <v>0.05825815698507714</v>
      </c>
      <c r="H74" t="s">
        <v>90</v>
      </c>
    </row>
    <row r="75" spans="1:8" ht="13.5">
      <c r="A75" t="s">
        <v>91</v>
      </c>
      <c r="B75">
        <v>105</v>
      </c>
      <c r="C75">
        <v>168</v>
      </c>
      <c r="D75">
        <f t="shared" si="2"/>
        <v>63</v>
      </c>
      <c r="F75" s="6">
        <f t="shared" si="3"/>
        <v>0.375</v>
      </c>
      <c r="H75" t="s">
        <v>92</v>
      </c>
    </row>
    <row r="76" spans="1:8" ht="13.5">
      <c r="A76" s="8" t="s">
        <v>93</v>
      </c>
      <c r="B76">
        <v>35</v>
      </c>
      <c r="C76">
        <v>245</v>
      </c>
      <c r="D76">
        <f t="shared" si="2"/>
        <v>210</v>
      </c>
      <c r="F76" s="6">
        <f t="shared" si="3"/>
        <v>0.8571428571428571</v>
      </c>
      <c r="H76" t="s">
        <v>94</v>
      </c>
    </row>
    <row r="77" spans="1:8" ht="13.5">
      <c r="A77" t="s">
        <v>95</v>
      </c>
      <c r="B77">
        <v>101</v>
      </c>
      <c r="C77">
        <v>93</v>
      </c>
      <c r="D77">
        <f t="shared" si="2"/>
        <v>-8</v>
      </c>
      <c r="F77" s="6">
        <f t="shared" si="3"/>
        <v>-0.08602150537634409</v>
      </c>
      <c r="H77" t="s">
        <v>96</v>
      </c>
    </row>
    <row r="78" spans="1:8" ht="13.5">
      <c r="A78" t="s">
        <v>97</v>
      </c>
      <c r="B78">
        <v>187</v>
      </c>
      <c r="C78">
        <v>500</v>
      </c>
      <c r="D78">
        <f t="shared" si="2"/>
        <v>313</v>
      </c>
      <c r="F78" s="6">
        <f t="shared" si="3"/>
        <v>0.626</v>
      </c>
      <c r="H78" t="s">
        <v>98</v>
      </c>
    </row>
    <row r="80" ht="13.5">
      <c r="A80" t="s">
        <v>99</v>
      </c>
    </row>
    <row r="81" ht="13.5">
      <c r="A81" t="s">
        <v>100</v>
      </c>
    </row>
    <row r="82" ht="13.5">
      <c r="A82" s="13" t="s">
        <v>101</v>
      </c>
    </row>
    <row r="83" ht="13.5">
      <c r="A83" t="s">
        <v>102</v>
      </c>
    </row>
    <row r="84" ht="13.5">
      <c r="A84" s="13" t="s">
        <v>103</v>
      </c>
    </row>
    <row r="85" ht="13.5">
      <c r="A85" t="s">
        <v>104</v>
      </c>
    </row>
    <row r="86" ht="13.5">
      <c r="A86" s="13" t="s">
        <v>105</v>
      </c>
    </row>
    <row r="87" ht="13.5">
      <c r="A87" t="s">
        <v>106</v>
      </c>
    </row>
    <row r="88" ht="13.5">
      <c r="A88" s="13" t="s">
        <v>107</v>
      </c>
    </row>
    <row r="89" spans="1:3" ht="13.5">
      <c r="A89" t="s">
        <v>108</v>
      </c>
      <c r="C89" t="s">
        <v>109</v>
      </c>
    </row>
    <row r="90" ht="13.5">
      <c r="C90" t="s">
        <v>110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山本雄一</dc:creator>
  <cp:keywords/>
  <dc:description/>
  <cp:lastModifiedBy>山本雄一</cp:lastModifiedBy>
  <dcterms:created xsi:type="dcterms:W3CDTF">2009-03-01T12:03:19Z</dcterms:created>
  <dcterms:modified xsi:type="dcterms:W3CDTF">2009-03-01T12:07:35Z</dcterms:modified>
  <cp:category/>
  <cp:version/>
  <cp:contentType/>
  <cp:contentStatus/>
</cp:coreProperties>
</file>