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85" windowWidth="961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<sst xmlns="http://schemas.openxmlformats.org/spreadsheetml/2006/main" count="91" uniqueCount="90">
  <si>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増加数</t>
  </si>
  <si>
    <t>前月増加数</t>
  </si>
  <si>
    <t>増加率</t>
  </si>
  <si>
    <t>前月増加率</t>
  </si>
  <si>
    <t>音楽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</si>
  <si>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</si>
  <si>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</si>
  <si>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</si>
  <si>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</si>
  <si>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</si>
  <si>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</si>
  <si>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</si>
  <si>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</si>
  <si>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</si>
  <si>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</si>
  <si>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</si>
  <si>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</si>
  <si>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</si>
  <si>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</si>
  <si>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</si>
  <si>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</si>
  <si>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</si>
  <si>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</si>
  <si>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</si>
  <si>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テスト</t>
  </si>
  <si>
    <t>その他</t>
  </si>
  <si>
    <t>R－18</t>
  </si>
  <si>
    <t>コモンズ</t>
  </si>
  <si>
    <t>ひとこと</t>
  </si>
  <si>
    <t>実況プレイ動画</t>
  </si>
  <si>
    <t>実況プレイpart1リンク</t>
  </si>
  <si>
    <t>プレイ動画</t>
  </si>
  <si>
    <t>アイドルマスター</t>
  </si>
  <si>
    <t>東方</t>
  </si>
  <si>
    <t>初音ミク</t>
  </si>
  <si>
    <t>vocaloid</t>
  </si>
  <si>
    <t>KAITO</t>
  </si>
  <si>
    <t>iM@S架空戦記シリーズ</t>
  </si>
  <si>
    <t>幻想入りシリーズ</t>
  </si>
  <si>
    <t>ゆっくりしていってね!!!</t>
  </si>
  <si>
    <t>レスリングシリーズ</t>
  </si>
  <si>
    <t>必須アモト酸</t>
  </si>
  <si>
    <t>ドナルド</t>
  </si>
  <si>
    <t>松岡修造</t>
  </si>
  <si>
    <t>吉幾三</t>
  </si>
  <si>
    <t>キーボードクラッシャー</t>
  </si>
  <si>
    <t>らき☆すた</t>
  </si>
  <si>
    <t>遊戯王</t>
  </si>
  <si>
    <t>ＣＬＡＮＮＡＤ</t>
  </si>
  <si>
    <t>ＫＹＭ</t>
  </si>
  <si>
    <t>とらドラ!</t>
  </si>
  <si>
    <t>ゲッダン</t>
  </si>
  <si>
    <t>ニコニコ技術部</t>
  </si>
  <si>
    <t>MUGEN</t>
  </si>
  <si>
    <t>三国志大戦</t>
  </si>
  <si>
    <t>描いてみた</t>
  </si>
  <si>
    <t>作業用ＢＧＭ</t>
  </si>
  <si>
    <t>ナイト・オブ・ナイツ</t>
  </si>
  <si>
    <t>ﾆｺﾆｺﾑｰﾋﾞｰﾒｰｶｰ</t>
  </si>
  <si>
    <t>板東英二</t>
  </si>
  <si>
    <t>ののワさん</t>
  </si>
  <si>
    <t>MikuMikuDance</t>
  </si>
  <si>
    <t>APH</t>
  </si>
  <si>
    <t>巡音ルカ</t>
  </si>
  <si>
    <t>バトルドーム</t>
  </si>
  <si>
    <t>車載動画</t>
  </si>
  <si>
    <t>smooooch・∀・</t>
  </si>
  <si>
    <t>RED ZONE</t>
  </si>
  <si>
    <t>ぽっぴっぽー</t>
  </si>
  <si>
    <t>ニコニコ歴史戦略ゲー</t>
  </si>
  <si>
    <t>タグ名</t>
  </si>
  <si>
    <t>カテゴリタグと主要タグのデータ(ニコニコ大百科参照)</t>
  </si>
  <si>
    <t>4月6日 2389件→7日 2680件</t>
  </si>
  <si>
    <t>4月28日 13332件→5月3日 11914件</t>
  </si>
  <si>
    <t>4月5日 2276件→6日 1809件</t>
  </si>
  <si>
    <t>4月7日 1650件→17日 1632件</t>
  </si>
  <si>
    <t>涼宮ハルヒの憂鬱</t>
  </si>
  <si>
    <t>ひぐらしのなく頃に</t>
  </si>
  <si>
    <t>20日頃にグラフが急勾配になる</t>
  </si>
  <si>
    <t>13日 1224件→15日 1142件</t>
  </si>
  <si>
    <t>24日 1606件→27日 1514件→30日 1567件と棒グラフがおわん型になっている</t>
  </si>
  <si>
    <t>上旬に若干減少するがすぐにもとの数値になる</t>
  </si>
  <si>
    <t>伯方の塩</t>
  </si>
  <si>
    <t>17日 19951件→22日 16317件　大幅な減少（荒らしタグの修正のため？）を確認</t>
  </si>
  <si>
    <r>
      <t>※参考　2009年4月の動画増加総数（ニコチャ参照）　</t>
    </r>
    <r>
      <rPr>
        <sz val="11"/>
        <rFont val="ＭＳ Ｐゴシック"/>
        <family val="3"/>
      </rPr>
      <t>123231</t>
    </r>
    <r>
      <rPr>
        <sz val="11"/>
        <rFont val="ＭＳ Ｐゴシック"/>
        <family val="3"/>
      </rPr>
      <t>件</t>
    </r>
  </si>
  <si>
    <t>今月は全体的に増加数がdownしてるみたいだね</t>
  </si>
  <si>
    <t>けいおん!</t>
  </si>
  <si>
    <t>3月6日の時点（大百科に登録された日）で7件</t>
  </si>
  <si>
    <t>4月3日 24件→4日 79件　このあたりから増加が著しくなる</t>
  </si>
  <si>
    <t>データなし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</si>
</sst>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9"/>
      <name val="ヒラギノ角ゴ Pro W3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176" fontId="8" fillId="0" borderId="0" xfId="15" applyNumberFormat="1" applyFont="1" applyAlignment="1">
      <alignment vertical="center" wrapText="1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7" sqref="B77"/>
    </sheetView>
  </sheetViews>
  <sheetFormatPr defaultColWidth="9.00390625" defaultRowHeight="13.5"/>
  <cols>
    <col min="1" max="1" width="15.875" style="0" customWidth="1"/>
    <col min="2" max="2" width="7.375" style="0" customWidth="1"/>
    <col min="3" max="3" width="7.50390625" style="0" bestFit="1" customWidth="1"/>
    <col min="4" max="4" width="7.125" style="0" bestFit="1" customWidth="1"/>
    <col min="5" max="5" width="11.00390625" style="0" bestFit="1" customWidth="1"/>
    <col min="6" max="6" width="7.125" style="0" bestFit="1" customWidth="1"/>
    <col min="7" max="7" width="11.00390625" style="0" bestFit="1" customWidth="1"/>
    <col min="8" max="8" width="2.125" style="0" customWidth="1"/>
    <col min="10" max="10" width="9.25390625" style="0" bestFit="1" customWidth="1"/>
    <col min="11" max="11" width="12.875" style="0" bestFit="1" customWidth="1"/>
    <col min="12" max="12" width="13.375" style="0" bestFit="1" customWidth="1"/>
  </cols>
  <sheetData>
    <row r="1" ht="13.5">
      <c r="A1" s="20" t="s">
        <v>71</v>
      </c>
    </row>
    <row r="2" spans="1:8" ht="13.5">
      <c r="A2" s="1" t="s">
        <v>70</v>
      </c>
      <c r="B2" s="13">
        <v>39904</v>
      </c>
      <c r="C2" s="13">
        <v>39934</v>
      </c>
      <c r="D2" s="2" t="s">
        <v>0</v>
      </c>
      <c r="E2" s="2" t="s">
        <v>1</v>
      </c>
      <c r="F2" s="2" t="s">
        <v>2</v>
      </c>
      <c r="G2" s="2" t="s">
        <v>3</v>
      </c>
      <c r="H2" s="2"/>
    </row>
    <row r="3" spans="1:8" ht="13.5">
      <c r="A3" s="3" t="s">
        <v>4</v>
      </c>
      <c r="B3">
        <v>296329</v>
      </c>
      <c r="C3">
        <v>310788</v>
      </c>
      <c r="D3">
        <f>C3-B3</f>
        <v>14459</v>
      </c>
      <c r="E3" s="14">
        <v>15649</v>
      </c>
      <c r="F3" s="4">
        <f>D3/C3</f>
        <v>0.04652367530277874</v>
      </c>
      <c r="G3" s="15">
        <v>0.052809546146344095</v>
      </c>
      <c r="H3" s="15"/>
    </row>
    <row r="4" spans="1:8" ht="13.5">
      <c r="A4" s="3" t="s">
        <v>5</v>
      </c>
      <c r="B4">
        <v>83735</v>
      </c>
      <c r="C4">
        <v>87777</v>
      </c>
      <c r="D4">
        <f aca="true" t="shared" si="0" ref="D4:E27">C4-B4</f>
        <v>4042</v>
      </c>
      <c r="E4" s="14">
        <v>4314</v>
      </c>
      <c r="F4" s="4">
        <f aca="true" t="shared" si="1" ref="F4:F67">D4/C4</f>
        <v>0.04604850929058865</v>
      </c>
      <c r="G4" s="15">
        <v>0.05151967516570132</v>
      </c>
      <c r="H4" s="15"/>
    </row>
    <row r="5" spans="1:8" ht="13.5">
      <c r="A5" s="3" t="s">
        <v>6</v>
      </c>
      <c r="B5">
        <v>138443</v>
      </c>
      <c r="C5">
        <v>142581</v>
      </c>
      <c r="D5">
        <f t="shared" si="0"/>
        <v>4138</v>
      </c>
      <c r="E5" s="14">
        <v>4824</v>
      </c>
      <c r="F5" s="4">
        <f t="shared" si="1"/>
        <v>0.029022099718756356</v>
      </c>
      <c r="G5" s="15">
        <v>0.03484466531352253</v>
      </c>
      <c r="H5" s="15"/>
    </row>
    <row r="6" spans="1:8" ht="13.5">
      <c r="A6" s="3" t="s">
        <v>7</v>
      </c>
      <c r="B6">
        <v>909772</v>
      </c>
      <c r="C6">
        <v>964090</v>
      </c>
      <c r="D6">
        <f t="shared" si="0"/>
        <v>54318</v>
      </c>
      <c r="E6" s="14">
        <v>62320</v>
      </c>
      <c r="F6" s="4">
        <f>D6/C6</f>
        <v>0.056341212957296515</v>
      </c>
      <c r="G6" s="15">
        <v>0.06850067929107513</v>
      </c>
      <c r="H6" s="15"/>
    </row>
    <row r="7" spans="1:8" ht="13.5">
      <c r="A7" s="3" t="s">
        <v>8</v>
      </c>
      <c r="B7">
        <v>34637</v>
      </c>
      <c r="C7">
        <v>36179</v>
      </c>
      <c r="D7">
        <f t="shared" si="0"/>
        <v>1542</v>
      </c>
      <c r="E7" s="14">
        <v>1872</v>
      </c>
      <c r="F7" s="4">
        <f t="shared" si="1"/>
        <v>0.04262141021034302</v>
      </c>
      <c r="G7" s="15">
        <v>0.05404625111874585</v>
      </c>
      <c r="H7" s="15"/>
    </row>
    <row r="8" spans="1:8" ht="13.5">
      <c r="A8" s="3" t="s">
        <v>9</v>
      </c>
      <c r="B8">
        <v>48779</v>
      </c>
      <c r="C8">
        <v>50660</v>
      </c>
      <c r="D8">
        <f t="shared" si="0"/>
        <v>1881</v>
      </c>
      <c r="E8" s="14">
        <v>2366</v>
      </c>
      <c r="F8" s="4">
        <f t="shared" si="1"/>
        <v>0.03712988551125148</v>
      </c>
      <c r="G8" s="15">
        <v>0.048504479386621294</v>
      </c>
      <c r="H8" s="15"/>
    </row>
    <row r="9" spans="1:8" ht="13.5">
      <c r="A9" s="3" t="s">
        <v>10</v>
      </c>
      <c r="B9">
        <v>11483</v>
      </c>
      <c r="C9">
        <v>12022</v>
      </c>
      <c r="D9">
        <f t="shared" si="0"/>
        <v>539</v>
      </c>
      <c r="E9" s="14">
        <v>659</v>
      </c>
      <c r="F9" s="4">
        <f t="shared" si="1"/>
        <v>0.04483447013808019</v>
      </c>
      <c r="G9" s="15">
        <v>0.05738918401114691</v>
      </c>
      <c r="H9" s="15"/>
    </row>
    <row r="10" spans="1:8" ht="13.5">
      <c r="A10" s="3" t="s">
        <v>11</v>
      </c>
      <c r="B10">
        <v>7364</v>
      </c>
      <c r="C10">
        <v>7750</v>
      </c>
      <c r="D10">
        <f t="shared" si="0"/>
        <v>386</v>
      </c>
      <c r="E10" s="14">
        <v>407</v>
      </c>
      <c r="F10" s="4">
        <f t="shared" si="1"/>
        <v>0.04980645161290322</v>
      </c>
      <c r="G10" s="15">
        <v>0.05526887561108093</v>
      </c>
      <c r="H10" s="15"/>
    </row>
    <row r="11" spans="1:8" ht="13.5">
      <c r="A11" s="3" t="s">
        <v>12</v>
      </c>
      <c r="B11">
        <v>13058</v>
      </c>
      <c r="C11">
        <v>13994</v>
      </c>
      <c r="D11">
        <f t="shared" si="0"/>
        <v>936</v>
      </c>
      <c r="E11" s="14">
        <v>1010</v>
      </c>
      <c r="F11" s="4">
        <f t="shared" si="1"/>
        <v>0.06688580820351579</v>
      </c>
      <c r="G11" s="15">
        <v>0.07734722009496095</v>
      </c>
      <c r="H11" s="15"/>
    </row>
    <row r="12" spans="1:8" ht="13.5">
      <c r="A12" s="3" t="s">
        <v>13</v>
      </c>
      <c r="B12">
        <v>29649</v>
      </c>
      <c r="C12">
        <v>30616</v>
      </c>
      <c r="D12">
        <f t="shared" si="0"/>
        <v>967</v>
      </c>
      <c r="E12" s="14">
        <v>1005</v>
      </c>
      <c r="F12" s="4">
        <f t="shared" si="1"/>
        <v>0.0315847922654821</v>
      </c>
      <c r="G12" s="15">
        <v>0.033896590104219367</v>
      </c>
      <c r="H12" s="15"/>
    </row>
    <row r="13" spans="1:8" ht="13.5">
      <c r="A13" s="3" t="s">
        <v>14</v>
      </c>
      <c r="B13">
        <v>7575</v>
      </c>
      <c r="C13">
        <v>8001</v>
      </c>
      <c r="D13">
        <f t="shared" si="0"/>
        <v>426</v>
      </c>
      <c r="E13" s="14">
        <v>285</v>
      </c>
      <c r="F13" s="4">
        <f t="shared" si="1"/>
        <v>0.05324334458192726</v>
      </c>
      <c r="G13" s="15">
        <v>0.03762376237623762</v>
      </c>
      <c r="H13" s="15"/>
    </row>
    <row r="14" spans="1:8" ht="13.5">
      <c r="A14" s="3" t="s">
        <v>15</v>
      </c>
      <c r="B14">
        <v>10004</v>
      </c>
      <c r="C14">
        <v>10496</v>
      </c>
      <c r="D14">
        <f t="shared" si="0"/>
        <v>492</v>
      </c>
      <c r="E14" s="14">
        <v>366</v>
      </c>
      <c r="F14" s="4">
        <f t="shared" si="1"/>
        <v>0.046875</v>
      </c>
      <c r="G14" s="15">
        <v>0.036585365853658534</v>
      </c>
      <c r="H14" s="15"/>
    </row>
    <row r="15" spans="1:8" ht="13.5">
      <c r="A15" s="3" t="s">
        <v>16</v>
      </c>
      <c r="B15">
        <v>9887</v>
      </c>
      <c r="C15">
        <v>10307</v>
      </c>
      <c r="D15">
        <f t="shared" si="0"/>
        <v>420</v>
      </c>
      <c r="E15" s="14">
        <v>490</v>
      </c>
      <c r="F15" s="4">
        <f t="shared" si="1"/>
        <v>0.040749005530222177</v>
      </c>
      <c r="G15" s="15">
        <v>0.049560028320016186</v>
      </c>
      <c r="H15" s="15"/>
    </row>
    <row r="16" spans="1:8" ht="13.5">
      <c r="A16" s="3" t="s">
        <v>17</v>
      </c>
      <c r="B16">
        <v>39207</v>
      </c>
      <c r="C16">
        <v>41515</v>
      </c>
      <c r="D16">
        <f t="shared" si="0"/>
        <v>2308</v>
      </c>
      <c r="E16" s="14">
        <v>2128</v>
      </c>
      <c r="F16" s="4">
        <f t="shared" si="1"/>
        <v>0.055594363483078404</v>
      </c>
      <c r="G16" s="15">
        <v>0.05427602213890377</v>
      </c>
      <c r="H16" s="15"/>
    </row>
    <row r="17" spans="1:8" ht="13.5">
      <c r="A17" s="3" t="s">
        <v>18</v>
      </c>
      <c r="B17">
        <v>112016</v>
      </c>
      <c r="C17">
        <v>117987</v>
      </c>
      <c r="D17">
        <f t="shared" si="0"/>
        <v>5971</v>
      </c>
      <c r="E17" s="14">
        <v>6945</v>
      </c>
      <c r="F17" s="4">
        <f t="shared" si="1"/>
        <v>0.05060727029248985</v>
      </c>
      <c r="G17" s="15">
        <v>0.0620000714183688</v>
      </c>
      <c r="H17" s="15"/>
    </row>
    <row r="18" spans="1:8" ht="13.5">
      <c r="A18" s="3" t="s">
        <v>19</v>
      </c>
      <c r="B18">
        <v>13862</v>
      </c>
      <c r="C18">
        <v>14858</v>
      </c>
      <c r="D18">
        <f t="shared" si="0"/>
        <v>996</v>
      </c>
      <c r="E18" s="14">
        <v>1027</v>
      </c>
      <c r="F18" s="4">
        <f t="shared" si="1"/>
        <v>0.06703459415802934</v>
      </c>
      <c r="G18" s="15">
        <v>0.0740874332708123</v>
      </c>
      <c r="H18" s="15"/>
    </row>
    <row r="19" spans="1:8" ht="13.5">
      <c r="A19" s="3" t="s">
        <v>20</v>
      </c>
      <c r="B19">
        <v>159465</v>
      </c>
      <c r="C19">
        <v>173756</v>
      </c>
      <c r="D19">
        <f t="shared" si="0"/>
        <v>14291</v>
      </c>
      <c r="E19" s="14">
        <v>16313</v>
      </c>
      <c r="F19" s="4">
        <f t="shared" si="1"/>
        <v>0.08224751951011763</v>
      </c>
      <c r="G19" s="15">
        <v>0.10229830997397547</v>
      </c>
      <c r="H19" s="15"/>
    </row>
    <row r="20" spans="1:8" ht="13.5">
      <c r="A20" s="3" t="s">
        <v>21</v>
      </c>
      <c r="B20">
        <v>13148</v>
      </c>
      <c r="C20">
        <v>13689</v>
      </c>
      <c r="D20">
        <f t="shared" si="0"/>
        <v>541</v>
      </c>
      <c r="E20" s="14">
        <v>569</v>
      </c>
      <c r="F20" s="4">
        <f t="shared" si="1"/>
        <v>0.0395207831105267</v>
      </c>
      <c r="G20" s="15">
        <v>0.04327654396105872</v>
      </c>
      <c r="H20" s="15"/>
    </row>
    <row r="21" spans="1:8" ht="13.5">
      <c r="A21" s="3" t="s">
        <v>22</v>
      </c>
      <c r="B21">
        <v>3214</v>
      </c>
      <c r="C21">
        <v>3235</v>
      </c>
      <c r="D21">
        <f t="shared" si="0"/>
        <v>21</v>
      </c>
      <c r="E21" s="14">
        <v>26</v>
      </c>
      <c r="F21" s="4">
        <f t="shared" si="1"/>
        <v>0.006491499227202473</v>
      </c>
      <c r="G21" s="15">
        <v>0.008089607965152458</v>
      </c>
      <c r="H21" s="15"/>
    </row>
    <row r="22" spans="1:8" ht="13.5">
      <c r="A22" s="3" t="s">
        <v>23</v>
      </c>
      <c r="B22">
        <v>2421</v>
      </c>
      <c r="C22">
        <v>2584</v>
      </c>
      <c r="D22">
        <f t="shared" si="0"/>
        <v>163</v>
      </c>
      <c r="E22" s="14">
        <v>203</v>
      </c>
      <c r="F22" s="4">
        <f t="shared" si="1"/>
        <v>0.06308049535603716</v>
      </c>
      <c r="G22" s="15">
        <v>0.08384964890541098</v>
      </c>
      <c r="H22" s="15"/>
    </row>
    <row r="23" spans="1:8" ht="13.5">
      <c r="A23" s="3" t="s">
        <v>24</v>
      </c>
      <c r="B23">
        <v>14223</v>
      </c>
      <c r="C23">
        <v>14651</v>
      </c>
      <c r="D23">
        <f t="shared" si="0"/>
        <v>428</v>
      </c>
      <c r="E23" s="14">
        <v>584</v>
      </c>
      <c r="F23" s="4">
        <f t="shared" si="1"/>
        <v>0.029213023001842878</v>
      </c>
      <c r="G23" s="15">
        <v>0.041060254517331085</v>
      </c>
      <c r="H23" s="15"/>
    </row>
    <row r="24" spans="1:8" ht="13.5">
      <c r="A24" s="3" t="s">
        <v>25</v>
      </c>
      <c r="B24">
        <v>35386</v>
      </c>
      <c r="C24">
        <v>36769</v>
      </c>
      <c r="D24">
        <f t="shared" si="0"/>
        <v>1383</v>
      </c>
      <c r="E24" s="14">
        <v>1456</v>
      </c>
      <c r="F24" s="4">
        <f t="shared" si="1"/>
        <v>0.037613206777448394</v>
      </c>
      <c r="G24" s="15">
        <v>0.041146216017634095</v>
      </c>
      <c r="H24" s="15"/>
    </row>
    <row r="25" spans="1:8" ht="13.5">
      <c r="A25" s="3" t="s">
        <v>26</v>
      </c>
      <c r="B25">
        <v>32921</v>
      </c>
      <c r="C25">
        <v>34231</v>
      </c>
      <c r="D25">
        <f t="shared" si="0"/>
        <v>1310</v>
      </c>
      <c r="E25" s="14">
        <v>1357</v>
      </c>
      <c r="F25" s="4">
        <f t="shared" si="1"/>
        <v>0.03826940492536005</v>
      </c>
      <c r="G25" s="15">
        <v>0.04121989003979223</v>
      </c>
      <c r="H25" s="15"/>
    </row>
    <row r="26" spans="1:8" ht="13.5">
      <c r="A26" s="5" t="s">
        <v>27</v>
      </c>
      <c r="B26">
        <v>2482</v>
      </c>
      <c r="C26">
        <v>2969</v>
      </c>
      <c r="D26">
        <f t="shared" si="0"/>
        <v>487</v>
      </c>
      <c r="E26" s="14">
        <v>562</v>
      </c>
      <c r="F26" s="4">
        <f t="shared" si="1"/>
        <v>0.16402829235432806</v>
      </c>
      <c r="G26" s="15">
        <v>0.2264302981466559</v>
      </c>
      <c r="H26" s="15"/>
    </row>
    <row r="27" spans="1:9" ht="13.5">
      <c r="A27" s="5" t="s">
        <v>28</v>
      </c>
      <c r="B27">
        <v>1909</v>
      </c>
      <c r="C27">
        <v>2977</v>
      </c>
      <c r="D27">
        <f t="shared" si="0"/>
        <v>1068</v>
      </c>
      <c r="E27" s="14">
        <v>311</v>
      </c>
      <c r="F27" s="4">
        <f t="shared" si="1"/>
        <v>0.35875041988579104</v>
      </c>
      <c r="G27" s="15">
        <v>0.16291251964379255</v>
      </c>
      <c r="H27" s="15"/>
      <c r="I27" t="s">
        <v>72</v>
      </c>
    </row>
    <row r="28" ht="13.5">
      <c r="F28" s="4"/>
    </row>
    <row r="29" spans="1:8" ht="13.5">
      <c r="A29" t="s">
        <v>29</v>
      </c>
      <c r="B29">
        <v>179300</v>
      </c>
      <c r="C29">
        <v>199527</v>
      </c>
      <c r="D29">
        <f aca="true" t="shared" si="2" ref="D29:E73">C29-B29</f>
        <v>20227</v>
      </c>
      <c r="E29" s="14">
        <v>23060</v>
      </c>
      <c r="F29" s="4">
        <f t="shared" si="1"/>
        <v>0.10137475128679327</v>
      </c>
      <c r="G29" s="4">
        <v>0.12861126603457892</v>
      </c>
      <c r="H29" s="4"/>
    </row>
    <row r="30" spans="1:9" ht="13.5">
      <c r="A30" s="7" t="s">
        <v>30</v>
      </c>
      <c r="B30">
        <v>12520</v>
      </c>
      <c r="C30">
        <v>12586</v>
      </c>
      <c r="D30">
        <f t="shared" si="2"/>
        <v>66</v>
      </c>
      <c r="E30" s="14">
        <v>979</v>
      </c>
      <c r="F30" s="4">
        <f t="shared" si="1"/>
        <v>0.005243921817892897</v>
      </c>
      <c r="G30" s="4">
        <v>0.07819488817891374</v>
      </c>
      <c r="H30" s="4"/>
      <c r="I30" t="s">
        <v>73</v>
      </c>
    </row>
    <row r="31" spans="1:8" ht="13.5">
      <c r="A31" s="8" t="s">
        <v>31</v>
      </c>
      <c r="B31">
        <v>73682</v>
      </c>
      <c r="C31">
        <v>75887</v>
      </c>
      <c r="D31">
        <f t="shared" si="2"/>
        <v>2205</v>
      </c>
      <c r="E31" s="14">
        <v>3404</v>
      </c>
      <c r="F31" s="4">
        <f t="shared" si="1"/>
        <v>0.02905636011438059</v>
      </c>
      <c r="G31" s="4">
        <v>0.04619852881300725</v>
      </c>
      <c r="H31" s="4"/>
    </row>
    <row r="32" spans="1:8" ht="13.5">
      <c r="A32" t="s">
        <v>32</v>
      </c>
      <c r="B32">
        <v>66292</v>
      </c>
      <c r="C32">
        <v>69890</v>
      </c>
      <c r="D32">
        <f t="shared" si="2"/>
        <v>3598</v>
      </c>
      <c r="E32" s="14">
        <v>3418</v>
      </c>
      <c r="F32" s="4">
        <f t="shared" si="1"/>
        <v>0.051480898554871944</v>
      </c>
      <c r="G32" s="4">
        <v>0.051559765884269596</v>
      </c>
      <c r="H32" s="4"/>
    </row>
    <row r="33" spans="1:8" ht="13.5">
      <c r="A33" t="s">
        <v>33</v>
      </c>
      <c r="B33">
        <v>60730</v>
      </c>
      <c r="C33">
        <v>67662</v>
      </c>
      <c r="D33">
        <f t="shared" si="2"/>
        <v>6932</v>
      </c>
      <c r="E33" s="14">
        <v>6550</v>
      </c>
      <c r="F33" s="4">
        <f t="shared" si="1"/>
        <v>0.10245041529957731</v>
      </c>
      <c r="G33" s="4">
        <v>0.10785443767495471</v>
      </c>
      <c r="H33" s="4"/>
    </row>
    <row r="34" spans="1:8" ht="13.5">
      <c r="A34" t="s">
        <v>34</v>
      </c>
      <c r="B34">
        <v>46189</v>
      </c>
      <c r="C34">
        <v>47503</v>
      </c>
      <c r="D34">
        <f t="shared" si="2"/>
        <v>1314</v>
      </c>
      <c r="E34" s="14">
        <v>1098</v>
      </c>
      <c r="F34" s="4">
        <f t="shared" si="1"/>
        <v>0.027661410858261584</v>
      </c>
      <c r="G34" s="4">
        <v>0.02377189374093399</v>
      </c>
      <c r="H34" s="4"/>
    </row>
    <row r="35" spans="1:8" ht="13.5">
      <c r="A35" t="s">
        <v>35</v>
      </c>
      <c r="B35">
        <v>36094</v>
      </c>
      <c r="C35">
        <v>40848</v>
      </c>
      <c r="D35">
        <f t="shared" si="2"/>
        <v>4754</v>
      </c>
      <c r="E35" s="14">
        <v>2277</v>
      </c>
      <c r="F35" s="4">
        <f t="shared" si="1"/>
        <v>0.11638268703486095</v>
      </c>
      <c r="G35" s="4">
        <v>0.06308527733141242</v>
      </c>
      <c r="H35" s="4"/>
    </row>
    <row r="36" spans="1:8" ht="13.5">
      <c r="A36" t="s">
        <v>36</v>
      </c>
      <c r="B36">
        <v>9911</v>
      </c>
      <c r="C36">
        <v>10303</v>
      </c>
      <c r="D36">
        <f t="shared" si="2"/>
        <v>392</v>
      </c>
      <c r="E36" s="14">
        <v>515</v>
      </c>
      <c r="F36" s="4">
        <f t="shared" si="1"/>
        <v>0.03804717072697272</v>
      </c>
      <c r="G36" s="4">
        <v>0.051962465946927654</v>
      </c>
      <c r="H36" s="4"/>
    </row>
    <row r="37" spans="1:8" ht="13.5">
      <c r="A37" s="9" t="s">
        <v>37</v>
      </c>
      <c r="B37">
        <v>6815</v>
      </c>
      <c r="C37">
        <v>7288</v>
      </c>
      <c r="D37">
        <f t="shared" si="2"/>
        <v>473</v>
      </c>
      <c r="E37" s="14">
        <v>525</v>
      </c>
      <c r="F37" s="4">
        <f t="shared" si="1"/>
        <v>0.06490120746432491</v>
      </c>
      <c r="G37" s="4">
        <v>0.07703595011005136</v>
      </c>
      <c r="H37" s="4"/>
    </row>
    <row r="38" spans="1:8" ht="13.5">
      <c r="A38" s="7" t="s">
        <v>38</v>
      </c>
      <c r="B38">
        <v>8465</v>
      </c>
      <c r="C38">
        <v>8815</v>
      </c>
      <c r="D38">
        <f t="shared" si="2"/>
        <v>350</v>
      </c>
      <c r="E38" s="14">
        <v>341</v>
      </c>
      <c r="F38" s="4">
        <f t="shared" si="1"/>
        <v>0.03970504821327283</v>
      </c>
      <c r="G38" s="4">
        <v>0.04028352037802717</v>
      </c>
      <c r="H38" s="4"/>
    </row>
    <row r="39" spans="1:8" ht="13.5">
      <c r="A39" s="7" t="s">
        <v>39</v>
      </c>
      <c r="B39">
        <v>2115</v>
      </c>
      <c r="C39">
        <v>2237</v>
      </c>
      <c r="D39">
        <f t="shared" si="2"/>
        <v>122</v>
      </c>
      <c r="E39" s="14">
        <v>112</v>
      </c>
      <c r="F39" s="4">
        <f t="shared" si="1"/>
        <v>0.05453732677693339</v>
      </c>
      <c r="G39" s="4">
        <v>0.052955082742316785</v>
      </c>
      <c r="H39" s="4"/>
    </row>
    <row r="40" spans="1:8" ht="13.5">
      <c r="A40" s="9" t="s">
        <v>40</v>
      </c>
      <c r="B40">
        <v>3216</v>
      </c>
      <c r="C40">
        <v>3398</v>
      </c>
      <c r="D40">
        <f t="shared" si="2"/>
        <v>182</v>
      </c>
      <c r="E40" s="14">
        <v>73</v>
      </c>
      <c r="F40" s="4">
        <f t="shared" si="1"/>
        <v>0.053560918187168925</v>
      </c>
      <c r="G40" s="4">
        <v>0.02269900497512438</v>
      </c>
      <c r="H40" s="4"/>
    </row>
    <row r="41" spans="1:9" ht="13.5">
      <c r="A41" t="s">
        <v>41</v>
      </c>
      <c r="B41">
        <v>2019</v>
      </c>
      <c r="C41">
        <v>2376</v>
      </c>
      <c r="D41">
        <f t="shared" si="2"/>
        <v>357</v>
      </c>
      <c r="E41" s="14">
        <v>-422</v>
      </c>
      <c r="F41" s="4">
        <f t="shared" si="1"/>
        <v>0.15025252525252525</v>
      </c>
      <c r="G41" s="4">
        <v>-0.20901436354631006</v>
      </c>
      <c r="H41" s="4"/>
      <c r="I41" t="s">
        <v>74</v>
      </c>
    </row>
    <row r="42" spans="1:8" ht="13.5">
      <c r="A42" t="s">
        <v>42</v>
      </c>
      <c r="B42">
        <v>4468</v>
      </c>
      <c r="C42">
        <v>4614</v>
      </c>
      <c r="D42">
        <f t="shared" si="2"/>
        <v>146</v>
      </c>
      <c r="E42" s="14">
        <v>182</v>
      </c>
      <c r="F42" s="4">
        <f t="shared" si="1"/>
        <v>0.03164282618118769</v>
      </c>
      <c r="G42" s="4">
        <v>0.04073410922112802</v>
      </c>
      <c r="H42" s="4"/>
    </row>
    <row r="43" spans="1:8" ht="13.5">
      <c r="A43" t="s">
        <v>43</v>
      </c>
      <c r="B43">
        <v>1835</v>
      </c>
      <c r="C43">
        <v>1983</v>
      </c>
      <c r="D43">
        <f t="shared" si="2"/>
        <v>148</v>
      </c>
      <c r="E43" s="14">
        <v>251</v>
      </c>
      <c r="F43" s="4">
        <f t="shared" si="1"/>
        <v>0.07463439233484619</v>
      </c>
      <c r="G43" s="4">
        <v>0.13678474114441416</v>
      </c>
      <c r="H43" s="4"/>
    </row>
    <row r="44" spans="1:8" ht="13.5">
      <c r="A44" s="8" t="s">
        <v>44</v>
      </c>
      <c r="B44">
        <v>1748</v>
      </c>
      <c r="C44">
        <v>1771</v>
      </c>
      <c r="D44">
        <f t="shared" si="2"/>
        <v>23</v>
      </c>
      <c r="E44" s="14">
        <v>25</v>
      </c>
      <c r="F44" s="4">
        <f t="shared" si="1"/>
        <v>0.012987012987012988</v>
      </c>
      <c r="G44" s="4">
        <v>0.014302059496567507</v>
      </c>
      <c r="H44" s="4"/>
    </row>
    <row r="45" spans="1:9" ht="13.5">
      <c r="A45" s="7" t="s">
        <v>45</v>
      </c>
      <c r="B45">
        <v>1639</v>
      </c>
      <c r="C45">
        <v>1645</v>
      </c>
      <c r="D45">
        <f t="shared" si="2"/>
        <v>6</v>
      </c>
      <c r="E45" s="14">
        <v>40</v>
      </c>
      <c r="F45" s="4">
        <f t="shared" si="1"/>
        <v>0.00364741641337386</v>
      </c>
      <c r="G45" s="4">
        <v>0.024405125076266018</v>
      </c>
      <c r="H45" s="4"/>
      <c r="I45" t="s">
        <v>75</v>
      </c>
    </row>
    <row r="46" spans="1:8" ht="13.5">
      <c r="A46" s="10" t="s">
        <v>46</v>
      </c>
      <c r="B46">
        <v>12252</v>
      </c>
      <c r="C46">
        <v>12333</v>
      </c>
      <c r="D46">
        <f t="shared" si="2"/>
        <v>81</v>
      </c>
      <c r="E46" s="14">
        <v>93</v>
      </c>
      <c r="F46" s="4">
        <f t="shared" si="1"/>
        <v>0.006567745074191195</v>
      </c>
      <c r="G46" s="4">
        <v>0.0075905974534769835</v>
      </c>
      <c r="H46" s="4"/>
    </row>
    <row r="47" spans="1:8" ht="13.5">
      <c r="A47" t="s">
        <v>76</v>
      </c>
      <c r="B47">
        <v>10537</v>
      </c>
      <c r="C47">
        <v>10690</v>
      </c>
      <c r="D47">
        <f t="shared" si="2"/>
        <v>153</v>
      </c>
      <c r="E47" s="14">
        <v>264</v>
      </c>
      <c r="F47" s="4">
        <f t="shared" si="1"/>
        <v>0.01431244153414406</v>
      </c>
      <c r="G47" s="4">
        <v>0.025054569611843977</v>
      </c>
      <c r="H47" s="4"/>
    </row>
    <row r="48" spans="1:8" ht="13.5">
      <c r="A48" s="8" t="s">
        <v>47</v>
      </c>
      <c r="B48">
        <v>10805</v>
      </c>
      <c r="C48">
        <v>11280</v>
      </c>
      <c r="D48">
        <f t="shared" si="2"/>
        <v>475</v>
      </c>
      <c r="E48" s="14">
        <v>653</v>
      </c>
      <c r="F48" s="4">
        <f t="shared" si="1"/>
        <v>0.04210992907801418</v>
      </c>
      <c r="G48" s="4">
        <v>0.06043498380379454</v>
      </c>
      <c r="H48" s="4"/>
    </row>
    <row r="49" spans="1:9" ht="13.5">
      <c r="A49" s="8" t="s">
        <v>77</v>
      </c>
      <c r="B49">
        <v>11921</v>
      </c>
      <c r="C49">
        <v>12256</v>
      </c>
      <c r="D49">
        <f t="shared" si="2"/>
        <v>335</v>
      </c>
      <c r="E49" s="14">
        <v>337</v>
      </c>
      <c r="F49" s="4">
        <f t="shared" si="1"/>
        <v>0.02733355091383812</v>
      </c>
      <c r="G49" s="4">
        <v>0.02826944048318094</v>
      </c>
      <c r="H49" s="4"/>
      <c r="I49" t="s">
        <v>78</v>
      </c>
    </row>
    <row r="50" spans="1:8" ht="13.5">
      <c r="A50" s="8" t="s">
        <v>48</v>
      </c>
      <c r="B50">
        <v>3224</v>
      </c>
      <c r="C50">
        <v>3467</v>
      </c>
      <c r="D50">
        <f t="shared" si="2"/>
        <v>243</v>
      </c>
      <c r="E50" s="14">
        <v>421</v>
      </c>
      <c r="F50" s="4">
        <f t="shared" si="1"/>
        <v>0.07008941447937699</v>
      </c>
      <c r="G50" s="4">
        <v>0.13058312655086848</v>
      </c>
      <c r="H50" s="4"/>
    </row>
    <row r="51" spans="1:9" ht="13.5">
      <c r="A51" s="8" t="s">
        <v>49</v>
      </c>
      <c r="B51">
        <v>1186</v>
      </c>
      <c r="C51">
        <v>1168</v>
      </c>
      <c r="D51">
        <f t="shared" si="2"/>
        <v>-18</v>
      </c>
      <c r="E51" s="14">
        <v>61</v>
      </c>
      <c r="F51" s="4">
        <f t="shared" si="1"/>
        <v>-0.015410958904109588</v>
      </c>
      <c r="G51" s="4">
        <v>0.05143338954468803</v>
      </c>
      <c r="H51" s="4"/>
      <c r="I51" t="s">
        <v>79</v>
      </c>
    </row>
    <row r="52" spans="1:9" ht="13.5">
      <c r="A52" s="8" t="s">
        <v>50</v>
      </c>
      <c r="B52">
        <v>1527</v>
      </c>
      <c r="C52">
        <v>1574</v>
      </c>
      <c r="D52">
        <f t="shared" si="2"/>
        <v>47</v>
      </c>
      <c r="E52" s="14">
        <v>400</v>
      </c>
      <c r="F52" s="4">
        <f t="shared" si="1"/>
        <v>0.02986022871664549</v>
      </c>
      <c r="G52" s="4">
        <v>0.26195153896529144</v>
      </c>
      <c r="H52" s="4"/>
      <c r="I52" t="s">
        <v>80</v>
      </c>
    </row>
    <row r="53" spans="1:8" ht="13.5">
      <c r="A53" s="8" t="s">
        <v>51</v>
      </c>
      <c r="B53">
        <v>1104</v>
      </c>
      <c r="C53">
        <v>1159</v>
      </c>
      <c r="D53">
        <f t="shared" si="2"/>
        <v>55</v>
      </c>
      <c r="E53" s="14">
        <v>56</v>
      </c>
      <c r="F53" s="4">
        <f t="shared" si="1"/>
        <v>0.04745470232959448</v>
      </c>
      <c r="G53" s="4">
        <v>0.050724637681159424</v>
      </c>
      <c r="H53" s="4"/>
    </row>
    <row r="54" spans="1:9" ht="13.5">
      <c r="A54" t="s">
        <v>52</v>
      </c>
      <c r="B54">
        <v>2962</v>
      </c>
      <c r="C54">
        <v>3156</v>
      </c>
      <c r="D54">
        <f t="shared" si="2"/>
        <v>194</v>
      </c>
      <c r="E54" s="14">
        <v>131</v>
      </c>
      <c r="F54" s="4">
        <f t="shared" si="1"/>
        <v>0.0614702154626109</v>
      </c>
      <c r="G54" s="4">
        <v>0.044226873733963536</v>
      </c>
      <c r="H54" s="4"/>
      <c r="I54" t="s">
        <v>81</v>
      </c>
    </row>
    <row r="55" spans="1:8" ht="13.5">
      <c r="A55" t="s">
        <v>53</v>
      </c>
      <c r="B55">
        <v>19062</v>
      </c>
      <c r="C55">
        <v>20343</v>
      </c>
      <c r="D55">
        <f t="shared" si="2"/>
        <v>1281</v>
      </c>
      <c r="E55" s="14">
        <v>1490</v>
      </c>
      <c r="F55" s="4">
        <f t="shared" si="1"/>
        <v>0.06297006341247603</v>
      </c>
      <c r="G55" s="4">
        <v>0.07816598468156542</v>
      </c>
      <c r="H55" s="4"/>
    </row>
    <row r="56" spans="1:8" ht="13.5">
      <c r="A56" s="8" t="s">
        <v>54</v>
      </c>
      <c r="B56">
        <v>19561</v>
      </c>
      <c r="C56">
        <v>21545</v>
      </c>
      <c r="D56">
        <f t="shared" si="2"/>
        <v>1984</v>
      </c>
      <c r="E56" s="14">
        <v>2233</v>
      </c>
      <c r="F56" s="4">
        <f t="shared" si="1"/>
        <v>0.0920863309352518</v>
      </c>
      <c r="G56" s="4">
        <v>0.11415571801032667</v>
      </c>
      <c r="H56" s="4"/>
    </row>
    <row r="57" spans="1:8" ht="13.5">
      <c r="A57" s="8" t="s">
        <v>55</v>
      </c>
      <c r="B57">
        <v>9608</v>
      </c>
      <c r="C57">
        <v>9976</v>
      </c>
      <c r="D57">
        <f t="shared" si="2"/>
        <v>368</v>
      </c>
      <c r="E57" s="14">
        <v>349</v>
      </c>
      <c r="F57" s="4">
        <f t="shared" si="1"/>
        <v>0.03688853247794707</v>
      </c>
      <c r="G57" s="4">
        <v>0.03632389675270608</v>
      </c>
      <c r="H57" s="4"/>
    </row>
    <row r="58" spans="1:8" ht="13.5">
      <c r="A58" s="8" t="s">
        <v>56</v>
      </c>
      <c r="B58">
        <v>47418</v>
      </c>
      <c r="C58">
        <v>49489</v>
      </c>
      <c r="D58">
        <f t="shared" si="2"/>
        <v>2071</v>
      </c>
      <c r="E58" s="14">
        <v>2116</v>
      </c>
      <c r="F58" s="4">
        <f t="shared" si="1"/>
        <v>0.04184768332356685</v>
      </c>
      <c r="G58" s="4">
        <v>0.04462440423467881</v>
      </c>
      <c r="H58" s="4"/>
    </row>
    <row r="59" spans="1:8" ht="13.5">
      <c r="A59" s="8" t="s">
        <v>57</v>
      </c>
      <c r="B59">
        <v>1428</v>
      </c>
      <c r="C59">
        <v>1567</v>
      </c>
      <c r="D59">
        <f t="shared" si="2"/>
        <v>139</v>
      </c>
      <c r="E59" s="14">
        <v>140</v>
      </c>
      <c r="F59" s="4">
        <f t="shared" si="1"/>
        <v>0.08870453095086152</v>
      </c>
      <c r="G59" s="4">
        <v>0.09803921568627451</v>
      </c>
      <c r="H59" s="4"/>
    </row>
    <row r="60" spans="1:8" ht="13.5">
      <c r="A60" s="8" t="s">
        <v>58</v>
      </c>
      <c r="B60">
        <v>74733</v>
      </c>
      <c r="C60">
        <v>79514</v>
      </c>
      <c r="D60">
        <f t="shared" si="2"/>
        <v>4781</v>
      </c>
      <c r="E60" s="14">
        <v>5593</v>
      </c>
      <c r="F60" s="4">
        <f t="shared" si="1"/>
        <v>0.06012777624066202</v>
      </c>
      <c r="G60" s="4">
        <v>0.07483976288921895</v>
      </c>
      <c r="H60" s="4"/>
    </row>
    <row r="61" spans="1:12" ht="13.5">
      <c r="A61" s="8" t="s">
        <v>59</v>
      </c>
      <c r="B61">
        <v>85</v>
      </c>
      <c r="C61">
        <v>94</v>
      </c>
      <c r="D61">
        <f t="shared" si="2"/>
        <v>9</v>
      </c>
      <c r="E61" s="14">
        <v>8</v>
      </c>
      <c r="F61" s="4">
        <f t="shared" si="1"/>
        <v>0.09574468085106383</v>
      </c>
      <c r="G61" s="4">
        <v>0.09411764705882353</v>
      </c>
      <c r="H61" s="4"/>
      <c r="J61" s="17"/>
      <c r="K61" s="17"/>
      <c r="L61" s="17"/>
    </row>
    <row r="62" spans="1:12" ht="14.25">
      <c r="A62" s="8" t="s">
        <v>82</v>
      </c>
      <c r="B62">
        <v>309</v>
      </c>
      <c r="C62">
        <v>332</v>
      </c>
      <c r="D62">
        <f t="shared" si="2"/>
        <v>23</v>
      </c>
      <c r="E62" s="14">
        <v>53</v>
      </c>
      <c r="F62" s="4">
        <f t="shared" si="1"/>
        <v>0.06927710843373494</v>
      </c>
      <c r="G62" s="4">
        <v>0.1715210355987055</v>
      </c>
      <c r="H62" s="4"/>
      <c r="J62" s="18"/>
      <c r="K62" s="18"/>
      <c r="L62" s="19"/>
    </row>
    <row r="63" spans="1:12" ht="13.5">
      <c r="A63" s="8" t="s">
        <v>60</v>
      </c>
      <c r="B63">
        <v>339</v>
      </c>
      <c r="C63">
        <v>383</v>
      </c>
      <c r="D63">
        <f t="shared" si="2"/>
        <v>44</v>
      </c>
      <c r="E63" s="14">
        <v>35</v>
      </c>
      <c r="F63" s="4">
        <f t="shared" si="1"/>
        <v>0.11488250652741515</v>
      </c>
      <c r="G63" s="4">
        <v>0.10324483775811209</v>
      </c>
      <c r="H63" s="4"/>
      <c r="J63" s="16"/>
      <c r="K63" s="16"/>
      <c r="L63" s="16"/>
    </row>
    <row r="64" spans="1:12" ht="14.25">
      <c r="A64" s="8" t="s">
        <v>61</v>
      </c>
      <c r="B64">
        <v>4003</v>
      </c>
      <c r="C64">
        <v>4535</v>
      </c>
      <c r="D64">
        <f t="shared" si="2"/>
        <v>532</v>
      </c>
      <c r="E64" s="14">
        <v>412</v>
      </c>
      <c r="F64" s="4">
        <f t="shared" si="1"/>
        <v>0.11730981256890849</v>
      </c>
      <c r="G64" s="4">
        <v>0.10292280789407944</v>
      </c>
      <c r="H64" s="4"/>
      <c r="J64" s="18"/>
      <c r="K64" s="18"/>
      <c r="L64" s="18"/>
    </row>
    <row r="65" spans="1:8" ht="13.5">
      <c r="A65" s="8" t="s">
        <v>62</v>
      </c>
      <c r="B65">
        <v>2211</v>
      </c>
      <c r="C65">
        <v>2509</v>
      </c>
      <c r="D65">
        <f t="shared" si="2"/>
        <v>298</v>
      </c>
      <c r="E65" s="14">
        <v>355</v>
      </c>
      <c r="F65" s="4">
        <f t="shared" si="1"/>
        <v>0.118772419290554</v>
      </c>
      <c r="G65" s="4">
        <v>0.16056083220262324</v>
      </c>
      <c r="H65" s="4"/>
    </row>
    <row r="66" spans="1:8" ht="13.5">
      <c r="A66" s="8" t="s">
        <v>63</v>
      </c>
      <c r="B66">
        <v>3236</v>
      </c>
      <c r="C66">
        <v>3908</v>
      </c>
      <c r="D66">
        <f t="shared" si="2"/>
        <v>672</v>
      </c>
      <c r="E66" s="14">
        <v>744</v>
      </c>
      <c r="F66" s="4">
        <f t="shared" si="1"/>
        <v>0.17195496417604914</v>
      </c>
      <c r="G66" s="12">
        <v>0.22991347342398022</v>
      </c>
      <c r="H66" s="12"/>
    </row>
    <row r="67" spans="1:8" ht="13.5">
      <c r="A67" t="s">
        <v>64</v>
      </c>
      <c r="B67">
        <v>234</v>
      </c>
      <c r="C67">
        <v>272</v>
      </c>
      <c r="D67">
        <f t="shared" si="2"/>
        <v>38</v>
      </c>
      <c r="E67" s="14">
        <v>47</v>
      </c>
      <c r="F67" s="4">
        <f t="shared" si="1"/>
        <v>0.13970588235294118</v>
      </c>
      <c r="G67" s="12">
        <v>0.20085470085470086</v>
      </c>
      <c r="H67" s="12"/>
    </row>
    <row r="68" spans="1:9" ht="13.5">
      <c r="A68" s="9" t="s">
        <v>69</v>
      </c>
      <c r="B68">
        <v>17595</v>
      </c>
      <c r="C68">
        <v>16553</v>
      </c>
      <c r="D68">
        <f t="shared" si="2"/>
        <v>-1042</v>
      </c>
      <c r="E68" s="14">
        <v>2793</v>
      </c>
      <c r="F68" s="4">
        <f aca="true" t="shared" si="3" ref="F68:F73">D68/C68</f>
        <v>-0.06294931432368756</v>
      </c>
      <c r="G68" s="4">
        <v>0.15873827791986359</v>
      </c>
      <c r="H68" s="4"/>
      <c r="I68" t="s">
        <v>83</v>
      </c>
    </row>
    <row r="69" spans="1:8" ht="13.5">
      <c r="A69" s="8" t="s">
        <v>65</v>
      </c>
      <c r="B69">
        <v>12733</v>
      </c>
      <c r="C69">
        <v>13519</v>
      </c>
      <c r="D69">
        <f t="shared" si="2"/>
        <v>786</v>
      </c>
      <c r="E69" s="14">
        <v>872</v>
      </c>
      <c r="F69" s="4">
        <f t="shared" si="3"/>
        <v>0.05814039499963015</v>
      </c>
      <c r="G69" s="12">
        <v>0.06848346815361658</v>
      </c>
      <c r="H69" s="12"/>
    </row>
    <row r="70" spans="1:8" ht="13.5">
      <c r="A70" t="s">
        <v>66</v>
      </c>
      <c r="B70">
        <v>208</v>
      </c>
      <c r="C70">
        <v>246</v>
      </c>
      <c r="D70">
        <f t="shared" si="2"/>
        <v>38</v>
      </c>
      <c r="E70" s="14">
        <v>40</v>
      </c>
      <c r="F70" s="4">
        <f t="shared" si="3"/>
        <v>0.15447154471544716</v>
      </c>
      <c r="G70" s="12">
        <v>0.19230769230769232</v>
      </c>
      <c r="H70" s="12"/>
    </row>
    <row r="71" spans="1:8" ht="13.5">
      <c r="A71" s="6" t="s">
        <v>67</v>
      </c>
      <c r="B71">
        <v>367</v>
      </c>
      <c r="C71">
        <v>434</v>
      </c>
      <c r="D71">
        <f t="shared" si="2"/>
        <v>67</v>
      </c>
      <c r="E71" s="14">
        <v>122</v>
      </c>
      <c r="F71" s="4">
        <f t="shared" si="3"/>
        <v>0.1543778801843318</v>
      </c>
      <c r="G71" s="12">
        <v>0.33242506811989103</v>
      </c>
      <c r="H71" s="12"/>
    </row>
    <row r="72" spans="1:8" ht="13.5">
      <c r="A72" t="s">
        <v>68</v>
      </c>
      <c r="B72">
        <v>625</v>
      </c>
      <c r="C72">
        <v>716</v>
      </c>
      <c r="D72">
        <f t="shared" si="2"/>
        <v>91</v>
      </c>
      <c r="E72" s="14">
        <v>125</v>
      </c>
      <c r="F72" s="4">
        <f t="shared" si="3"/>
        <v>0.1270949720670391</v>
      </c>
      <c r="G72" s="12">
        <v>0.2</v>
      </c>
      <c r="H72" s="12"/>
    </row>
    <row r="73" spans="1:9" ht="13.5">
      <c r="A73" t="s">
        <v>86</v>
      </c>
      <c r="B73">
        <v>24</v>
      </c>
      <c r="C73">
        <v>2150</v>
      </c>
      <c r="D73">
        <f t="shared" si="2"/>
        <v>2126</v>
      </c>
      <c r="E73" s="23" t="s">
        <v>89</v>
      </c>
      <c r="F73" s="4">
        <f t="shared" si="3"/>
        <v>0.9888372093023255</v>
      </c>
      <c r="G73" s="23" t="s">
        <v>89</v>
      </c>
      <c r="H73" s="23"/>
      <c r="I73" t="s">
        <v>87</v>
      </c>
    </row>
    <row r="74" ht="13.5">
      <c r="I74" t="s">
        <v>88</v>
      </c>
    </row>
    <row r="76" ht="13.5">
      <c r="B76" s="21" t="s">
        <v>84</v>
      </c>
    </row>
    <row r="77" ht="13.5">
      <c r="B77" t="s">
        <v>85</v>
      </c>
    </row>
    <row r="78" spans="1:4" ht="13.5">
      <c r="A78" s="11"/>
      <c r="D78" s="22"/>
    </row>
    <row r="79" ht="13.5">
      <c r="D79" s="22"/>
    </row>
    <row r="80" spans="1:4" ht="13.5">
      <c r="A80" s="11"/>
      <c r="D80" s="16"/>
    </row>
  </sheetData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山本雄一</dc:creator>
  <cp:keywords/>
  <dc:description/>
  <cp:lastModifiedBy>user</cp:lastModifiedBy>
  <cp:lastPrinted>1899-12-30T00:00:00Z</cp:lastPrinted>
  <dcterms:created xsi:type="dcterms:W3CDTF">2009-03-01T12:03:19Z</dcterms:created>
  <dcterms:modified xsi:type="dcterms:W3CDTF">2009-05-03T13:57:08Z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1041-6.3.0.1725</vt:lpwstr>
  </property>
</Properties>
</file>