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1" activeTab="0"/>
  </bookViews>
  <sheets>
    <sheet name="7th" sheetId="1" r:id="rId1"/>
  </sheets>
  <definedNames/>
  <calcPr fullCalcOnLoad="1"/>
</workbook>
</file>

<file path=xl/sharedStrings.xml><?xml version="1.0" encoding="utf-8"?>
<sst xmlns="http://schemas.openxmlformats.org/spreadsheetml/2006/main" count="2220" uniqueCount="552">
  <si>
    <t>名前/カード名</t>
  </si>
  <si>
    <t>レアリティ</t>
  </si>
  <si>
    <t>CP</t>
  </si>
  <si>
    <t>Lv1 HP</t>
  </si>
  <si>
    <t>Lv1 ATK</t>
  </si>
  <si>
    <t>LvMAX HP</t>
  </si>
  <si>
    <t>LvMAX ATK</t>
  </si>
  <si>
    <t>H/C</t>
  </si>
  <si>
    <t>A/C</t>
  </si>
  <si>
    <t>T/C</t>
  </si>
  <si>
    <t>TYPE</t>
  </si>
  <si>
    <t>^</t>
  </si>
  <si>
    <t>スキル効果</t>
  </si>
  <si>
    <t>リーダースキル</t>
  </si>
  <si>
    <t>ライブスキル</t>
  </si>
  <si>
    <t>ライブリーダースキル</t>
  </si>
  <si>
    <t>更新日</t>
  </si>
  <si>
    <t>[[逢原ミウ/私服]]</t>
  </si>
  <si>
    <t>B</t>
  </si>
  <si>
    <t>ﾌﾟﾚｲﾔｰ</t>
  </si>
  <si>
    <t>自分の体力を回復！</t>
  </si>
  <si>
    <t>なし</t>
  </si>
  <si>
    <t>テンションUPLV.1</t>
  </si>
  <si>
    <t>プレイサポート</t>
  </si>
  <si>
    <t>[[逢原ミウ/カウガール]]</t>
  </si>
  <si>
    <t>BS</t>
  </si>
  <si>
    <t>体力が50％以下の時、自分の体力を回復！</t>
  </si>
  <si>
    <t>ファンコール</t>
  </si>
  <si>
    <t>テンションUPLV.2</t>
  </si>
  <si>
    <t>プレイサポート+</t>
  </si>
  <si>
    <t>[[逢原ミウ/制服]]</t>
  </si>
  <si>
    <t>S</t>
  </si>
  <si>
    <t>サラウンド</t>
  </si>
  <si>
    <t>スコアUPLV.3</t>
  </si>
  <si>
    <t>Sプレイサポート</t>
  </si>
  <si>
    <t>[[逢原ミウ/夏制服]]</t>
  </si>
  <si>
    <t>ケミストリー</t>
  </si>
  <si>
    <t>テンションUPLV.3</t>
  </si>
  <si>
    <t>[[逢原ミウ/カカオドレス]]</t>
  </si>
  <si>
    <t>SS</t>
  </si>
  <si>
    <t>スコアUPLV.4</t>
  </si>
  <si>
    <t>Sプレイサポート+</t>
  </si>
  <si>
    <t>[[逢原ミウ/アイドル衣装]]</t>
  </si>
  <si>
    <t>ケミストリー+</t>
  </si>
  <si>
    <t>テンションUPLV.4</t>
  </si>
  <si>
    <t>[[逢原ミウ/ボートデート]]</t>
  </si>
  <si>
    <t>G</t>
  </si>
  <si>
    <t>体力が80％以下の時、自分の体力を回復！</t>
  </si>
  <si>
    <t>判定強化LV:5α</t>
  </si>
  <si>
    <t>SSプレイサポート</t>
  </si>
  <si>
    <t>[[逢原ミウ/パン食い競争]]</t>
  </si>
  <si>
    <t>このカードの攻撃力をアップ！</t>
  </si>
  <si>
    <t>アンサンブル+</t>
  </si>
  <si>
    <t>スコアUPLV.5β</t>
  </si>
  <si>
    <t>[[逢原ミウ/ライブ後]]</t>
  </si>
  <si>
    <t>GS</t>
  </si>
  <si>
    <t>体力が50%以下の時、自分の体力を回復！</t>
  </si>
  <si>
    <t>判定強化LV.6β</t>
  </si>
  <si>
    <t>SSプレイサポート＋</t>
  </si>
  <si>
    <t>[[逢原ミウ/ナイトステージ]]</t>
  </si>
  <si>
    <t>ハイアンサンブル</t>
  </si>
  <si>
    <t>スコアUPLV.6β</t>
  </si>
  <si>
    <t>SSプレイサポート+</t>
  </si>
  <si>
    <t>[[浅見ミワコ/私服]]</t>
  </si>
  <si>
    <t>ﾎﾞｰｶﾘｽﾄ</t>
  </si>
  <si>
    <t>相手の攻撃後のダメージの一部を反射</t>
  </si>
  <si>
    <t>スコアUPLV.1</t>
  </si>
  <si>
    <t>ソングサポート</t>
  </si>
  <si>
    <t>[[浅見ミワコ/女教師コス]]</t>
  </si>
  <si>
    <t>相手の攻撃後にダメージの一部を反射！</t>
  </si>
  <si>
    <t>チアアップ</t>
  </si>
  <si>
    <t>スコアUPLV.2</t>
  </si>
  <si>
    <t>ソングサポート+</t>
  </si>
  <si>
    <t>[[浅見ミワコ/休日服]]</t>
  </si>
  <si>
    <t>相手の攻撃後のダメージの一部を反射！</t>
  </si>
  <si>
    <t>Sソングサポート</t>
  </si>
  <si>
    <t>[[浅見ミワコ/グラムロック]]</t>
  </si>
  <si>
    <t>Sソングサポート+</t>
  </si>
  <si>
    <t>[[浅見ミワコ/図書館]]</t>
  </si>
  <si>
    <t>SSソングサポート</t>
  </si>
  <si>
    <t>[[浅見ミワコ/ロックライブ]]</t>
  </si>
  <si>
    <t>[[荒木レナ/夏制服]]</t>
  </si>
  <si>
    <t>ﾀﾞﾝｻｰ</t>
  </si>
  <si>
    <t>隊列カードの攻撃力をアップ！</t>
  </si>
  <si>
    <t>ダンスサポート</t>
  </si>
  <si>
    <t>[[荒木レナ/モダン猫耳]]</t>
  </si>
  <si>
    <t>テンションアップ</t>
  </si>
  <si>
    <t>ダンスサポート+</t>
  </si>
  <si>
    <t>[[荒木レナ/私服]]</t>
  </si>
  <si>
    <t>Sダンスサポート</t>
  </si>
  <si>
    <t>[[荒木レナ/イエロードレス]]</t>
  </si>
  <si>
    <t>テンションアップ+</t>
  </si>
  <si>
    <t>Sダンスサポート+</t>
  </si>
  <si>
    <t>[[荒木レナ/もっと高く！]]</t>
  </si>
  <si>
    <t>[[荒木レナ/ビーチ]]</t>
  </si>
  <si>
    <t>ダンサー系が２枚以上の時、攻撃力をアップ！</t>
  </si>
  <si>
    <t>Sユニゾン</t>
  </si>
  <si>
    <t>SSダンスサポート</t>
  </si>
  <si>
    <t>[[荒木レナ/出番待ち]]</t>
  </si>
  <si>
    <t>[[荒木レナ/トライアスロン]]</t>
  </si>
  <si>
    <t>Sユニゾン+</t>
  </si>
  <si>
    <t>SSダンスサポート+</t>
  </si>
  <si>
    <t>[[有栖シラユキ/私服]]</t>
  </si>
  <si>
    <t>ﾓﾃﾞﾙ</t>
  </si>
  <si>
    <t>相手ターン開始時に敵体力を減少！</t>
  </si>
  <si>
    <t>メイクサポート</t>
  </si>
  <si>
    <t>[[有栖シラユキ/白雪]]</t>
  </si>
  <si>
    <t>メイクサポート+</t>
  </si>
  <si>
    <t>[[有栖シラユキ/ランドセル]]</t>
  </si>
  <si>
    <t>[[有栖シラユキ/赤ずきん]]</t>
  </si>
  <si>
    <t>相手のターン開始時に敵体力を減少！</t>
  </si>
  <si>
    <t>Sメイクサポート+</t>
  </si>
  <si>
    <t>[[有栖シラユキ/演奏会]]</t>
  </si>
  <si>
    <t>体力が30％以下の時、敵体力を減少！</t>
  </si>
  <si>
    <t>VSSケミストリー</t>
  </si>
  <si>
    <t>[[有栖シラユキ/天使の羽]]</t>
  </si>
  <si>
    <t>[[アレサンドラ・スース/私服]]</t>
  </si>
  <si>
    <t>[[アレサンドラ・スース/踊り子衣装]]</t>
  </si>
  <si>
    <t>[[アレサンドラ・スース/サマードレス]]</t>
  </si>
  <si>
    <t>防御デッキ時、隊列カードの攻撃力をアップ!</t>
  </si>
  <si>
    <t>VSチアアップ</t>
  </si>
  <si>
    <t>[[アレサンドラ・スース/SUSU　オモイジャケ]]</t>
  </si>
  <si>
    <t>[[アレサンドラ・スース/コルシカ学園制服]]</t>
  </si>
  <si>
    <t>相手の攻撃後にダメージの一部を回復！</t>
  </si>
  <si>
    <t>VSSハーモニー</t>
  </si>
  <si>
    <t>テンションUPLV.5β</t>
  </si>
  <si>
    <t>[[アレサンドラ・スース/SUSU　オモイライブ]]</t>
  </si>
  <si>
    <t>[[アレサンドラ・スース/お祭りスタイル]]</t>
  </si>
  <si>
    <t>VSSハーモニー+</t>
  </si>
  <si>
    <t>テンションUPLV.6α</t>
  </si>
  <si>
    <t>[[上杉・ウエバス・キョーコ/私服]]</t>
  </si>
  <si>
    <t>[[上杉・ウエバス・キョーコ/衣装]]</t>
  </si>
  <si>
    <t>[[上杉・ウエバス・キョーコ/デート服]]</t>
  </si>
  <si>
    <t>[[上杉・ウエバス・キョーコ/橙ドレス]]</t>
  </si>
  <si>
    <t>VSチアアップ+</t>
  </si>
  <si>
    <t>[[上杉・ウエバス・キョーコ/ホラー映画]]</t>
  </si>
  <si>
    <t>[[上杉・ウエバス・キョーコ/砂遊び]]</t>
  </si>
  <si>
    <t>ボーカリスト系が２枚以上の時、攻撃力をアップ！</t>
  </si>
  <si>
    <t>Sハーモニー</t>
  </si>
  <si>
    <t>スコアUPLV.5α</t>
  </si>
  <si>
    <t>[[上杉・ウエバス・キョーコ/小悪魔コス]]</t>
  </si>
  <si>
    <t>[[上杉・ウエバス・キョーコ/水着PV]]</t>
  </si>
  <si>
    <t>Sハーモニー+</t>
  </si>
  <si>
    <t>スコアUPV.6β</t>
  </si>
  <si>
    <t>[[臼田スミレ/私服]]</t>
  </si>
  <si>
    <t>[[臼田スミレ/セクシー水兵]]</t>
  </si>
  <si>
    <t>[[臼田スミレ/学園祭Tシャツ]]</t>
  </si>
  <si>
    <t>アンサンブル</t>
  </si>
  <si>
    <t>Sメイクサポート</t>
  </si>
  <si>
    <t>[[臼田スミレ/バニーガール]]</t>
  </si>
  <si>
    <t>防御デッキ時、自分の体力を回復！</t>
  </si>
  <si>
    <t>[[臼田スミレ/クレープ衣装]]</t>
  </si>
  <si>
    <t>スコアUPLV4</t>
  </si>
  <si>
    <t>[[臼田スミレ/A・Tジャケ]]</t>
  </si>
  <si>
    <t>相手ターンの敵隊列の攻撃力をダウン！</t>
  </si>
  <si>
    <t>エコー</t>
  </si>
  <si>
    <t>[[臼田スミレ/ネイルアート]]</t>
  </si>
  <si>
    <t>隊列カードの攻撃力をアップ</t>
  </si>
  <si>
    <t>ハイテンション</t>
  </si>
  <si>
    <t>SSメイクサポート</t>
  </si>
  <si>
    <t>[[臼田スミレ/クッキング]]</t>
  </si>
  <si>
    <t>Sチアアップ</t>
  </si>
  <si>
    <t>[[</t>
  </si>
  <si>
    <t>[[臼田スミレ/777☆SISTERS]]</t>
  </si>
  <si>
    <t>Sファンコール</t>
  </si>
  <si>
    <t>[[臼田スミレ/A・Tライブ]]</t>
  </si>
  <si>
    <t>スコアUPLV.6α</t>
  </si>
  <si>
    <t>SSメイクサポート+</t>
  </si>
  <si>
    <t>[[臼田スミレ/ミニスカ魔女]]</t>
  </si>
  <si>
    <t>ハイテンション+</t>
  </si>
  <si>
    <t>判定強化Lv:6α</t>
  </si>
  <si>
    <t>[[臼田スミレ/メイドの愛情]]</t>
  </si>
  <si>
    <t>[[臼田スミレ/Xmaxグリーン]]</t>
  </si>
  <si>
    <t>ベストファンコール</t>
  </si>
  <si>
    <t>スコアUP.LV6α</t>
  </si>
  <si>
    <t>[[越前ムラサキ/私服]]</t>
  </si>
  <si>
    <t>[[越前ムラサキ/軍服ドレス]]</t>
  </si>
  <si>
    <t>[[越前ムラサキ/デート服]]</t>
  </si>
  <si>
    <t>[[越前ムラサキ/歌姫衣装]]</t>
  </si>
  <si>
    <t>[[越前ムラサキ/ビーチチェア]]</t>
  </si>
  <si>
    <t>ボーカリスト系の攻撃力をアップ！</t>
  </si>
  <si>
    <t>ハーモニー</t>
  </si>
  <si>
    <t>テンションUPLV.5α</t>
  </si>
  <si>
    <t>[[越前ムラサキ/応援団長]]</t>
  </si>
  <si>
    <t>体力が40％以下の時、ダメージの一部を回復！</t>
  </si>
  <si>
    <t>判定強化LV:5β</t>
  </si>
  <si>
    <t>[[越前ムラサキ/バーカウンター]]</t>
  </si>
  <si>
    <t>ハーモニー+</t>
  </si>
  <si>
    <t>テンションUPLV.6β</t>
  </si>
  <si>
    <t>SSソングサポート+</t>
  </si>
  <si>
    <t>[[越前ムラサキ/ライブハウス]]</t>
  </si>
  <si>
    <t>体力が20％以下の時、ダメージの一部を回復！</t>
  </si>
  <si>
    <t>判定強化:6β</t>
  </si>
  <si>
    <t>[[榎並マドカ/秋制服]]</t>
  </si>
  <si>
    <t>[[榎並マドカ/シースルー]]</t>
  </si>
  <si>
    <t>[[榎並マドカ/背伸び服]]</t>
  </si>
  <si>
    <t>[[榎並マドカ/ピンクドレス]]</t>
  </si>
  <si>
    <t>体力が50％以下の時、自分の体力を回避！</t>
  </si>
  <si>
    <t>[[榎並マドカ/突然の相合傘]]</t>
  </si>
  <si>
    <t>[[榎並マドカ/マーチング]]</t>
  </si>
  <si>
    <t>[[鳳チャチャ/和服]]</t>
  </si>
  <si>
    <t>[[鳳チャチャ/学園祭Tシャツ]]</t>
  </si>
  <si>
    <t>プレッシャー</t>
  </si>
  <si>
    <t>[[鳳チャチャ/モダンドレス]]</t>
  </si>
  <si>
    <t>ファンコール+</t>
  </si>
  <si>
    <t>[[鳳チャチャ/メイド服]]</t>
  </si>
  <si>
    <t>プレッシャー+</t>
  </si>
  <si>
    <t>[[鳳チャチャ/ショッピング]]</t>
  </si>
  <si>
    <t>体力が８０％以下の時、自分の体力を回復！</t>
  </si>
  <si>
    <t>[[鳳チャチャ/甘味処]]</t>
  </si>
  <si>
    <t>Sメイクアップ</t>
  </si>
  <si>
    <t>[[鳳チャチャ/妖　アヤカシ]]</t>
  </si>
  <si>
    <t>[[鳳チャチャ/ヴァンパイア]]</t>
  </si>
  <si>
    <t>Sメイクアップ+</t>
  </si>
  <si>
    <t>[[折笠アユム/私服]]</t>
  </si>
  <si>
    <t>[[折笠アユム/ネコ耳衣装]]</t>
  </si>
  <si>
    <t>[[折笠アユム/デート服]]</t>
  </si>
  <si>
    <t>[[折笠アユム/アユンジェル]]</t>
  </si>
  <si>
    <t>[[折笠アユム/平均台レース]]</t>
  </si>
  <si>
    <t>体力80％以下の時、自分の体力を回復！</t>
  </si>
  <si>
    <t>[[折笠アユム/ご奉仕ライブ]]</t>
  </si>
  <si>
    <t>体力50％以下の時、自分の体力を回復！</t>
  </si>
  <si>
    <t>[[春日部ハル/制服]]</t>
  </si>
  <si>
    <t>[[春日部ハル/リボンドレス]]</t>
  </si>
  <si>
    <t>[[春日部ハル/ピクニック服]]</t>
  </si>
  <si>
    <t>[[春日部ハル/スタードレス]]</t>
  </si>
  <si>
    <t>体力が50%以下の時、自分の体力を回復</t>
  </si>
  <si>
    <t>チアアップ+</t>
  </si>
  <si>
    <t>[[春日部ハル/お掃除メイド]]</t>
  </si>
  <si>
    <t>防御デッキ時、攻撃力をアップ！</t>
  </si>
  <si>
    <t>[[春日部ハル/HAL P♪Rジャケ]]</t>
  </si>
  <si>
    <t>[[春日部ハル/ビーチ]]</t>
  </si>
  <si>
    <t>[[春日部ハル/夏の教室]]</t>
  </si>
  <si>
    <t>[[春日部ハル/ようこそ7thへ]]</t>
  </si>
  <si>
    <t>[[春日部ハル/777☆SISTERS]]</t>
  </si>
  <si>
    <t>[[春日部ハル/マーメイド]]</t>
  </si>
  <si>
    <t>[[春日部ハル/夢のステージ]]</t>
  </si>
  <si>
    <t>[[春日部ハル/初衣装の瞬間]]</t>
  </si>
  <si>
    <t>Sチアアップ+</t>
  </si>
  <si>
    <t>[[春日部ハル/Xmasグリーン]]</t>
  </si>
  <si>
    <t>[[桂木カヅミ/夏制服]]</t>
  </si>
  <si>
    <t>[[桂木カヅミ/イエロー衣装]]</t>
  </si>
  <si>
    <t>[[桂木カヅミ/夏ワンピース]]</t>
  </si>
  <si>
    <t>[[桂木カヅミ/ビタードレス]]</t>
  </si>
  <si>
    <t>[[桂木カヅミ/雨のバス停]]</t>
  </si>
  <si>
    <t>[[桂木カヅミ/紙芝居]]</t>
  </si>
  <si>
    <t>VSSチアアップ</t>
  </si>
  <si>
    <t>[[桂木カヅミ/カバーガール]]</t>
  </si>
  <si>
    <t>[[桂木カヅミ/カヅミキャット]]</t>
  </si>
  <si>
    <t>VSSチアアップ+</t>
  </si>
  <si>
    <t>[[神城スイ/夏制服]]</t>
  </si>
  <si>
    <t>[[神城スイ/ポリス帽]]</t>
  </si>
  <si>
    <t>[[神城スイ/デート服]]</t>
  </si>
  <si>
    <t>[[神城スイ/イエローユニ]]</t>
  </si>
  <si>
    <t>[[神城スイ/競泳水着]]</t>
  </si>
  <si>
    <t>[[神城スイ/A・Tジャケ]]</t>
  </si>
  <si>
    <t>[[神城スイ/特別レッスン]]</t>
  </si>
  <si>
    <t>[[神城スイ/部活対抗リレー]]</t>
  </si>
  <si>
    <t>[[神城スイ/A・Tライブ]]</t>
  </si>
  <si>
    <t>[[神城スイ/水上ライブ]]</t>
  </si>
  <si>
    <t>VSハーモニー+</t>
  </si>
  <si>
    <t>[[神城スイ/セーラーライブ]]</t>
  </si>
  <si>
    <t>[[川澄シサラ/ラフな私服]]</t>
  </si>
  <si>
    <t>[[川澄シサラ/ドレス]]</t>
  </si>
  <si>
    <t>[[川澄シサラ/カフェタイム]]</t>
  </si>
  <si>
    <t>[[川澄シサラ/映画撮影]]</t>
  </si>
  <si>
    <t>[[久遠寺シズカ/制服]]</t>
  </si>
  <si>
    <t>[[久遠寺シズカ/大正レトロ]]</t>
  </si>
  <si>
    <t>[[久遠寺シズカ/避暑地衣装]]</t>
  </si>
  <si>
    <t>[[久遠寺シズカ/水色ドレス]]</t>
  </si>
  <si>
    <t>[[久遠寺シズカ/A・Tジャケ]]</t>
  </si>
  <si>
    <t>[[久遠寺シズカ/サーフボード]]</t>
  </si>
  <si>
    <t>防御デッキ時、相手の攻撃を反射！</t>
  </si>
  <si>
    <t>メイクアップ</t>
  </si>
  <si>
    <t>[[久遠寺シズカ/弓道場]]</t>
  </si>
  <si>
    <t>ハイエール</t>
  </si>
  <si>
    <t>[[久遠寺シズカ/A・Tライブ]]</t>
  </si>
  <si>
    <t>[[久遠寺シズカ/南の国サンセット]]</t>
  </si>
  <si>
    <t>メイクアップ+</t>
  </si>
  <si>
    <t>[[久遠寺シズカ/映画祭]]</t>
  </si>
  <si>
    <t>ハイエール+</t>
  </si>
  <si>
    <t>[[雲巻モナカ/ショッピング]]</t>
  </si>
  <si>
    <t>ﾊﾞﾗﾄﾞﾙ</t>
  </si>
  <si>
    <t>[[雲巻モナカ/黄ドレス]]</t>
  </si>
  <si>
    <t>[[雲巻モナカ/黒ドレス]]</t>
  </si>
  <si>
    <t>[[雲巻モナカ/学園祭Tシャツ]]</t>
  </si>
  <si>
    <t>バラドル系の攻撃力をアップ！</t>
  </si>
  <si>
    <t>トーク</t>
  </si>
  <si>
    <t>[[雲巻モナカ/ウサ耳ドレス]]</t>
  </si>
  <si>
    <t>[[雲巻モナカ/イチゴ衣装]]</t>
  </si>
  <si>
    <t>トーク+</t>
  </si>
  <si>
    <t>Sトーク</t>
  </si>
  <si>
    <t>SSトークサポート</t>
  </si>
  <si>
    <t>[[雲巻モナカ/ゾンビ]]</t>
  </si>
  <si>
    <t>Sトーク+</t>
  </si>
  <si>
    <t>SSトークサポート+</t>
  </si>
  <si>
    <t>[[寿クルト/私服]]</t>
  </si>
  <si>
    <t>ﾉｰﾀｲﾌﾟ</t>
  </si>
  <si>
    <t>[[寿クルト/セブンス衣装]]</t>
  </si>
  <si>
    <t>セブンスドライブ</t>
  </si>
  <si>
    <t>[[寿クルト/TYPE-7th-004]]</t>
  </si>
  <si>
    <t>[[堺屋ユメノ/秋制服]]</t>
  </si>
  <si>
    <t>[[堺屋ユメノ/メタル衣装]]</t>
  </si>
  <si>
    <t>[[堺屋ユメノ/イベント帰り]]</t>
  </si>
  <si>
    <t>[[堺屋ユメノ/貴婦人衣装]]</t>
  </si>
  <si>
    <t>[[堺屋ユメノ/着替え中]]</t>
  </si>
  <si>
    <t>体力が２５％以下の時、相手の次の攻撃力をダウン！</t>
  </si>
  <si>
    <t>ハイプレッシャー</t>
  </si>
  <si>
    <t>[[堺屋ユメノ/カーニバル]]</t>
  </si>
  <si>
    <t>ハイプレッシャー+</t>
  </si>
  <si>
    <t>[[シャオ・ヘイフォン/アレンジ制服]]</t>
  </si>
  <si>
    <t>[[シャオ・ヘイフォン/チャイナドレス]]</t>
  </si>
  <si>
    <t>[[シャオ・ヘイフォン/デート服]]</t>
  </si>
  <si>
    <t>[[シャオ・ヘイフォン/踊り子衣装]]</t>
  </si>
  <si>
    <t>[[シャオ・ヘイフォン/テスト勉強]]</t>
  </si>
  <si>
    <t>[[シャオ・ヘイフォン/手作りランタン]]</t>
  </si>
  <si>
    <t>[[シャオ・ヘイフォン/雑技団]]</t>
  </si>
  <si>
    <t>[[シャオ・ヘイフォン/キョンシーシャオ]]</t>
  </si>
  <si>
    <t>[[白鳥トモエ/秋制服]]</t>
  </si>
  <si>
    <t>[[白鳥トモエ/ロック衣装]]</t>
  </si>
  <si>
    <t>[[白鳥トモエ/薄紫ドレス]]</t>
  </si>
  <si>
    <t>Sトークサポート</t>
  </si>
  <si>
    <t>[[白鳥トモエ/マジシャン]]</t>
  </si>
  <si>
    <t>Sトークサポート+</t>
  </si>
  <si>
    <t>[[白鳥トモエ/夏制服]]</t>
  </si>
  <si>
    <t>VSメイクアップ</t>
  </si>
  <si>
    <t>[[白鳥トモエ/ネズ耳衣装]]</t>
  </si>
  <si>
    <t>VSメイクアップ+</t>
  </si>
  <si>
    <t>[[白鳥トモエ/お化け屋敷]]</t>
  </si>
  <si>
    <t>[[白鳥トモエ/シンデレラ]]</t>
  </si>
  <si>
    <t>[[ジェダ・ダイヤモンド/夏制服]]</t>
  </si>
  <si>
    <t>[[ジェダ・ダイヤモンド/ポリス帽]]</t>
  </si>
  <si>
    <t>[[ジェダ・ダイヤモンド/チアーズ]]</t>
  </si>
  <si>
    <t>相手の攻撃後にダメージを増幅反射！</t>
  </si>
  <si>
    <t>[[ジェダ・ダイヤモンド/KIMONO]]</t>
  </si>
  <si>
    <t>[[瀬戸ファーブ/秋制服]]</t>
  </si>
  <si>
    <t>[[瀬戸ファーブ/水色ドレス]]</t>
  </si>
  <si>
    <t>[[瀬戸ファーブ/私服]]</t>
  </si>
  <si>
    <t>[[瀬戸ファーブ/学園祭Tシャツ]]</t>
  </si>
  <si>
    <t>相手ターンの敵対列の攻撃力をダウン！</t>
  </si>
  <si>
    <t>[[瀬戸ファーブ/白色ドレス]]</t>
  </si>
  <si>
    <t>[[瀬戸ファーブ/ライブ衣装]]</t>
  </si>
  <si>
    <t>サラウンド+</t>
  </si>
  <si>
    <t>[[瀬戸ファーブ/夏祭り]]</t>
  </si>
  <si>
    <t>プレイヤー系が２枚以上の時、攻撃力をアップ！</t>
  </si>
  <si>
    <t>[[瀬戸ファーブ/ロックフェス]]</t>
  </si>
  <si>
    <t>[[芹沢モモカ/制服]]</t>
  </si>
  <si>
    <t>[[芹沢モモカ/キャラドレス]]</t>
  </si>
  <si>
    <t>[[芹沢モモカ/私服]]</t>
  </si>
  <si>
    <t>[[芹沢モモカ/夏制服]]</t>
  </si>
  <si>
    <t>[[芹沢モモカ/パイレーツ]]</t>
  </si>
  <si>
    <t>[[芹沢モモカ/ヘビメタ]]</t>
  </si>
  <si>
    <t>[[芹沢モモカ/アイドル衣装]]</t>
  </si>
  <si>
    <t>[[芹沢モモカ/名作映画]]</t>
  </si>
  <si>
    <t>[[芹沢モモカ/100ka/P♪Rジャケ]]</t>
  </si>
  <si>
    <t>[[芹沢モモカ/クレーンゲーム]]</t>
  </si>
  <si>
    <t>[[芹沢モモカ/777☆SISTERS]]</t>
  </si>
  <si>
    <t>体力が66%以下の時、このカードの攻撃力をアップ！</t>
  </si>
  <si>
    <t>[[芹沢モモカ/キャンディPR]]</t>
  </si>
  <si>
    <t>[[芹沢モモカ/100ka/P♪Rライブ]]</t>
  </si>
  <si>
    <t>[[芹沢モモカ/けも耳モモカ]]</t>
  </si>
  <si>
    <t>[[芹沢モモカ/Xmasレッド]]</t>
  </si>
  <si>
    <t>体力が33%以下の時、このカードの攻撃力をアップ！</t>
  </si>
  <si>
    <t>判定強化:LV.6β</t>
  </si>
  <si>
    <t>[[玉坂マコト/私服]]</t>
  </si>
  <si>
    <t>[[玉坂マコト/リボンドレス]]</t>
  </si>
  <si>
    <t>体力が５０％以下の時、自分の体力を回復！</t>
  </si>
  <si>
    <t>[[玉坂マコト/秋制服]]</t>
  </si>
  <si>
    <t>[[玉坂マコト/ブルードレス]]</t>
  </si>
  <si>
    <t>[[玉坂マコト/本当の視線]]</t>
  </si>
  <si>
    <t>[[玉坂マコト/ピンクな子猫]]</t>
  </si>
  <si>
    <t>[[ターシャ・ロマノフスキー/私服]]</t>
  </si>
  <si>
    <t>[[ターシャ・ロマノフスキー/民族衣装]]</t>
  </si>
  <si>
    <t>[[ターシャ・ロマノフスキー/子供服]]</t>
  </si>
  <si>
    <t>[[ターシャ・ロマノフスキー/踊り子衣装]]</t>
  </si>
  <si>
    <t>[[ターシャ・ロマノフスキー/浴衣]]</t>
  </si>
  <si>
    <t>[[ターシャ・ロマノフスキー/アレンジ浴衣]]</t>
  </si>
  <si>
    <t>[[ターシャ・ロマノフスキー/パーティ準備]]</t>
  </si>
  <si>
    <t>[[ターシャ・ロマノフスキー/ちび死神]]</t>
  </si>
  <si>
    <t>[[角森ロナ/私服]]</t>
  </si>
  <si>
    <t>[[角森ロナ/チェック衣装]]</t>
  </si>
  <si>
    <t>[[角森ロナ/デート服]]</t>
  </si>
  <si>
    <t>[[角森ロナ/ウサミミ衣装]]</t>
  </si>
  <si>
    <t>[[角森ロナ/ビバド！制服]]</t>
  </si>
  <si>
    <t>防御デッキ時に、攻撃ダメージの一部を回復！</t>
  </si>
  <si>
    <t>[[角森ロナ/おもてなし]]</t>
  </si>
  <si>
    <t>[[角森ロナ/ストレッチ]]</t>
  </si>
  <si>
    <t>体力50％以下の時、敵隊列の攻撃力をダウン！</t>
  </si>
  <si>
    <t>[[角森ロナ/ROna P♪Rジャケ]]</t>
  </si>
  <si>
    <t>[[角森ロナ/動物番組]]</t>
  </si>
  <si>
    <t>[[角森ロナ/ひつじのダンス]]</t>
  </si>
  <si>
    <t>[[角森ロナ/ROna P♪Rライブ]]</t>
  </si>
  <si>
    <t>[[天堂寺ムスビ/制服]]</t>
  </si>
  <si>
    <t>[[天堂寺ムスビ/青ドレス]]</t>
  </si>
  <si>
    <t>[[天堂寺ムスビ/焼きそばガール/ムスビ]]</t>
  </si>
  <si>
    <t>[[天堂寺ムスビ/お部屋訪問]]</t>
  </si>
  <si>
    <t>体力が80%以下の時、自分の体力を回復！</t>
  </si>
  <si>
    <t>[[天堂寺ムスビ/MUSUBI　オモイジャケ]]</t>
  </si>
  <si>
    <t>[[天堂寺ムスビ/夏祭り]]</t>
  </si>
  <si>
    <t>ボーカリスト系が2枚以上の時、攻撃力をアップ！</t>
  </si>
  <si>
    <t>[[天堂寺ムスビ/キャラコス]]</t>
  </si>
  <si>
    <t>スコアUP.LV6β</t>
  </si>
  <si>
    <t>[[天堂寺ムスビ/MUSUBI　オモイライブ]]</t>
  </si>
  <si>
    <t>[[天堂寺ムスビ/ロックフェス]]</t>
  </si>
  <si>
    <t>[[七咲ニコル/私服]]</t>
  </si>
  <si>
    <t>[[七咲ニコル/セブンス衣装]]</t>
  </si>
  <si>
    <t>ノータイプが2枚以上の時、隊列の攻撃力をアップ！</t>
  </si>
  <si>
    <t>[[七咲ニコル/TYPE-7th-001]]</t>
  </si>
  <si>
    <t>[[七咲ニコル/夏コミ会場]]</t>
  </si>
  <si>
    <t>VSトーク</t>
  </si>
  <si>
    <t>[[七咲ニコル/ゲリラライブ]]</t>
  </si>
  <si>
    <t>VSトーク+</t>
  </si>
  <si>
    <t>[[七咲ニコル/ライブ]]</t>
  </si>
  <si>
    <t>[[七咲ニコル/聖なる夜]]</t>
  </si>
  <si>
    <t>P</t>
  </si>
  <si>
    <t>[[七咲ニコル/セブンスサーカス]]</t>
  </si>
  <si>
    <t>PS</t>
  </si>
  <si>
    <t>セブンスマジック+</t>
  </si>
  <si>
    <t>シスターズUPLV.9</t>
  </si>
  <si>
    <t>SSSソングサポート+</t>
  </si>
  <si>
    <t>シスターズUPLV.10</t>
  </si>
  <si>
    <t>ｺﾞｯﾄﾞﾎﾞｲｽ</t>
  </si>
  <si>
    <t>シスターズUPLV.11</t>
  </si>
  <si>
    <t>[[西園ホノカ/夏制服]]</t>
  </si>
  <si>
    <t>[[西園ホノカ/花のドレス]]</t>
  </si>
  <si>
    <t>[[西園ホノカ/デート服]]</t>
  </si>
  <si>
    <t>[[西園ホノカ/ホラーな衣装]]</t>
  </si>
  <si>
    <t>エール</t>
  </si>
  <si>
    <t>[[西園ホノカ/エンゼル衣装]]</t>
  </si>
  <si>
    <t>テンションUPLv.4</t>
  </si>
  <si>
    <t>[[西園ホノカ/魔女なドレス]]</t>
  </si>
  <si>
    <t>エール+</t>
  </si>
  <si>
    <t>[[西園ホノカ/梅雨の帰り道]]</t>
  </si>
  <si>
    <t>[[西園ホノカ/チアガール]]</t>
  </si>
  <si>
    <t>[[野ノ原ヒメ/夏制服]]</t>
  </si>
  <si>
    <t>[[野ノ原ヒメ/デビルメイク]]</t>
  </si>
  <si>
    <t>[[野ノ原ヒメ/豆腐屋]]</t>
  </si>
  <si>
    <t>[[野ノ原ヒメ/HI-ME P♪Rジャケ]]</t>
  </si>
  <si>
    <t>[[野ノ原ヒメ/バナナボート]]</t>
  </si>
  <si>
    <t>VSSユニゾン</t>
  </si>
  <si>
    <t>[[野ノ原ヒメ/玄関前]]</t>
  </si>
  <si>
    <t>ハイサラウンド</t>
  </si>
  <si>
    <t>[[野ノ原ヒメ/777☆SISTERS]]</t>
  </si>
  <si>
    <t>[[野ノ原ヒメ/HI-ME P♪Rライブ]]</t>
  </si>
  <si>
    <t>[[野ノ原ヒメ/トライアスロン]]</t>
  </si>
  <si>
    <t>[[野ノ原ヒメ/ハチの妖精]]</t>
  </si>
  <si>
    <t>[[野ノ原ヒメ/Xmasレッド]]</t>
  </si>
  <si>
    <t>VSSユニゾン+</t>
  </si>
  <si>
    <t>[[羽生田ミト/私服]]</t>
  </si>
  <si>
    <t>[[羽生田ミト/セブンス衣装]]</t>
  </si>
  <si>
    <t>[[羽生田ミト/TYPE-7th-002]]</t>
  </si>
  <si>
    <t>体力が20%以下の時、自分の体力を回復！</t>
  </si>
  <si>
    <t>[[晴海カジカ/魚晴エプロン]]</t>
  </si>
  <si>
    <t>[[晴海カジカ/魔法衣装]]</t>
  </si>
  <si>
    <t>[[晴海カジカ/おでかけ服]]</t>
  </si>
  <si>
    <t>[[晴海カジカ/アクアドレス]]</t>
  </si>
  <si>
    <t>[[晴海カジカ/しぃちゃん応援]]</t>
  </si>
  <si>
    <t>[[晴海カジカ/海水浴]]</t>
  </si>
  <si>
    <t>[[晴海カジカ/カジカ T・Rジャケ]]</t>
  </si>
  <si>
    <t>[[晴海カジカ/777☆SISTERS]]</t>
  </si>
  <si>
    <t>[[晴海カジカ/撮影休憩中]]</t>
  </si>
  <si>
    <t>[[晴海カジカ/カジカ T・Rライブ]]</t>
  </si>
  <si>
    <t>ハイサラウンド+</t>
  </si>
  <si>
    <t>[[晴海カジカ/Xmasレッド]]</t>
  </si>
  <si>
    <t>[[晴海サワラ/魚晴エプロン]]</t>
  </si>
  <si>
    <t>[[晴海サワラ/アクアドレス]]</t>
  </si>
  <si>
    <t>[[晴海サワラ/しぃちゃん応援]]</t>
  </si>
  <si>
    <t>[[晴海サワラ/撮影旅行]]</t>
  </si>
  <si>
    <t>[[晴海サワラ/魚屋ハロウィン]]</t>
  </si>
  <si>
    <t>[[晴海サワラ/マーメイド]]</t>
  </si>
  <si>
    <t>[[晴海サワラ/ミイラサワラ]]</t>
  </si>
  <si>
    <t>[[晴海シンジュ/魚晴看板]]</t>
  </si>
  <si>
    <t>[[晴海シンジュ/白ドレス]]</t>
  </si>
  <si>
    <t>[[晴海シンジュ/おでかけ服]]</t>
  </si>
  <si>
    <t>[[晴海シンジュ/シードレス]]</t>
  </si>
  <si>
    <t>[[晴海シンジュ/しぃちゃん　T・Rジャケ]]</t>
  </si>
  <si>
    <t>VSユニゾン</t>
  </si>
  <si>
    <t>[[晴海シンジュ/夏休み]]</t>
  </si>
  <si>
    <t>体力が20％以下の時、攻撃力をアップ！</t>
  </si>
  <si>
    <t>[[晴海シンジュ/777☆SISTERS]]</t>
  </si>
  <si>
    <t>[[晴海シンジュ/しぃちゃん　T・Rライブ]]</t>
  </si>
  <si>
    <t>VSユニゾン+</t>
  </si>
  <si>
    <t>[[晴海シンジュ/撮影会]]</t>
  </si>
  <si>
    <t>[[晴海シンジュ/Xmasグリーン]]</t>
  </si>
  <si>
    <t>[[二川ミミ/私服]]</t>
  </si>
  <si>
    <t>[[二川ミミ/縦縞ワンピ]]</t>
  </si>
  <si>
    <t>[[二川ミミ/デート服]]</t>
  </si>
  <si>
    <t>[[二川ミミ/桃色パイレーツ]]</t>
  </si>
  <si>
    <t>[[二川ミミ/ドライブデート]]</t>
  </si>
  <si>
    <t>[[二川ミミ/ゴールの瞬間]]</t>
  </si>
  <si>
    <t>体力が60%以下の時、ダメージの一部を反射！</t>
  </si>
  <si>
    <t>エコー＋</t>
  </si>
  <si>
    <t>[[二川ミミ/風のイタズラ]]</t>
  </si>
  <si>
    <t>[[二川ミミ/フラワーライブ]]</t>
  </si>
  <si>
    <t>体力が40%以下の時、ダメージの一部を反射！</t>
  </si>
  <si>
    <t>ハイエコー</t>
  </si>
  <si>
    <t>[[星柿マノン/ランドセル]]</t>
  </si>
  <si>
    <t>[[星柿マノン/子猫の衣装]]</t>
  </si>
  <si>
    <t>[[星柿マノン/おでかけ服]]</t>
  </si>
  <si>
    <t>[[星柿マノン/キューピッド]]</t>
  </si>
  <si>
    <t>[[星柿マノン/雨ガッパ]]</t>
  </si>
  <si>
    <t>[[星柿マノン/虹の魔法]]</t>
  </si>
  <si>
    <t>[[前園リシュリ/私服]]</t>
  </si>
  <si>
    <t>[[前園リシュリ/水玉ドレス]]</t>
  </si>
  <si>
    <t>[[前園リシュリ/デート服]]</t>
  </si>
  <si>
    <t>相手の攻撃後にダメージの一部を回復</t>
  </si>
  <si>
    <t>[[前園リシュリ/王子コス]]</t>
  </si>
  <si>
    <t>[[前園リシュリ/学園祭出店]]</t>
  </si>
  <si>
    <t>[[前園リシュリ/ゾノ即売会]]</t>
  </si>
  <si>
    <t>[[御園尾マナ/私服]]</t>
  </si>
  <si>
    <t>[[御園尾マナ/セブンス衣装]]</t>
  </si>
  <si>
    <t>[[御園尾マナ/TYPE-7th-003]]</t>
  </si>
  <si>
    <t>[[三森マツリ/私服]]</t>
  </si>
  <si>
    <t>[[三森マツリ/未来系衣装]]</t>
  </si>
  <si>
    <t>隊列のカードの攻撃力をアップ！</t>
  </si>
  <si>
    <t>[[三森マツリ/デート服]]</t>
  </si>
  <si>
    <t>[[三森マツリ/ホラーな衣装]]</t>
  </si>
  <si>
    <t>[[三森マツリ/ゲームドレス]]</t>
  </si>
  <si>
    <t>ユニゾン</t>
  </si>
  <si>
    <t>[[三森マツリ/魔女なドレス]]</t>
  </si>
  <si>
    <t>ユニゾン+</t>
  </si>
  <si>
    <t>[[三森マツリ/実況席]]</t>
  </si>
  <si>
    <t>[[三森マツリ/ゲームステージ]]</t>
  </si>
  <si>
    <t>[[夜舞サヲリ/夏制服]]</t>
  </si>
  <si>
    <t>[[夜舞サヲリ/紫ドレス]]</t>
  </si>
  <si>
    <t>[[夜舞サヲリ/私服]]</t>
  </si>
  <si>
    <t>[[夜舞サヲリ/学園祭Ｔシャツ]]</t>
  </si>
  <si>
    <t>[[夜舞サヲリ/ナースドレス]]</t>
  </si>
  <si>
    <t>[[夜舞サヲリ/ペンキ塗り]]</t>
  </si>
  <si>
    <t>[[夜舞サヲリ/大玉転がし]]</t>
  </si>
  <si>
    <t>VSSメイクアップ</t>
  </si>
  <si>
    <t>[[夜舞サヲリ/アクシデント]]</t>
  </si>
  <si>
    <t>VSSメイクアップ+</t>
  </si>
  <si>
    <t>[[逝橋エイ/秋制服]]</t>
  </si>
  <si>
    <t>[[逝橋エイ/霊媒アイドル]]</t>
  </si>
  <si>
    <t>[[逝橋エイ/私服]]</t>
  </si>
  <si>
    <t>[[逝橋エイ/伯爵衣装]]</t>
  </si>
  <si>
    <t>[[逝橋エイ/肝試し]]</t>
  </si>
  <si>
    <t>[[逝橋エイ/巫女装束]]</t>
  </si>
  <si>
    <t>[[遊佐メモル/私服]]</t>
  </si>
  <si>
    <t>[[遊佐メモル/セブンス衣装]]</t>
  </si>
  <si>
    <t>[[遊佐メモル/TYPE-7th-006]]</t>
  </si>
  <si>
    <t>[[六咲コニー/赤ジャージ]]</t>
  </si>
  <si>
    <t>[[六咲コニー/緑ジャージ]]</t>
  </si>
  <si>
    <t>[[六咲コニー/ロボコニー]]</t>
  </si>
  <si>
    <t>スモールチアアップ</t>
  </si>
  <si>
    <t>[[六咲コニー/水着コニ―]]</t>
  </si>
  <si>
    <t>[[六咲コニー/虹色ジャージ]]</t>
  </si>
  <si>
    <t>[[若王子ルイ/私服]]</t>
  </si>
  <si>
    <t>[[若王子ルイ/セブンス衣装]]</t>
  </si>
  <si>
    <t>[[若王子ルイ/TYPE-7th-005]]</t>
  </si>
  <si>
    <t>シスターゾーン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</si>
</sst>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2">
    <font>
      <sz val="11"/>
      <color indexed="8"/>
      <name val="ＭＳ Ｐゴシック"/>
      <family val="3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0" fillId="0" borderId="4" xfId="0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5"/>
  <sheetViews>
    <sheetView tabSelected="1" zoomScale="80" zoomScaleNormal="80" workbookViewId="0" topLeftCell="B1">
      <pane ySplit="1" topLeftCell="A2" activePane="bottomLeft" state="frozen"/>
      <selection pane="topLeft" activeCell="B1" sqref="B1"/>
      <selection pane="bottomLeft" activeCell="N20" sqref="N20"/>
    </sheetView>
  </sheetViews>
  <sheetFormatPr defaultColWidth="9.00390625" defaultRowHeight="13.5"/>
  <cols>
    <col min="1" max="1" width="0" style="0" hidden="1" customWidth="1"/>
    <col min="2" max="2" width="40.875" style="0" customWidth="1"/>
    <col min="3" max="3" width="9.50390625" style="0" customWidth="1"/>
    <col min="4" max="4" width="4.25390625" style="0" customWidth="1"/>
    <col min="5" max="5" width="7.625" style="0" customWidth="1"/>
    <col min="6" max="6" width="8.75390625" style="0" customWidth="1"/>
    <col min="7" max="7" width="10.625" style="0" customWidth="1"/>
    <col min="8" max="8" width="11.875" style="0" customWidth="1"/>
    <col min="9" max="11" width="6.50390625" style="0" customWidth="1"/>
    <col min="13" max="13" width="0" style="0" hidden="1" customWidth="1"/>
    <col min="14" max="14" width="49.00390625" style="0" customWidth="1"/>
    <col min="15" max="15" width="28.375" style="0" customWidth="1"/>
    <col min="16" max="16" width="18.375" style="0" customWidth="1"/>
    <col min="17" max="17" width="20.50390625" style="0" customWidth="1"/>
    <col min="19" max="19" width="39.75390625" style="0" customWidth="1"/>
    <col min="23" max="23" width="10.375" style="0" customWidth="1"/>
  </cols>
  <sheetData>
    <row r="1" spans="2:18" ht="12.7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2" t="s">
        <v>12</v>
      </c>
      <c r="O1" s="2" t="s">
        <v>13</v>
      </c>
      <c r="P1" s="2" t="s">
        <v>14</v>
      </c>
      <c r="Q1" s="4" t="s">
        <v>15</v>
      </c>
      <c r="R1" s="5" t="s">
        <v>16</v>
      </c>
    </row>
    <row r="2" spans="2:18" ht="12.75">
      <c r="B2" s="1" t="s">
        <v>17</v>
      </c>
      <c r="C2" s="2" t="s">
        <v>18</v>
      </c>
      <c r="D2" s="2">
        <v>6</v>
      </c>
      <c r="E2" s="2">
        <v>479</v>
      </c>
      <c r="F2" s="2">
        <v>271</v>
      </c>
      <c r="G2" s="2"/>
      <c r="H2" s="2"/>
      <c r="I2" s="2">
        <f>IF(OR(D2="",G2=""),"",ROUNDDOWN(G2/D2,1))</f>
      </c>
      <c r="J2" s="2">
        <f>IF(OR(D2="",H2=""),"",ROUNDDOWN(H2/D2,1))</f>
      </c>
      <c r="K2" s="2">
        <f>IF(OR(D2="",G2="",H2=""),"",ROUNDDOWN((G2/2+H2)/D2,1))</f>
      </c>
      <c r="L2" s="2" t="s">
        <v>19</v>
      </c>
      <c r="M2" s="3" t="s">
        <v>11</v>
      </c>
      <c r="N2" s="2" t="s">
        <v>20</v>
      </c>
      <c r="O2" s="2" t="s">
        <v>21</v>
      </c>
      <c r="P2" s="2" t="s">
        <v>22</v>
      </c>
      <c r="Q2" s="4" t="s">
        <v>23</v>
      </c>
      <c r="R2" s="6">
        <v>41977</v>
      </c>
    </row>
    <row r="3" spans="2:18" ht="12.75">
      <c r="B3" s="1" t="s">
        <v>24</v>
      </c>
      <c r="C3" s="2" t="s">
        <v>25</v>
      </c>
      <c r="D3" s="2">
        <v>7</v>
      </c>
      <c r="E3" s="2">
        <v>623</v>
      </c>
      <c r="F3" s="2">
        <v>353</v>
      </c>
      <c r="G3" s="2"/>
      <c r="H3" s="2"/>
      <c r="I3" s="2">
        <f>IF(OR(D3="",G3=""),"",ROUNDDOWN(G3/D3,1))</f>
      </c>
      <c r="J3" s="2">
        <f>IF(OR(D3="",H3=""),"",ROUNDDOWN(H3/D3,1))</f>
      </c>
      <c r="K3" s="2">
        <f>IF(OR(D3="",G3="",H3=""),"",ROUNDDOWN((G3/2+H3)/D3,1))</f>
      </c>
      <c r="L3" s="2" t="s">
        <v>19</v>
      </c>
      <c r="M3" s="3" t="s">
        <v>11</v>
      </c>
      <c r="N3" s="2" t="s">
        <v>26</v>
      </c>
      <c r="O3" s="2" t="s">
        <v>27</v>
      </c>
      <c r="P3" s="2" t="s">
        <v>28</v>
      </c>
      <c r="Q3" s="4" t="s">
        <v>29</v>
      </c>
      <c r="R3" s="6">
        <v>41977</v>
      </c>
    </row>
    <row r="4" spans="2:18" ht="12.75">
      <c r="B4" s="1" t="s">
        <v>30</v>
      </c>
      <c r="C4" s="2" t="s">
        <v>31</v>
      </c>
      <c r="D4" s="2">
        <v>10</v>
      </c>
      <c r="E4" s="2">
        <v>1377</v>
      </c>
      <c r="F4" s="2">
        <v>571</v>
      </c>
      <c r="G4" s="2">
        <v>3858</v>
      </c>
      <c r="H4" s="2">
        <v>1601</v>
      </c>
      <c r="I4" s="2">
        <f>IF(OR(D4="",G4=""),"",ROUNDDOWN(G4/D4,1))</f>
        <v>385.8</v>
      </c>
      <c r="J4" s="2">
        <f>IF(OR(D4="",H4=""),"",ROUNDDOWN(H4/D4,1))</f>
        <v>160.1</v>
      </c>
      <c r="K4" s="2">
        <f>IF(OR(D4="",G4="",H4=""),"",ROUNDDOWN((G4/2+H4)/D4,1))</f>
        <v>353</v>
      </c>
      <c r="L4" s="2" t="s">
        <v>19</v>
      </c>
      <c r="M4" s="3" t="s">
        <v>11</v>
      </c>
      <c r="N4" s="2" t="s">
        <v>20</v>
      </c>
      <c r="O4" s="2" t="s">
        <v>32</v>
      </c>
      <c r="P4" s="2" t="s">
        <v>33</v>
      </c>
      <c r="Q4" s="4" t="s">
        <v>34</v>
      </c>
      <c r="R4" s="6">
        <v>41985</v>
      </c>
    </row>
    <row r="5" spans="2:18" ht="12.75">
      <c r="B5" s="1" t="s">
        <v>35</v>
      </c>
      <c r="C5" s="2" t="s">
        <v>31</v>
      </c>
      <c r="D5" s="2">
        <v>9</v>
      </c>
      <c r="E5" s="2">
        <v>1166</v>
      </c>
      <c r="F5" s="2">
        <v>558</v>
      </c>
      <c r="G5" s="2"/>
      <c r="H5" s="2"/>
      <c r="I5" s="2">
        <f>IF(OR(D5="",G5=""),"",ROUNDDOWN(G5/D5,1))</f>
      </c>
      <c r="J5" s="2">
        <f>IF(OR(D5="",H5=""),"",ROUNDDOWN(H5/D5,1))</f>
      </c>
      <c r="K5" s="2">
        <f>IF(OR(D5="",G5="",H5=""),"",ROUNDDOWN((G5/2+H5)/D5,1))</f>
      </c>
      <c r="L5" s="2" t="s">
        <v>19</v>
      </c>
      <c r="M5" s="3" t="s">
        <v>11</v>
      </c>
      <c r="N5" s="2" t="s">
        <v>20</v>
      </c>
      <c r="O5" s="2" t="s">
        <v>36</v>
      </c>
      <c r="P5" s="2" t="s">
        <v>37</v>
      </c>
      <c r="Q5" s="4" t="s">
        <v>34</v>
      </c>
      <c r="R5" s="6">
        <v>41977</v>
      </c>
    </row>
    <row r="6" spans="2:18" ht="12.75">
      <c r="B6" s="1" t="s">
        <v>38</v>
      </c>
      <c r="C6" s="2" t="s">
        <v>39</v>
      </c>
      <c r="D6" s="2">
        <v>11</v>
      </c>
      <c r="E6" s="2">
        <v>1791</v>
      </c>
      <c r="F6" s="2">
        <v>743</v>
      </c>
      <c r="G6" s="2"/>
      <c r="H6" s="2"/>
      <c r="I6" s="2">
        <f>IF(OR(D6="",G6=""),"",ROUNDDOWN(G6/D6,1))</f>
      </c>
      <c r="J6" s="2">
        <f>IF(OR(D6="",H6=""),"",ROUNDDOWN(H6/D6,1))</f>
      </c>
      <c r="K6" s="2">
        <f>IF(OR(D6="",G6="",H6=""),"",ROUNDDOWN((G6/2+H6)/D6,1))</f>
      </c>
      <c r="L6" s="2" t="s">
        <v>19</v>
      </c>
      <c r="M6" s="3" t="s">
        <v>11</v>
      </c>
      <c r="N6" s="2" t="s">
        <v>26</v>
      </c>
      <c r="O6" s="2" t="s">
        <v>32</v>
      </c>
      <c r="P6" s="2" t="s">
        <v>40</v>
      </c>
      <c r="Q6" s="4" t="s">
        <v>41</v>
      </c>
      <c r="R6" s="6">
        <v>41977</v>
      </c>
    </row>
    <row r="7" spans="2:18" ht="12.75">
      <c r="B7" s="1" t="s">
        <v>42</v>
      </c>
      <c r="C7" s="2" t="s">
        <v>39</v>
      </c>
      <c r="D7" s="2">
        <v>10</v>
      </c>
      <c r="E7" s="2">
        <v>1516</v>
      </c>
      <c r="F7" s="2">
        <v>726</v>
      </c>
      <c r="G7" s="2"/>
      <c r="H7" s="2"/>
      <c r="I7" s="2">
        <f>IF(OR(D7="",G7=""),"",ROUNDDOWN(G7/D7,1))</f>
      </c>
      <c r="J7" s="2">
        <f>IF(OR(D7="",H7=""),"",ROUNDDOWN(H7/D7,1))</f>
      </c>
      <c r="K7" s="2">
        <f>IF(OR(D7="",G7="",H7=""),"",ROUNDDOWN((G7/2+H7)/D7,1))</f>
      </c>
      <c r="L7" s="2" t="s">
        <v>19</v>
      </c>
      <c r="M7" s="3" t="s">
        <v>11</v>
      </c>
      <c r="N7" s="2" t="s">
        <v>26</v>
      </c>
      <c r="O7" s="2" t="s">
        <v>43</v>
      </c>
      <c r="P7" s="2" t="s">
        <v>44</v>
      </c>
      <c r="Q7" s="4" t="s">
        <v>41</v>
      </c>
      <c r="R7" s="6">
        <v>41977</v>
      </c>
    </row>
    <row r="8" spans="2:18" ht="12.75">
      <c r="B8" s="1" t="s">
        <v>45</v>
      </c>
      <c r="C8" s="2" t="s">
        <v>46</v>
      </c>
      <c r="D8" s="2">
        <v>12</v>
      </c>
      <c r="E8" s="2">
        <v>1372</v>
      </c>
      <c r="F8" s="2">
        <v>1019</v>
      </c>
      <c r="G8" s="2"/>
      <c r="H8" s="2"/>
      <c r="I8" s="2">
        <f>IF(OR(D8="",G8=""),"",ROUNDDOWN(G8/D8,1))</f>
      </c>
      <c r="J8" s="2">
        <f>IF(OR(D8="",H8=""),"",ROUNDDOWN(H8/D8,1))</f>
      </c>
      <c r="K8" s="2">
        <f>IF(OR(D8="",G8="",H8=""),"",ROUNDDOWN((G8/2+H8)/D8,1))</f>
      </c>
      <c r="L8" s="2" t="s">
        <v>19</v>
      </c>
      <c r="M8" s="3" t="s">
        <v>11</v>
      </c>
      <c r="N8" s="2" t="s">
        <v>47</v>
      </c>
      <c r="O8" s="2" t="s">
        <v>32</v>
      </c>
      <c r="P8" s="2" t="s">
        <v>48</v>
      </c>
      <c r="Q8" s="4" t="s">
        <v>49</v>
      </c>
      <c r="R8" s="6">
        <v>41977</v>
      </c>
    </row>
    <row r="9" spans="2:18" ht="12.75">
      <c r="B9" s="1" t="s">
        <v>50</v>
      </c>
      <c r="C9" s="2" t="s">
        <v>46</v>
      </c>
      <c r="D9" s="2">
        <v>12</v>
      </c>
      <c r="E9" s="2">
        <v>834</v>
      </c>
      <c r="F9" s="2">
        <v>1098</v>
      </c>
      <c r="G9" s="2">
        <v>2337</v>
      </c>
      <c r="H9" s="2">
        <v>3076</v>
      </c>
      <c r="I9" s="2">
        <f>IF(OR(D9="",G9=""),"",ROUNDDOWN(G9/D9,1))</f>
        <v>194.7</v>
      </c>
      <c r="J9" s="2">
        <f>IF(OR(D9="",H9=""),"",ROUNDDOWN(H9/D9,1))</f>
        <v>256.3</v>
      </c>
      <c r="K9" s="2">
        <f>IF(OR(D9="",G9="",H9=""),"",ROUNDDOWN((G9/2+H9)/D9,1))</f>
        <v>353.7</v>
      </c>
      <c r="L9" s="2" t="s">
        <v>19</v>
      </c>
      <c r="M9" s="3" t="s">
        <v>11</v>
      </c>
      <c r="N9" s="2" t="s">
        <v>51</v>
      </c>
      <c r="O9" s="2" t="s">
        <v>52</v>
      </c>
      <c r="P9" s="2" t="s">
        <v>53</v>
      </c>
      <c r="Q9" s="4" t="s">
        <v>49</v>
      </c>
      <c r="R9" s="6">
        <v>41977</v>
      </c>
    </row>
    <row r="10" spans="2:18" ht="12.75">
      <c r="B10" s="1" t="s">
        <v>54</v>
      </c>
      <c r="C10" s="2" t="s">
        <v>55</v>
      </c>
      <c r="D10" s="2">
        <v>14</v>
      </c>
      <c r="E10" s="2">
        <v>1784</v>
      </c>
      <c r="F10" s="2">
        <v>1325</v>
      </c>
      <c r="G10" s="2"/>
      <c r="H10" s="2"/>
      <c r="I10" s="2">
        <f>IF(OR(D10="",G10=""),"",ROUNDDOWN(G10/D10,1))</f>
      </c>
      <c r="J10" s="2">
        <f>IF(OR(D10="",H10=""),"",ROUNDDOWN(H10/D10,1))</f>
      </c>
      <c r="K10" s="2">
        <f>IF(OR(D10="",G10="",H10=""),"",ROUNDDOWN((G10/2+H10)/D10,1))</f>
      </c>
      <c r="L10" s="2" t="s">
        <v>19</v>
      </c>
      <c r="M10" s="3" t="s">
        <v>11</v>
      </c>
      <c r="N10" s="2" t="s">
        <v>56</v>
      </c>
      <c r="O10" s="2" t="s">
        <v>32</v>
      </c>
      <c r="P10" s="2" t="s">
        <v>57</v>
      </c>
      <c r="Q10" s="4" t="s">
        <v>58</v>
      </c>
      <c r="R10" s="6">
        <v>41977</v>
      </c>
    </row>
    <row r="11" spans="2:18" ht="12.75">
      <c r="B11" s="1" t="s">
        <v>59</v>
      </c>
      <c r="C11" s="2" t="s">
        <v>55</v>
      </c>
      <c r="D11" s="2">
        <v>14</v>
      </c>
      <c r="E11" s="2">
        <v>1085</v>
      </c>
      <c r="F11" s="2">
        <v>1428</v>
      </c>
      <c r="G11" s="2">
        <v>3039</v>
      </c>
      <c r="H11" s="2">
        <v>3999</v>
      </c>
      <c r="I11" s="2">
        <f>IF(OR(D11="",G11=""),"",ROUNDDOWN(G11/D11,1))</f>
        <v>217</v>
      </c>
      <c r="J11" s="2">
        <f>IF(OR(D11="",H11=""),"",ROUNDDOWN(H11/D11,1))</f>
        <v>285.6</v>
      </c>
      <c r="K11" s="2">
        <f>IF(OR(D11="",G11="",H11=""),"",ROUNDDOWN((G11/2+H11)/D11,1))</f>
        <v>394.1</v>
      </c>
      <c r="L11" s="2" t="s">
        <v>19</v>
      </c>
      <c r="M11" s="3" t="s">
        <v>11</v>
      </c>
      <c r="N11" s="2" t="s">
        <v>51</v>
      </c>
      <c r="O11" s="2" t="s">
        <v>60</v>
      </c>
      <c r="P11" s="2" t="s">
        <v>61</v>
      </c>
      <c r="Q11" s="4" t="s">
        <v>62</v>
      </c>
      <c r="R11" s="6">
        <v>41977</v>
      </c>
    </row>
    <row r="12" spans="2:18" ht="12.75">
      <c r="B12" s="1" t="s">
        <v>63</v>
      </c>
      <c r="C12" s="2" t="s">
        <v>18</v>
      </c>
      <c r="D12" s="2">
        <v>7</v>
      </c>
      <c r="E12" s="2">
        <v>728</v>
      </c>
      <c r="F12" s="2">
        <v>267</v>
      </c>
      <c r="G12" s="2"/>
      <c r="H12" s="2"/>
      <c r="I12" s="2">
        <f>IF(OR(D12="",G12=""),"",ROUNDDOWN(G12/D12,1))</f>
      </c>
      <c r="J12" s="2">
        <f>IF(OR(D12="",H12=""),"",ROUNDDOWN(H12/D12,1))</f>
      </c>
      <c r="K12" s="2">
        <f>IF(OR(D12="",G12="",H12=""),"",ROUNDDOWN((G12/2+H12)/D12,1))</f>
      </c>
      <c r="L12" s="2" t="s">
        <v>64</v>
      </c>
      <c r="M12" s="3" t="s">
        <v>11</v>
      </c>
      <c r="N12" s="2" t="s">
        <v>65</v>
      </c>
      <c r="O12" s="2" t="s">
        <v>21</v>
      </c>
      <c r="P12" s="2" t="s">
        <v>66</v>
      </c>
      <c r="Q12" s="4" t="s">
        <v>67</v>
      </c>
      <c r="R12" s="6">
        <v>41977</v>
      </c>
    </row>
    <row r="13" spans="2:18" ht="12.75">
      <c r="B13" s="1" t="s">
        <v>68</v>
      </c>
      <c r="C13" s="2" t="s">
        <v>25</v>
      </c>
      <c r="D13" s="2">
        <v>8</v>
      </c>
      <c r="E13" s="2">
        <v>947</v>
      </c>
      <c r="F13" s="2">
        <v>347</v>
      </c>
      <c r="G13" s="2"/>
      <c r="H13" s="2"/>
      <c r="I13" s="2">
        <f>IF(OR(D13="",G13=""),"",ROUNDDOWN(G13/D13,1))</f>
      </c>
      <c r="J13" s="2">
        <f>IF(OR(D13="",H13=""),"",ROUNDDOWN(H13/D13,1))</f>
      </c>
      <c r="K13" s="2">
        <f>IF(OR(D13="",G13="",H13=""),"",ROUNDDOWN((G13/2+H13)/D13,1))</f>
      </c>
      <c r="L13" s="2" t="s">
        <v>64</v>
      </c>
      <c r="M13" s="3" t="s">
        <v>11</v>
      </c>
      <c r="N13" s="2" t="s">
        <v>69</v>
      </c>
      <c r="O13" s="2" t="s">
        <v>70</v>
      </c>
      <c r="P13" s="2" t="s">
        <v>71</v>
      </c>
      <c r="Q13" s="4" t="s">
        <v>72</v>
      </c>
      <c r="R13" s="6">
        <v>41977</v>
      </c>
    </row>
    <row r="14" spans="2:18" ht="12.75">
      <c r="B14" s="1" t="s">
        <v>73</v>
      </c>
      <c r="C14" s="2" t="s">
        <v>31</v>
      </c>
      <c r="D14" s="2">
        <v>10</v>
      </c>
      <c r="E14" s="2">
        <v>1288</v>
      </c>
      <c r="F14" s="2">
        <v>1428</v>
      </c>
      <c r="G14" s="2"/>
      <c r="H14" s="2"/>
      <c r="I14" s="2">
        <f>IF(OR(D14="",G14=""),"",ROUNDDOWN(G14/D14,1))</f>
      </c>
      <c r="J14" s="2">
        <f>IF(OR(D14="",H14=""),"",ROUNDDOWN(H14/D14,1))</f>
      </c>
      <c r="K14" s="2">
        <f>IF(OR(D14="",G14="",H14=""),"",ROUNDDOWN((G14/2+H14)/D14,1))</f>
      </c>
      <c r="L14" s="2" t="s">
        <v>64</v>
      </c>
      <c r="M14" s="3" t="s">
        <v>11</v>
      </c>
      <c r="N14" s="2" t="s">
        <v>74</v>
      </c>
      <c r="O14" s="2" t="s">
        <v>70</v>
      </c>
      <c r="P14" s="2" t="s">
        <v>33</v>
      </c>
      <c r="Q14" s="4" t="s">
        <v>75</v>
      </c>
      <c r="R14" s="6">
        <v>41977</v>
      </c>
    </row>
    <row r="15" spans="2:18" ht="12.75">
      <c r="B15" s="1" t="s">
        <v>76</v>
      </c>
      <c r="C15" s="2" t="s">
        <v>39</v>
      </c>
      <c r="D15" s="2">
        <v>11</v>
      </c>
      <c r="E15" s="2">
        <v>1675</v>
      </c>
      <c r="F15" s="2">
        <v>783</v>
      </c>
      <c r="G15" s="2"/>
      <c r="H15" s="2"/>
      <c r="I15" s="2">
        <f>IF(OR(D15="",G15=""),"",ROUNDDOWN(G15/D15,1))</f>
      </c>
      <c r="J15" s="2">
        <f>IF(OR(D15="",H15=""),"",ROUNDDOWN(H15/D15,1))</f>
      </c>
      <c r="K15" s="2">
        <f>IF(OR(D15="",G15="",H15=""),"",ROUNDDOWN((G15/2+H15)/D15,1))</f>
      </c>
      <c r="L15" s="2" t="s">
        <v>64</v>
      </c>
      <c r="M15" s="3" t="s">
        <v>11</v>
      </c>
      <c r="N15" s="2" t="s">
        <v>69</v>
      </c>
      <c r="O15" s="2" t="s">
        <v>70</v>
      </c>
      <c r="P15" s="2" t="s">
        <v>40</v>
      </c>
      <c r="Q15" s="4" t="s">
        <v>77</v>
      </c>
      <c r="R15" s="6">
        <v>41977</v>
      </c>
    </row>
    <row r="16" spans="2:18" ht="12.75">
      <c r="B16" s="1" t="s">
        <v>78</v>
      </c>
      <c r="C16" s="2" t="s">
        <v>46</v>
      </c>
      <c r="D16" s="2"/>
      <c r="E16" s="2"/>
      <c r="F16" s="2"/>
      <c r="G16" s="2"/>
      <c r="H16" s="2"/>
      <c r="I16" s="2">
        <f>IF(OR(D16="",G16=""),"",ROUNDDOWN(G16/D16,1))</f>
      </c>
      <c r="J16" s="2">
        <f>IF(OR(D16="",H16=""),"",ROUNDDOWN(H16/D16,1))</f>
      </c>
      <c r="K16" s="2">
        <f>IF(OR(D16="",G16="",H16=""),"",ROUNDDOWN((G16/2+H16)/D16,1))</f>
      </c>
      <c r="L16" s="2" t="s">
        <v>64</v>
      </c>
      <c r="M16" s="3" t="s">
        <v>11</v>
      </c>
      <c r="N16" s="2"/>
      <c r="O16" s="2"/>
      <c r="P16" s="2"/>
      <c r="Q16" s="4" t="s">
        <v>79</v>
      </c>
      <c r="R16" s="6">
        <v>41977</v>
      </c>
    </row>
    <row r="17" spans="2:18" ht="12.75">
      <c r="B17" s="1" t="s">
        <v>80</v>
      </c>
      <c r="C17" s="2" t="s">
        <v>55</v>
      </c>
      <c r="D17" s="2"/>
      <c r="E17" s="2"/>
      <c r="F17" s="2"/>
      <c r="G17" s="2"/>
      <c r="H17" s="2"/>
      <c r="I17" s="2">
        <f>IF(OR(D17="",G17=""),"",ROUNDDOWN(G17/D17,1))</f>
      </c>
      <c r="J17" s="2">
        <f>IF(OR(D17="",H17=""),"",ROUNDDOWN(H17/D17,1))</f>
      </c>
      <c r="K17" s="2">
        <f>IF(OR(D17="",G17="",H17=""),"",ROUNDDOWN((G17/2+H17)/D17,1))</f>
      </c>
      <c r="L17" s="2" t="s">
        <v>64</v>
      </c>
      <c r="M17" s="3" t="s">
        <v>11</v>
      </c>
      <c r="N17" s="2"/>
      <c r="O17" s="2"/>
      <c r="P17" s="2"/>
      <c r="Q17" s="4"/>
      <c r="R17" s="6">
        <v>41977</v>
      </c>
    </row>
    <row r="18" spans="2:18" ht="12.75">
      <c r="B18" s="1" t="s">
        <v>81</v>
      </c>
      <c r="C18" s="2" t="s">
        <v>18</v>
      </c>
      <c r="D18" s="2">
        <v>6</v>
      </c>
      <c r="E18" s="2">
        <v>543</v>
      </c>
      <c r="F18" s="2">
        <v>250</v>
      </c>
      <c r="G18" s="2"/>
      <c r="H18" s="2"/>
      <c r="I18" s="2">
        <f>IF(OR(D18="",G18=""),"",ROUNDDOWN(G18/D18,1))</f>
      </c>
      <c r="J18" s="2">
        <f>IF(OR(D18="",H18=""),"",ROUNDDOWN(H18/D18,1))</f>
      </c>
      <c r="K18" s="2">
        <f>IF(OR(D18="",G18="",H18=""),"",ROUNDDOWN((G18/2+H18)/D18,1))</f>
      </c>
      <c r="L18" s="2" t="s">
        <v>82</v>
      </c>
      <c r="M18" s="3" t="s">
        <v>11</v>
      </c>
      <c r="N18" s="2" t="s">
        <v>83</v>
      </c>
      <c r="O18" s="2" t="s">
        <v>21</v>
      </c>
      <c r="P18" s="2" t="s">
        <v>66</v>
      </c>
      <c r="Q18" s="4" t="s">
        <v>84</v>
      </c>
      <c r="R18" s="6">
        <v>41977</v>
      </c>
    </row>
    <row r="19" spans="2:18" ht="12.75">
      <c r="B19" s="1" t="s">
        <v>85</v>
      </c>
      <c r="C19" s="2" t="s">
        <v>25</v>
      </c>
      <c r="D19" s="2">
        <v>7</v>
      </c>
      <c r="E19" s="2">
        <v>707</v>
      </c>
      <c r="F19" s="2">
        <v>325</v>
      </c>
      <c r="G19" s="2"/>
      <c r="H19" s="2"/>
      <c r="I19" s="2">
        <f>IF(OR(D19="",G19=""),"",ROUNDDOWN(G19/D19,1))</f>
      </c>
      <c r="J19" s="2">
        <f>IF(OR(D19="",H19=""),"",ROUNDDOWN(H19/D19,1))</f>
      </c>
      <c r="K19" s="2">
        <f>IF(OR(D19="",G19="",H19=""),"",ROUNDDOWN((G19/2+H19)/D19,1))</f>
      </c>
      <c r="L19" s="2" t="s">
        <v>82</v>
      </c>
      <c r="M19" s="3" t="s">
        <v>11</v>
      </c>
      <c r="N19" s="2" t="s">
        <v>83</v>
      </c>
      <c r="O19" s="2" t="s">
        <v>86</v>
      </c>
      <c r="P19" s="2" t="s">
        <v>71</v>
      </c>
      <c r="Q19" s="4" t="s">
        <v>87</v>
      </c>
      <c r="R19" s="6">
        <v>41977</v>
      </c>
    </row>
    <row r="20" spans="2:18" ht="12.75">
      <c r="B20" s="1" t="s">
        <v>88</v>
      </c>
      <c r="C20" s="2" t="s">
        <v>31</v>
      </c>
      <c r="D20" s="2">
        <v>9</v>
      </c>
      <c r="E20" s="2">
        <v>1212</v>
      </c>
      <c r="F20" s="2">
        <v>521</v>
      </c>
      <c r="G20" s="2">
        <v>3395</v>
      </c>
      <c r="H20" s="2">
        <v>1461</v>
      </c>
      <c r="I20" s="2">
        <f>IF(OR(D20="",G20=""),"",ROUNDDOWN(G20/D20,1))</f>
        <v>377.2</v>
      </c>
      <c r="J20" s="2">
        <f>IF(OR(D20="",H20=""),"",ROUNDDOWN(H20/D20,1))</f>
        <v>162.3</v>
      </c>
      <c r="K20" s="2">
        <f>IF(OR(D20="",G20="",H20=""),"",ROUNDDOWN((G20/2+H20)/D20,1))</f>
        <v>350.9</v>
      </c>
      <c r="L20" s="2" t="s">
        <v>82</v>
      </c>
      <c r="M20" s="3" t="s">
        <v>11</v>
      </c>
      <c r="N20" s="2" t="s">
        <v>83</v>
      </c>
      <c r="O20" s="2" t="s">
        <v>86</v>
      </c>
      <c r="P20" s="2" t="s">
        <v>33</v>
      </c>
      <c r="Q20" s="4" t="s">
        <v>89</v>
      </c>
      <c r="R20" s="6">
        <v>41985</v>
      </c>
    </row>
    <row r="21" spans="2:18" ht="12.75">
      <c r="B21" s="1" t="s">
        <v>90</v>
      </c>
      <c r="C21" s="2" t="s">
        <v>39</v>
      </c>
      <c r="D21" s="2">
        <v>10</v>
      </c>
      <c r="E21" s="2">
        <v>1576</v>
      </c>
      <c r="F21" s="2">
        <v>678</v>
      </c>
      <c r="G21" s="2">
        <v>4414</v>
      </c>
      <c r="H21" s="2">
        <v>1899</v>
      </c>
      <c r="I21" s="2">
        <f>IF(OR(D21="",G21=""),"",ROUNDDOWN(G21/D21,1))</f>
        <v>441.4</v>
      </c>
      <c r="J21" s="2">
        <f>IF(OR(D21="",H21=""),"",ROUNDDOWN(H21/D21,1))</f>
        <v>189.9</v>
      </c>
      <c r="K21" s="2">
        <f>IF(OR(D21="",G21="",H21=""),"",ROUNDDOWN((G21/2+H21)/D21,1))</f>
        <v>410.6</v>
      </c>
      <c r="L21" s="2" t="s">
        <v>82</v>
      </c>
      <c r="M21" s="3" t="s">
        <v>11</v>
      </c>
      <c r="N21" s="2" t="s">
        <v>83</v>
      </c>
      <c r="O21" s="2" t="s">
        <v>91</v>
      </c>
      <c r="P21" s="2" t="s">
        <v>40</v>
      </c>
      <c r="Q21" s="4" t="s">
        <v>92</v>
      </c>
      <c r="R21" s="6">
        <v>41978</v>
      </c>
    </row>
    <row r="22" spans="2:18" ht="12.75">
      <c r="B22" s="1" t="s">
        <v>93</v>
      </c>
      <c r="C22" s="2" t="s">
        <v>46</v>
      </c>
      <c r="D22" s="2"/>
      <c r="E22" s="2"/>
      <c r="F22" s="2"/>
      <c r="G22" s="2"/>
      <c r="H22" s="2"/>
      <c r="I22" s="2">
        <f>IF(OR(D22="",G22=""),"",ROUNDDOWN(G22/D22,1))</f>
      </c>
      <c r="J22" s="2">
        <f>IF(OR(D22="",H22=""),"",ROUNDDOWN(H22/D22,1))</f>
      </c>
      <c r="K22" s="2">
        <f>IF(OR(D22="",G22="",H22=""),"",ROUNDDOWN((G22/2+H22)/D22,1))</f>
      </c>
      <c r="L22" s="2" t="s">
        <v>82</v>
      </c>
      <c r="M22" s="3" t="s">
        <v>11</v>
      </c>
      <c r="N22" s="2"/>
      <c r="O22" s="2"/>
      <c r="P22" s="2"/>
      <c r="Q22" s="4"/>
      <c r="R22" s="6">
        <v>41977</v>
      </c>
    </row>
    <row r="23" spans="2:18" ht="12.75">
      <c r="B23" s="1" t="s">
        <v>94</v>
      </c>
      <c r="C23" s="2" t="s">
        <v>46</v>
      </c>
      <c r="D23" s="2">
        <v>11</v>
      </c>
      <c r="E23" s="2">
        <v>1611</v>
      </c>
      <c r="F23" s="2">
        <v>670</v>
      </c>
      <c r="G23" s="2">
        <v>4513</v>
      </c>
      <c r="H23" s="2">
        <v>1876</v>
      </c>
      <c r="I23" s="2">
        <f>IF(OR(D23="",G23=""),"",ROUNDDOWN(G23/D23,1))</f>
        <v>410.2</v>
      </c>
      <c r="J23" s="2">
        <f>IF(OR(D23="",H23=""),"",ROUNDDOWN(H23/D23,1))</f>
        <v>170.5</v>
      </c>
      <c r="K23" s="2">
        <f>IF(OR(D23="",G23="",H23=""),"",ROUNDDOWN((G23/2+H23)/D23,1))</f>
        <v>375.6</v>
      </c>
      <c r="L23" s="2" t="s">
        <v>82</v>
      </c>
      <c r="M23" s="3" t="s">
        <v>11</v>
      </c>
      <c r="N23" s="2" t="s">
        <v>95</v>
      </c>
      <c r="O23" s="2" t="s">
        <v>96</v>
      </c>
      <c r="P23" s="2" t="s">
        <v>53</v>
      </c>
      <c r="Q23" s="4" t="s">
        <v>97</v>
      </c>
      <c r="R23" s="6">
        <v>41977</v>
      </c>
    </row>
    <row r="24" spans="2:18" ht="12.75">
      <c r="B24" s="1" t="s">
        <v>98</v>
      </c>
      <c r="C24" s="2" t="s">
        <v>55</v>
      </c>
      <c r="D24" s="2"/>
      <c r="E24" s="2"/>
      <c r="F24" s="2"/>
      <c r="G24" s="2"/>
      <c r="H24" s="2"/>
      <c r="I24" s="2">
        <f>IF(OR(D24="",G24=""),"",ROUNDDOWN(G24/D24,1))</f>
      </c>
      <c r="J24" s="2">
        <f>IF(OR(D24="",H24=""),"",ROUNDDOWN(H24/D24,1))</f>
      </c>
      <c r="K24" s="2">
        <f>IF(OR(D24="",G24="",H24=""),"",ROUNDDOWN((G24/2+H24)/D24,1))</f>
      </c>
      <c r="L24" s="2" t="s">
        <v>82</v>
      </c>
      <c r="M24" s="3" t="s">
        <v>11</v>
      </c>
      <c r="N24" s="2"/>
      <c r="O24" s="2"/>
      <c r="P24" s="2"/>
      <c r="Q24" s="4"/>
      <c r="R24" s="6">
        <v>41977</v>
      </c>
    </row>
    <row r="25" spans="2:18" ht="12.75">
      <c r="B25" s="1" t="s">
        <v>99</v>
      </c>
      <c r="C25" s="2" t="s">
        <v>55</v>
      </c>
      <c r="D25" s="2">
        <v>13</v>
      </c>
      <c r="E25" s="2">
        <v>2095</v>
      </c>
      <c r="F25" s="2">
        <v>871</v>
      </c>
      <c r="G25" s="2">
        <v>6220</v>
      </c>
      <c r="H25" s="2">
        <v>2585</v>
      </c>
      <c r="I25" s="2">
        <f>IF(OR(D25="",G25=""),"",ROUNDDOWN(G25/D25,1))</f>
        <v>478.4</v>
      </c>
      <c r="J25" s="2">
        <f>IF(OR(D25="",H25=""),"",ROUNDDOWN(H25/D25,1))</f>
        <v>198.8</v>
      </c>
      <c r="K25" s="2">
        <f>IF(OR(D25="",G25="",H25=""),"",ROUNDDOWN((G25/2+H25)/D25,1))</f>
        <v>438</v>
      </c>
      <c r="L25" s="2" t="s">
        <v>82</v>
      </c>
      <c r="M25" s="3" t="s">
        <v>11</v>
      </c>
      <c r="N25" s="2" t="s">
        <v>95</v>
      </c>
      <c r="O25" s="2" t="s">
        <v>100</v>
      </c>
      <c r="P25" s="2" t="s">
        <v>61</v>
      </c>
      <c r="Q25" s="4" t="s">
        <v>101</v>
      </c>
      <c r="R25" s="6">
        <v>41977</v>
      </c>
    </row>
    <row r="26" spans="2:18" ht="12.75">
      <c r="B26" s="1" t="s">
        <v>102</v>
      </c>
      <c r="C26" s="2" t="s">
        <v>18</v>
      </c>
      <c r="D26" s="2">
        <v>5</v>
      </c>
      <c r="E26" s="2">
        <v>363</v>
      </c>
      <c r="F26" s="2">
        <v>187</v>
      </c>
      <c r="G26" s="2">
        <v>6508</v>
      </c>
      <c r="H26" s="2">
        <v>2879</v>
      </c>
      <c r="I26" s="2">
        <f>IF(OR(D26="",G26=""),"",ROUNDDOWN(G26/D26,1))</f>
        <v>1301.6</v>
      </c>
      <c r="J26" s="2">
        <f>IF(OR(D26="",H26=""),"",ROUNDDOWN(H26/D26,1))</f>
        <v>575.8</v>
      </c>
      <c r="K26" s="2">
        <f>IF(OR(D26="",G26="",H26=""),"",ROUNDDOWN((G26/2+H26)/D26,1))</f>
        <v>1226.6</v>
      </c>
      <c r="L26" s="2" t="s">
        <v>103</v>
      </c>
      <c r="M26" s="3" t="s">
        <v>11</v>
      </c>
      <c r="N26" s="2" t="s">
        <v>104</v>
      </c>
      <c r="O26" s="2" t="s">
        <v>21</v>
      </c>
      <c r="P26" s="2" t="s">
        <v>22</v>
      </c>
      <c r="Q26" s="4" t="s">
        <v>105</v>
      </c>
      <c r="R26" s="6">
        <v>41977</v>
      </c>
    </row>
    <row r="27" spans="2:18" ht="12.75">
      <c r="B27" s="1" t="s">
        <v>106</v>
      </c>
      <c r="C27" s="2" t="s">
        <v>25</v>
      </c>
      <c r="D27" s="2">
        <v>5</v>
      </c>
      <c r="E27" s="2">
        <v>472</v>
      </c>
      <c r="F27" s="2">
        <v>243</v>
      </c>
      <c r="G27" s="2"/>
      <c r="H27" s="2"/>
      <c r="I27" s="2">
        <f>IF(OR(D27="",G27=""),"",ROUNDDOWN(G27/D27,1))</f>
      </c>
      <c r="J27" s="2">
        <f>IF(OR(D27="",H27=""),"",ROUNDDOWN(H27/D27,1))</f>
      </c>
      <c r="K27" s="2">
        <f>IF(OR(D27="",G27="",H27=""),"",ROUNDDOWN((G27/2+H27)/D27,1))</f>
      </c>
      <c r="L27" s="2" t="s">
        <v>103</v>
      </c>
      <c r="M27" s="3" t="s">
        <v>11</v>
      </c>
      <c r="N27" s="2" t="s">
        <v>104</v>
      </c>
      <c r="O27" s="2" t="s">
        <v>86</v>
      </c>
      <c r="P27" s="2" t="s">
        <v>28</v>
      </c>
      <c r="Q27" s="4" t="s">
        <v>107</v>
      </c>
      <c r="R27" s="6">
        <v>41977</v>
      </c>
    </row>
    <row r="28" spans="2:18" ht="12.75">
      <c r="B28" s="1" t="s">
        <v>108</v>
      </c>
      <c r="C28" s="2" t="s">
        <v>31</v>
      </c>
      <c r="D28" s="2">
        <v>8</v>
      </c>
      <c r="E28" s="2">
        <v>926</v>
      </c>
      <c r="F28" s="2">
        <v>521</v>
      </c>
      <c r="G28" s="2"/>
      <c r="H28" s="2"/>
      <c r="I28" s="2">
        <f>IF(OR(D28="",G28=""),"",ROUNDDOWN(G28/D28,1))</f>
      </c>
      <c r="J28" s="2">
        <f>IF(OR(D28="",H28=""),"",ROUNDDOWN(H28/D28,1))</f>
      </c>
      <c r="K28" s="2">
        <f>IF(OR(D28="",G28="",H28=""),"",ROUNDDOWN((G28/2+H28)/D28,1))</f>
      </c>
      <c r="L28" s="2" t="s">
        <v>103</v>
      </c>
      <c r="M28" s="3" t="s">
        <v>11</v>
      </c>
      <c r="N28" s="2" t="s">
        <v>104</v>
      </c>
      <c r="O28" s="2" t="s">
        <v>86</v>
      </c>
      <c r="P28" s="2"/>
      <c r="Q28" s="4"/>
      <c r="R28" s="6">
        <v>41977</v>
      </c>
    </row>
    <row r="29" spans="2:18" ht="12.75">
      <c r="B29" s="1" t="s">
        <v>109</v>
      </c>
      <c r="C29" s="2" t="s">
        <v>39</v>
      </c>
      <c r="D29" s="2">
        <v>9</v>
      </c>
      <c r="E29" s="2">
        <v>1204</v>
      </c>
      <c r="F29" s="2">
        <v>678</v>
      </c>
      <c r="G29" s="2"/>
      <c r="H29" s="2"/>
      <c r="I29" s="2">
        <f>IF(OR(D29="",G29=""),"",ROUNDDOWN(G29/D29,1))</f>
      </c>
      <c r="J29" s="2">
        <f>IF(OR(D29="",H29=""),"",ROUNDDOWN(H29/D29,1))</f>
      </c>
      <c r="K29" s="2">
        <f>IF(OR(D29="",G29="",H29=""),"",ROUNDDOWN((G29/2+H29)/D29,1))</f>
      </c>
      <c r="L29" s="2" t="s">
        <v>103</v>
      </c>
      <c r="M29" s="3" t="s">
        <v>11</v>
      </c>
      <c r="N29" s="2" t="s">
        <v>110</v>
      </c>
      <c r="O29" s="2" t="s">
        <v>86</v>
      </c>
      <c r="P29" s="2" t="s">
        <v>40</v>
      </c>
      <c r="Q29" s="4" t="s">
        <v>111</v>
      </c>
      <c r="R29" s="6">
        <v>41985</v>
      </c>
    </row>
    <row r="30" spans="2:18" ht="12.75">
      <c r="B30" s="1" t="s">
        <v>112</v>
      </c>
      <c r="C30" s="2" t="s">
        <v>46</v>
      </c>
      <c r="D30" s="2">
        <v>12</v>
      </c>
      <c r="E30" s="2">
        <v>1787</v>
      </c>
      <c r="F30" s="2">
        <v>790</v>
      </c>
      <c r="G30" s="2">
        <v>5006</v>
      </c>
      <c r="H30" s="2">
        <v>2214</v>
      </c>
      <c r="I30" s="2">
        <f>IF(OR(D30="",G30=""),"",ROUNDDOWN(G30/D30,1))</f>
        <v>417.1</v>
      </c>
      <c r="J30" s="2">
        <f>IF(OR(D30="",H30=""),"",ROUNDDOWN(H30/D30,1))</f>
        <v>184.5</v>
      </c>
      <c r="K30" s="2">
        <f>IF(OR(D30="",G30="",H30=""),"",ROUNDDOWN((G30/2+H30)/D30,1))</f>
        <v>393</v>
      </c>
      <c r="L30" s="2" t="s">
        <v>103</v>
      </c>
      <c r="M30" s="3" t="s">
        <v>11</v>
      </c>
      <c r="N30" s="2" t="s">
        <v>113</v>
      </c>
      <c r="O30" s="2" t="s">
        <v>114</v>
      </c>
      <c r="P30" s="2"/>
      <c r="Q30" s="4"/>
      <c r="R30" s="6">
        <v>41985</v>
      </c>
    </row>
    <row r="31" spans="2:18" ht="12.75">
      <c r="B31" s="1" t="s">
        <v>115</v>
      </c>
      <c r="C31" s="2" t="s">
        <v>55</v>
      </c>
      <c r="D31" s="2"/>
      <c r="E31" s="2"/>
      <c r="F31" s="2"/>
      <c r="G31" s="2"/>
      <c r="H31" s="2"/>
      <c r="I31" s="2">
        <f>IF(OR(D31="",G31=""),"",ROUNDDOWN(G31/D31,1))</f>
      </c>
      <c r="J31" s="2">
        <f>IF(OR(D31="",H31=""),"",ROUNDDOWN(H31/D31,1))</f>
      </c>
      <c r="K31" s="2">
        <f>IF(OR(D31="",G31="",H31=""),"",ROUNDDOWN((G31/2+H31)/D31,1))</f>
      </c>
      <c r="L31" s="2" t="s">
        <v>103</v>
      </c>
      <c r="M31" s="3" t="s">
        <v>11</v>
      </c>
      <c r="N31" s="2"/>
      <c r="O31" s="2"/>
      <c r="P31" s="2"/>
      <c r="Q31" s="4"/>
      <c r="R31" s="6">
        <v>41977</v>
      </c>
    </row>
    <row r="32" spans="2:18" ht="12.75">
      <c r="B32" s="1" t="s">
        <v>116</v>
      </c>
      <c r="C32" s="2" t="s">
        <v>18</v>
      </c>
      <c r="D32" s="2">
        <v>6</v>
      </c>
      <c r="E32" s="2">
        <v>428</v>
      </c>
      <c r="F32" s="2">
        <v>295</v>
      </c>
      <c r="G32" s="2"/>
      <c r="H32" s="2"/>
      <c r="I32" s="2">
        <f>IF(OR(D32="",G32=""),"",ROUNDDOWN(G32/D32,1))</f>
      </c>
      <c r="J32" s="2">
        <f>IF(OR(D32="",H32=""),"",ROUNDDOWN(H32/D32,1))</f>
      </c>
      <c r="K32" s="2">
        <f>IF(OR(D32="",G32="",H32=""),"",ROUNDDOWN((G32/2+H32)/D32,1))</f>
      </c>
      <c r="L32" s="2" t="s">
        <v>82</v>
      </c>
      <c r="M32" s="3" t="s">
        <v>11</v>
      </c>
      <c r="N32" s="2" t="s">
        <v>83</v>
      </c>
      <c r="O32" s="2" t="s">
        <v>21</v>
      </c>
      <c r="P32" s="2" t="s">
        <v>22</v>
      </c>
      <c r="Q32" s="4" t="s">
        <v>84</v>
      </c>
      <c r="R32" s="6">
        <v>41977</v>
      </c>
    </row>
    <row r="33" spans="2:18" ht="12.75">
      <c r="B33" s="1" t="s">
        <v>117</v>
      </c>
      <c r="C33" s="2" t="s">
        <v>25</v>
      </c>
      <c r="D33" s="2">
        <v>7</v>
      </c>
      <c r="E33" s="2">
        <v>557</v>
      </c>
      <c r="F33" s="2">
        <v>384</v>
      </c>
      <c r="G33" s="2">
        <v>1593</v>
      </c>
      <c r="H33" s="2">
        <v>1098</v>
      </c>
      <c r="I33" s="2">
        <f>IF(OR(D33="",G33=""),"",ROUNDDOWN(G33/D33,1))</f>
        <v>227.5</v>
      </c>
      <c r="J33" s="2">
        <f>IF(OR(D33="",H33=""),"",ROUNDDOWN(H33/D33,1))</f>
        <v>156.8</v>
      </c>
      <c r="K33" s="2">
        <f>IF(OR(D33="",G33="",H33=""),"",ROUNDDOWN((G33/2+H33)/D33,1))</f>
        <v>270.6</v>
      </c>
      <c r="L33" s="2" t="s">
        <v>82</v>
      </c>
      <c r="M33" s="3" t="s">
        <v>11</v>
      </c>
      <c r="N33" s="2" t="s">
        <v>69</v>
      </c>
      <c r="O33" s="2" t="s">
        <v>70</v>
      </c>
      <c r="P33" s="2" t="s">
        <v>28</v>
      </c>
      <c r="Q33" s="4" t="s">
        <v>87</v>
      </c>
      <c r="R33" s="6">
        <v>41977</v>
      </c>
    </row>
    <row r="34" spans="2:18" ht="12.75">
      <c r="B34" s="1" t="s">
        <v>118</v>
      </c>
      <c r="C34" s="2" t="s">
        <v>39</v>
      </c>
      <c r="D34" s="2">
        <v>10</v>
      </c>
      <c r="E34" s="2">
        <v>1187</v>
      </c>
      <c r="F34" s="2">
        <v>615</v>
      </c>
      <c r="G34" s="2"/>
      <c r="H34" s="2"/>
      <c r="I34" s="2">
        <f>IF(OR(D34="",G34=""),"",ROUNDDOWN(G34/D34,1))</f>
      </c>
      <c r="J34" s="2">
        <f>IF(OR(D34="",H34=""),"",ROUNDDOWN(H34/D34,1))</f>
      </c>
      <c r="K34" s="2">
        <f>IF(OR(D34="",G34="",H34=""),"",ROUNDDOWN((G34/2+H34)/D34,1))</f>
      </c>
      <c r="L34" s="2" t="s">
        <v>82</v>
      </c>
      <c r="M34" s="3" t="s">
        <v>11</v>
      </c>
      <c r="N34" s="2" t="s">
        <v>119</v>
      </c>
      <c r="O34" s="2" t="s">
        <v>120</v>
      </c>
      <c r="P34" s="2" t="s">
        <v>40</v>
      </c>
      <c r="Q34" s="4" t="s">
        <v>92</v>
      </c>
      <c r="R34" s="6">
        <v>41977</v>
      </c>
    </row>
    <row r="35" spans="2:18" ht="12.75">
      <c r="B35" s="1" t="s">
        <v>121</v>
      </c>
      <c r="C35" s="2" t="s">
        <v>46</v>
      </c>
      <c r="D35" s="2"/>
      <c r="E35" s="2"/>
      <c r="F35" s="2"/>
      <c r="G35" s="2"/>
      <c r="H35" s="2"/>
      <c r="I35" s="2">
        <f>IF(OR(D35="",G35=""),"",ROUNDDOWN(G35/D35,1))</f>
      </c>
      <c r="J35" s="2">
        <f>IF(OR(D35="",H35=""),"",ROUNDDOWN(H35/D35,1))</f>
      </c>
      <c r="K35" s="2">
        <f>IF(OR(D35="",G35="",H35=""),"",ROUNDDOWN((G35/2+H35)/D35,1))</f>
      </c>
      <c r="L35" s="2" t="s">
        <v>82</v>
      </c>
      <c r="M35" s="3" t="s">
        <v>11</v>
      </c>
      <c r="N35" s="2"/>
      <c r="O35" s="2"/>
      <c r="P35" s="2"/>
      <c r="Q35" s="4"/>
      <c r="R35" s="6">
        <v>41977</v>
      </c>
    </row>
    <row r="36" spans="2:18" ht="12.75">
      <c r="B36" s="1" t="s">
        <v>122</v>
      </c>
      <c r="C36" s="2" t="s">
        <v>46</v>
      </c>
      <c r="D36" s="2">
        <v>11</v>
      </c>
      <c r="E36" s="2">
        <v>1478</v>
      </c>
      <c r="F36" s="2">
        <v>754</v>
      </c>
      <c r="G36" s="2">
        <v>4140</v>
      </c>
      <c r="H36" s="2">
        <v>2112</v>
      </c>
      <c r="I36" s="2">
        <f>IF(OR(D36="",G36=""),"",ROUNDDOWN(G36/D36,1))</f>
        <v>376.3</v>
      </c>
      <c r="J36" s="2">
        <f>IF(OR(D36="",H36=""),"",ROUNDDOWN(H36/D36,1))</f>
        <v>192</v>
      </c>
      <c r="K36" s="2">
        <f>IF(OR(D36="",G36="",H36=""),"",ROUNDDOWN((G36/2+H36)/D36,1))</f>
        <v>380.1</v>
      </c>
      <c r="L36" s="2" t="s">
        <v>82</v>
      </c>
      <c r="M36" s="3" t="s">
        <v>11</v>
      </c>
      <c r="N36" s="2" t="s">
        <v>123</v>
      </c>
      <c r="O36" s="2" t="s">
        <v>124</v>
      </c>
      <c r="P36" s="2" t="s">
        <v>125</v>
      </c>
      <c r="Q36" s="4" t="s">
        <v>97</v>
      </c>
      <c r="R36" s="6">
        <v>41985</v>
      </c>
    </row>
    <row r="37" spans="2:18" ht="12.75">
      <c r="B37" s="1" t="s">
        <v>126</v>
      </c>
      <c r="C37" s="2" t="s">
        <v>55</v>
      </c>
      <c r="D37" s="2"/>
      <c r="E37" s="2"/>
      <c r="F37" s="2"/>
      <c r="G37" s="2"/>
      <c r="H37" s="2"/>
      <c r="I37" s="2">
        <f>IF(OR(D37="",G37=""),"",ROUNDDOWN(G37/D37,1))</f>
      </c>
      <c r="J37" s="2">
        <f>IF(OR(D37="",H37=""),"",ROUNDDOWN(H37/D37,1))</f>
      </c>
      <c r="K37" s="2">
        <f>IF(OR(D37="",G37="",H37=""),"",ROUNDDOWN((G37/2+H37)/D37,1))</f>
      </c>
      <c r="L37" s="2" t="s">
        <v>82</v>
      </c>
      <c r="M37" s="3" t="s">
        <v>11</v>
      </c>
      <c r="N37" s="2"/>
      <c r="O37" s="2"/>
      <c r="P37" s="2"/>
      <c r="Q37" s="4"/>
      <c r="R37" s="6">
        <v>41977</v>
      </c>
    </row>
    <row r="38" spans="2:18" ht="12.75">
      <c r="B38" s="1" t="s">
        <v>127</v>
      </c>
      <c r="C38" s="2" t="s">
        <v>55</v>
      </c>
      <c r="D38" s="2">
        <v>13</v>
      </c>
      <c r="E38" s="2">
        <v>1922</v>
      </c>
      <c r="F38" s="2">
        <v>980</v>
      </c>
      <c r="G38" s="2">
        <v>5383</v>
      </c>
      <c r="H38" s="2">
        <v>2746</v>
      </c>
      <c r="I38" s="2">
        <f>IF(OR(D38="",G38=""),"",ROUNDDOWN(G38/D38,1))</f>
        <v>414</v>
      </c>
      <c r="J38" s="2">
        <f>IF(OR(D38="",H38=""),"",ROUNDDOWN(H38/D38,1))</f>
        <v>211.2</v>
      </c>
      <c r="K38" s="2">
        <f>IF(OR(D38="",G38="",H38=""),"",ROUNDDOWN((G38/2+H38)/D38,1))</f>
        <v>418.2</v>
      </c>
      <c r="L38" s="2" t="s">
        <v>82</v>
      </c>
      <c r="M38" s="3" t="s">
        <v>11</v>
      </c>
      <c r="N38" s="2" t="s">
        <v>123</v>
      </c>
      <c r="O38" s="2" t="s">
        <v>128</v>
      </c>
      <c r="P38" s="2" t="s">
        <v>129</v>
      </c>
      <c r="Q38" s="4" t="s">
        <v>101</v>
      </c>
      <c r="R38" s="6">
        <v>41977</v>
      </c>
    </row>
    <row r="39" spans="2:18" ht="12.75">
      <c r="B39" s="1" t="s">
        <v>130</v>
      </c>
      <c r="C39" s="2" t="s">
        <v>18</v>
      </c>
      <c r="D39" s="2">
        <v>6</v>
      </c>
      <c r="E39" s="2">
        <v>580</v>
      </c>
      <c r="F39" s="2">
        <v>241</v>
      </c>
      <c r="G39" s="2"/>
      <c r="H39" s="2"/>
      <c r="I39" s="2">
        <f>IF(OR(D39="",G39=""),"",ROUNDDOWN(G39/D39,1))</f>
      </c>
      <c r="J39" s="2">
        <f>IF(OR(D39="",H39=""),"",ROUNDDOWN(H39/D39,1))</f>
      </c>
      <c r="K39" s="2">
        <f>IF(OR(D39="",G39="",H39=""),"",ROUNDDOWN((G39/2+H39)/D39,1))</f>
      </c>
      <c r="L39" s="2" t="s">
        <v>64</v>
      </c>
      <c r="M39" s="3" t="s">
        <v>11</v>
      </c>
      <c r="N39" s="2" t="s">
        <v>20</v>
      </c>
      <c r="O39" s="2" t="s">
        <v>21</v>
      </c>
      <c r="P39" s="2" t="s">
        <v>66</v>
      </c>
      <c r="Q39" s="4" t="s">
        <v>67</v>
      </c>
      <c r="R39" s="6">
        <v>41977</v>
      </c>
    </row>
    <row r="40" spans="2:18" ht="12.75">
      <c r="B40" s="1" t="s">
        <v>131</v>
      </c>
      <c r="C40" s="2" t="s">
        <v>25</v>
      </c>
      <c r="D40" s="2">
        <v>7</v>
      </c>
      <c r="E40" s="2">
        <v>754</v>
      </c>
      <c r="F40" s="2">
        <v>315</v>
      </c>
      <c r="G40" s="2"/>
      <c r="H40" s="2"/>
      <c r="I40" s="2">
        <f>IF(OR(D40="",G40=""),"",ROUNDDOWN(G40/D40,1))</f>
      </c>
      <c r="J40" s="2">
        <f>IF(OR(D40="",H40=""),"",ROUNDDOWN(H40/D40,1))</f>
      </c>
      <c r="K40" s="2">
        <f>IF(OR(D40="",G40="",H40=""),"",ROUNDDOWN((G40/2+H40)/D40,1))</f>
      </c>
      <c r="L40" s="2" t="s">
        <v>64</v>
      </c>
      <c r="M40" s="3" t="s">
        <v>11</v>
      </c>
      <c r="N40" s="2" t="s">
        <v>26</v>
      </c>
      <c r="O40" s="2" t="s">
        <v>120</v>
      </c>
      <c r="P40" s="2" t="s">
        <v>71</v>
      </c>
      <c r="Q40" s="4" t="s">
        <v>72</v>
      </c>
      <c r="R40" s="6">
        <v>41977</v>
      </c>
    </row>
    <row r="41" spans="2:18" ht="12.75">
      <c r="B41" s="1" t="s">
        <v>132</v>
      </c>
      <c r="C41" s="2" t="s">
        <v>31</v>
      </c>
      <c r="D41" s="2">
        <v>9</v>
      </c>
      <c r="E41" s="2">
        <v>1111</v>
      </c>
      <c r="F41" s="2">
        <v>563</v>
      </c>
      <c r="G41" s="2"/>
      <c r="H41" s="2"/>
      <c r="I41" s="2">
        <f>IF(OR(D41="",G41=""),"",ROUNDDOWN(G41/D41,1))</f>
      </c>
      <c r="J41" s="2">
        <f>IF(OR(D41="",H41=""),"",ROUNDDOWN(H41/D41,1))</f>
      </c>
      <c r="K41" s="2">
        <f>IF(OR(D41="",G41="",H41=""),"",ROUNDDOWN((G41/2+H41)/D41,1))</f>
      </c>
      <c r="L41" s="2" t="s">
        <v>64</v>
      </c>
      <c r="M41" s="3" t="s">
        <v>11</v>
      </c>
      <c r="N41" s="2" t="s">
        <v>20</v>
      </c>
      <c r="O41" s="2" t="s">
        <v>120</v>
      </c>
      <c r="P41" s="2" t="s">
        <v>37</v>
      </c>
      <c r="Q41" s="4" t="s">
        <v>75</v>
      </c>
      <c r="R41" s="6">
        <v>41977</v>
      </c>
    </row>
    <row r="42" spans="2:18" ht="12.75">
      <c r="B42" s="1" t="s">
        <v>133</v>
      </c>
      <c r="C42" s="2" t="s">
        <v>39</v>
      </c>
      <c r="D42" s="2">
        <v>10</v>
      </c>
      <c r="E42" s="2">
        <v>1444</v>
      </c>
      <c r="F42" s="2">
        <v>732</v>
      </c>
      <c r="G42" s="2"/>
      <c r="H42" s="2"/>
      <c r="I42" s="2">
        <f>IF(OR(D42="",G42=""),"",ROUNDDOWN(G42/D42,1))</f>
      </c>
      <c r="J42" s="2">
        <f>IF(OR(D42="",H42=""),"",ROUNDDOWN(H42/D42,1))</f>
      </c>
      <c r="K42" s="2">
        <f>IF(OR(D42="",G42="",H42=""),"",ROUNDDOWN((G42/2+H42)/D42,1))</f>
      </c>
      <c r="L42" s="2" t="s">
        <v>64</v>
      </c>
      <c r="M42" s="3" t="s">
        <v>11</v>
      </c>
      <c r="N42" s="2" t="s">
        <v>26</v>
      </c>
      <c r="O42" s="2" t="s">
        <v>134</v>
      </c>
      <c r="P42" s="2" t="s">
        <v>44</v>
      </c>
      <c r="Q42" s="4" t="s">
        <v>77</v>
      </c>
      <c r="R42" s="6">
        <v>41977</v>
      </c>
    </row>
    <row r="43" spans="2:18" ht="12.75">
      <c r="B43" s="1" t="s">
        <v>135</v>
      </c>
      <c r="C43" s="2" t="s">
        <v>46</v>
      </c>
      <c r="D43" s="2"/>
      <c r="E43" s="2"/>
      <c r="F43" s="2"/>
      <c r="G43" s="2"/>
      <c r="H43" s="2"/>
      <c r="I43" s="2">
        <f>IF(OR(D43="",G43=""),"",ROUNDDOWN(G43/D43,1))</f>
      </c>
      <c r="J43" s="2">
        <f>IF(OR(D43="",H43=""),"",ROUNDDOWN(H43/D43,1))</f>
      </c>
      <c r="K43" s="2">
        <f>IF(OR(D43="",G43="",H43=""),"",ROUNDDOWN((G43/2+H43)/D43,1))</f>
      </c>
      <c r="L43" s="2" t="s">
        <v>64</v>
      </c>
      <c r="M43" s="3" t="s">
        <v>11</v>
      </c>
      <c r="N43" s="2"/>
      <c r="O43" s="2"/>
      <c r="P43" s="2"/>
      <c r="Q43" s="4"/>
      <c r="R43" s="6">
        <v>41977</v>
      </c>
    </row>
    <row r="44" spans="2:18" ht="12.75">
      <c r="B44" s="1" t="s">
        <v>136</v>
      </c>
      <c r="C44" s="2" t="s">
        <v>46</v>
      </c>
      <c r="D44" s="2">
        <v>11</v>
      </c>
      <c r="E44" s="2">
        <v>1484</v>
      </c>
      <c r="F44" s="2">
        <v>723</v>
      </c>
      <c r="G44" s="2"/>
      <c r="H44" s="2"/>
      <c r="I44" s="2">
        <f>IF(OR(D44="",G44=""),"",ROUNDDOWN(G44/D44,1))</f>
      </c>
      <c r="J44" s="2">
        <f>IF(OR(D44="",H44=""),"",ROUNDDOWN(H44/D44,1))</f>
      </c>
      <c r="K44" s="2">
        <f>IF(OR(D44="",G44="",H44=""),"",ROUNDDOWN((G44/2+H44)/D44,1))</f>
      </c>
      <c r="L44" s="2" t="s">
        <v>64</v>
      </c>
      <c r="M44" s="3" t="s">
        <v>11</v>
      </c>
      <c r="N44" s="2" t="s">
        <v>137</v>
      </c>
      <c r="O44" s="2" t="s">
        <v>138</v>
      </c>
      <c r="P44" s="2" t="s">
        <v>139</v>
      </c>
      <c r="Q44" s="4" t="s">
        <v>79</v>
      </c>
      <c r="R44" s="6">
        <v>41977</v>
      </c>
    </row>
    <row r="45" spans="2:18" ht="12.75">
      <c r="B45" s="1" t="s">
        <v>140</v>
      </c>
      <c r="C45" s="2" t="s">
        <v>55</v>
      </c>
      <c r="D45" s="2"/>
      <c r="E45" s="2"/>
      <c r="F45" s="2"/>
      <c r="G45" s="2"/>
      <c r="H45" s="2"/>
      <c r="I45" s="2">
        <f>IF(OR(D45="",G45=""),"",ROUNDDOWN(G45/D45,1))</f>
      </c>
      <c r="J45" s="2">
        <f>IF(OR(D45="",H45=""),"",ROUNDDOWN(H45/D45,1))</f>
      </c>
      <c r="K45" s="2">
        <f>IF(OR(D45="",G45="",H45=""),"",ROUNDDOWN((G45/2+H45)/D45,1))</f>
      </c>
      <c r="L45" s="2" t="s">
        <v>64</v>
      </c>
      <c r="M45" s="3" t="s">
        <v>11</v>
      </c>
      <c r="N45" s="2"/>
      <c r="O45" s="2"/>
      <c r="P45" s="2"/>
      <c r="Q45" s="4"/>
      <c r="R45" s="6">
        <v>41977</v>
      </c>
    </row>
    <row r="46" spans="2:18" ht="12.75">
      <c r="B46" s="1" t="s">
        <v>141</v>
      </c>
      <c r="C46" s="2" t="s">
        <v>55</v>
      </c>
      <c r="D46" s="2">
        <v>13</v>
      </c>
      <c r="E46" s="2">
        <v>1929</v>
      </c>
      <c r="F46" s="2">
        <v>941</v>
      </c>
      <c r="G46" s="2">
        <v>5727</v>
      </c>
      <c r="H46" s="2">
        <v>2793</v>
      </c>
      <c r="I46" s="2">
        <f>IF(OR(D46="",G46=""),"",ROUNDDOWN(G46/D46,1))</f>
        <v>440.5</v>
      </c>
      <c r="J46" s="2">
        <f>IF(OR(D46="",H46=""),"",ROUNDDOWN(H46/D46,1))</f>
        <v>214.8</v>
      </c>
      <c r="K46" s="2">
        <f>IF(OR(D46="",G46="",H46=""),"",ROUNDDOWN((G46/2+H46)/D46,1))</f>
        <v>435.1</v>
      </c>
      <c r="L46" s="2" t="s">
        <v>64</v>
      </c>
      <c r="M46" s="3" t="s">
        <v>11</v>
      </c>
      <c r="N46" s="2" t="s">
        <v>137</v>
      </c>
      <c r="O46" s="2" t="s">
        <v>142</v>
      </c>
      <c r="P46" s="2" t="s">
        <v>143</v>
      </c>
      <c r="Q46" s="4" t="s">
        <v>79</v>
      </c>
      <c r="R46" s="6">
        <v>41977</v>
      </c>
    </row>
    <row r="47" spans="2:18" ht="12.75">
      <c r="B47" s="1" t="s">
        <v>144</v>
      </c>
      <c r="C47" s="2" t="s">
        <v>18</v>
      </c>
      <c r="D47" s="2">
        <v>7</v>
      </c>
      <c r="E47" s="2">
        <v>607</v>
      </c>
      <c r="F47" s="2">
        <v>307</v>
      </c>
      <c r="G47" s="2"/>
      <c r="H47" s="2"/>
      <c r="I47" s="2">
        <f>IF(OR(D47="",G47=""),"",ROUNDDOWN(G47/D47,1))</f>
      </c>
      <c r="J47" s="2">
        <f>IF(OR(D47="",H47=""),"",ROUNDDOWN(H47/D47,1))</f>
      </c>
      <c r="K47" s="2">
        <f>IF(OR(D47="",G47="",H47=""),"",ROUNDDOWN((G47/2+H47)/D47,1))</f>
      </c>
      <c r="L47" s="2" t="s">
        <v>103</v>
      </c>
      <c r="M47" s="3" t="s">
        <v>11</v>
      </c>
      <c r="N47" s="2" t="s">
        <v>20</v>
      </c>
      <c r="O47" s="2" t="s">
        <v>21</v>
      </c>
      <c r="P47" s="2" t="s">
        <v>66</v>
      </c>
      <c r="Q47" s="4" t="s">
        <v>105</v>
      </c>
      <c r="R47" s="6">
        <v>41977</v>
      </c>
    </row>
    <row r="48" spans="2:18" ht="12.75">
      <c r="B48" s="1" t="s">
        <v>145</v>
      </c>
      <c r="C48" s="2" t="s">
        <v>25</v>
      </c>
      <c r="D48" s="2">
        <v>8</v>
      </c>
      <c r="E48" s="2">
        <v>790</v>
      </c>
      <c r="F48" s="2">
        <v>400</v>
      </c>
      <c r="G48" s="2"/>
      <c r="H48" s="2"/>
      <c r="I48" s="2">
        <f>IF(OR(D48="",G48=""),"",ROUNDDOWN(G48/D48,1))</f>
      </c>
      <c r="J48" s="2">
        <f>IF(OR(D48="",H48=""),"",ROUNDDOWN(H48/D48,1))</f>
      </c>
      <c r="K48" s="2">
        <f>IF(OR(D48="",G48="",H48=""),"",ROUNDDOWN((G48/2+H48)/D48,1))</f>
      </c>
      <c r="L48" s="2" t="s">
        <v>103</v>
      </c>
      <c r="M48" s="3" t="s">
        <v>11</v>
      </c>
      <c r="N48" s="2" t="s">
        <v>26</v>
      </c>
      <c r="O48" s="2" t="s">
        <v>27</v>
      </c>
      <c r="P48" s="2" t="s">
        <v>71</v>
      </c>
      <c r="Q48" s="4" t="s">
        <v>107</v>
      </c>
      <c r="R48" s="6">
        <v>41977</v>
      </c>
    </row>
    <row r="49" spans="2:18" ht="12.75">
      <c r="B49" s="1" t="s">
        <v>146</v>
      </c>
      <c r="C49" s="2" t="s">
        <v>31</v>
      </c>
      <c r="D49" s="2">
        <v>10</v>
      </c>
      <c r="E49" s="2">
        <v>1325</v>
      </c>
      <c r="F49" s="2">
        <v>587</v>
      </c>
      <c r="G49" s="2">
        <v>3712</v>
      </c>
      <c r="H49" s="2">
        <v>1646</v>
      </c>
      <c r="I49" s="2">
        <f>IF(OR(D49="",G49=""),"",ROUNDDOWN(G49/D49,1))</f>
        <v>371.2</v>
      </c>
      <c r="J49" s="2">
        <f>IF(OR(D49="",H49=""),"",ROUNDDOWN(H49/D49,1))</f>
        <v>164.6</v>
      </c>
      <c r="K49" s="2">
        <f>IF(OR(D49="",G49="",H49=""),"",ROUNDDOWN((G49/2+H49)/D49,1))</f>
        <v>350.2</v>
      </c>
      <c r="L49" s="2" t="s">
        <v>103</v>
      </c>
      <c r="M49" s="3" t="s">
        <v>11</v>
      </c>
      <c r="N49" s="2" t="s">
        <v>47</v>
      </c>
      <c r="O49" s="2" t="s">
        <v>147</v>
      </c>
      <c r="P49" s="2" t="s">
        <v>33</v>
      </c>
      <c r="Q49" s="4" t="s">
        <v>148</v>
      </c>
      <c r="R49" s="6">
        <v>41985</v>
      </c>
    </row>
    <row r="50" spans="2:18" ht="12.75">
      <c r="B50" s="1" t="s">
        <v>149</v>
      </c>
      <c r="C50" s="2" t="s">
        <v>39</v>
      </c>
      <c r="D50" s="2">
        <v>10</v>
      </c>
      <c r="E50" s="2">
        <v>1477</v>
      </c>
      <c r="F50" s="2">
        <v>519</v>
      </c>
      <c r="G50" s="2"/>
      <c r="H50" s="2"/>
      <c r="I50" s="2">
        <f>IF(OR(D50="",G50=""),"",ROUNDDOWN(G50/D50,1))</f>
      </c>
      <c r="J50" s="2">
        <f>IF(OR(D50="",H50=""),"",ROUNDDOWN(H50/D50,1))</f>
      </c>
      <c r="K50" s="2">
        <f>IF(OR(D50="",G50="",H50=""),"",ROUNDDOWN((G50/2+H50)/D50,1))</f>
      </c>
      <c r="L50" s="2" t="s">
        <v>103</v>
      </c>
      <c r="M50" s="3" t="s">
        <v>11</v>
      </c>
      <c r="N50" s="2" t="s">
        <v>150</v>
      </c>
      <c r="O50" s="2" t="s">
        <v>70</v>
      </c>
      <c r="P50" s="2" t="s">
        <v>44</v>
      </c>
      <c r="Q50" s="4" t="s">
        <v>107</v>
      </c>
      <c r="R50" s="6">
        <v>41977</v>
      </c>
    </row>
    <row r="51" spans="2:18" ht="12.75">
      <c r="B51" s="1" t="s">
        <v>151</v>
      </c>
      <c r="C51" s="2" t="s">
        <v>39</v>
      </c>
      <c r="D51" s="2">
        <v>11</v>
      </c>
      <c r="E51" s="2">
        <v>1723</v>
      </c>
      <c r="F51" s="2">
        <v>764</v>
      </c>
      <c r="G51" s="2">
        <v>4826</v>
      </c>
      <c r="H51" s="2">
        <v>2141</v>
      </c>
      <c r="I51" s="2">
        <f>IF(OR(D51="",G51=""),"",ROUNDDOWN(G51/D51,1))</f>
        <v>438.7</v>
      </c>
      <c r="J51" s="2">
        <f>IF(OR(D51="",H51=""),"",ROUNDDOWN(H51/D51,1))</f>
        <v>194.6</v>
      </c>
      <c r="K51" s="2">
        <f>IF(OR(D51="",G51="",H51=""),"",ROUNDDOWN((G51/2+H51)/D51,1))</f>
        <v>414</v>
      </c>
      <c r="L51" s="2" t="s">
        <v>103</v>
      </c>
      <c r="M51" s="3" t="s">
        <v>11</v>
      </c>
      <c r="N51" s="2" t="s">
        <v>47</v>
      </c>
      <c r="O51" s="2" t="s">
        <v>52</v>
      </c>
      <c r="P51" s="2" t="s">
        <v>152</v>
      </c>
      <c r="Q51" s="4" t="s">
        <v>111</v>
      </c>
      <c r="R51" s="6">
        <v>41985</v>
      </c>
    </row>
    <row r="52" spans="2:18" ht="12.75">
      <c r="B52" s="1" t="s">
        <v>153</v>
      </c>
      <c r="C52" s="2" t="s">
        <v>46</v>
      </c>
      <c r="D52" s="2">
        <v>10</v>
      </c>
      <c r="E52" s="2">
        <v>1146</v>
      </c>
      <c r="F52" s="2">
        <v>724</v>
      </c>
      <c r="G52" s="2"/>
      <c r="H52" s="2"/>
      <c r="I52" s="2">
        <f>IF(OR(D52="",G52=""),"",ROUNDDOWN(G52/D52,1))</f>
      </c>
      <c r="J52" s="2">
        <f>IF(OR(D52="",H52=""),"",ROUNDDOWN(H52/D52,1))</f>
      </c>
      <c r="K52" s="2">
        <f>IF(OR(D52="",G52="",H52=""),"",ROUNDDOWN((G52/2+H52)/D52,1))</f>
      </c>
      <c r="L52" s="2" t="s">
        <v>103</v>
      </c>
      <c r="M52" s="3" t="s">
        <v>11</v>
      </c>
      <c r="N52" s="2" t="s">
        <v>154</v>
      </c>
      <c r="O52" s="2" t="s">
        <v>155</v>
      </c>
      <c r="P52" s="2"/>
      <c r="Q52" s="4"/>
      <c r="R52" s="6">
        <v>41977</v>
      </c>
    </row>
    <row r="53" spans="2:18" ht="12.75">
      <c r="B53" s="1" t="s">
        <v>156</v>
      </c>
      <c r="C53" s="2" t="s">
        <v>46</v>
      </c>
      <c r="D53" s="2">
        <v>11</v>
      </c>
      <c r="E53" s="2">
        <v>1361</v>
      </c>
      <c r="F53" s="2">
        <v>678</v>
      </c>
      <c r="G53" s="2">
        <v>3812</v>
      </c>
      <c r="H53" s="2">
        <v>1901</v>
      </c>
      <c r="I53" s="2">
        <f>IF(OR(D53="",G53=""),"",ROUNDDOWN(G53/D53,1))</f>
        <v>346.5</v>
      </c>
      <c r="J53" s="2">
        <f>IF(OR(D53="",H53=""),"",ROUNDDOWN(H53/D53,1))</f>
        <v>172.8</v>
      </c>
      <c r="K53" s="2">
        <f>IF(OR(D53="",G53="",H53=""),"",ROUNDDOWN((G53/2+H53)/D53,1))</f>
        <v>346</v>
      </c>
      <c r="L53" s="2" t="s">
        <v>103</v>
      </c>
      <c r="M53" s="3" t="s">
        <v>11</v>
      </c>
      <c r="N53" s="2" t="s">
        <v>157</v>
      </c>
      <c r="O53" s="2" t="s">
        <v>158</v>
      </c>
      <c r="P53" s="2" t="s">
        <v>48</v>
      </c>
      <c r="Q53" s="4" t="s">
        <v>159</v>
      </c>
      <c r="R53" s="6">
        <v>41985</v>
      </c>
    </row>
    <row r="54" spans="2:18" ht="12.75">
      <c r="B54" s="1" t="s">
        <v>160</v>
      </c>
      <c r="C54" s="2" t="s">
        <v>46</v>
      </c>
      <c r="D54" s="2">
        <v>13</v>
      </c>
      <c r="E54" s="2">
        <v>1845</v>
      </c>
      <c r="F54" s="2">
        <v>1030</v>
      </c>
      <c r="G54" s="2">
        <v>5167</v>
      </c>
      <c r="H54" s="2">
        <v>2886</v>
      </c>
      <c r="I54" s="2">
        <f>IF(OR(D54="",G54=""),"",ROUNDDOWN(G54/D54,1))</f>
        <v>397.4</v>
      </c>
      <c r="J54" s="2">
        <f>IF(OR(D54="",H54=""),"",ROUNDDOWN(H54/D54,1))</f>
        <v>222</v>
      </c>
      <c r="K54" s="2">
        <f>IF(OR(D54="",G54="",H54=""),"",ROUNDDOWN((G54/2+H54)/D54,1))</f>
        <v>420.7</v>
      </c>
      <c r="L54" s="2" t="s">
        <v>103</v>
      </c>
      <c r="M54" s="3" t="s">
        <v>11</v>
      </c>
      <c r="N54" s="2" t="s">
        <v>83</v>
      </c>
      <c r="O54" s="2" t="s">
        <v>161</v>
      </c>
      <c r="P54" s="2" t="s">
        <v>53</v>
      </c>
      <c r="Q54" s="4" t="s">
        <v>159</v>
      </c>
      <c r="R54" s="6">
        <v>41985</v>
      </c>
    </row>
    <row r="55" spans="1:18" ht="12.75">
      <c r="A55" t="s">
        <v>162</v>
      </c>
      <c r="B55" s="1" t="s">
        <v>163</v>
      </c>
      <c r="C55" s="2" t="s">
        <v>46</v>
      </c>
      <c r="D55" s="2"/>
      <c r="E55" s="2"/>
      <c r="F55" s="2"/>
      <c r="G55" s="2">
        <v>4204</v>
      </c>
      <c r="H55" s="2">
        <v>2720</v>
      </c>
      <c r="I55" s="2">
        <f>IF(OR(D55="",G55=""),"",ROUNDDOWN(G55/D55,1))</f>
      </c>
      <c r="J55" s="2">
        <f>IF(OR(D55="",H55=""),"",ROUNDDOWN(H55/D55,1))</f>
      </c>
      <c r="K55" s="2">
        <f>IF(OR(D55="",G55="",H55=""),"",ROUNDDOWN((G55/2+H55)/D55,1))</f>
      </c>
      <c r="L55" s="2" t="s">
        <v>103</v>
      </c>
      <c r="M55" s="3"/>
      <c r="N55" s="2" t="s">
        <v>69</v>
      </c>
      <c r="O55" s="2" t="s">
        <v>164</v>
      </c>
      <c r="P55" s="2" t="s">
        <v>139</v>
      </c>
      <c r="Q55" s="4" t="s">
        <v>159</v>
      </c>
      <c r="R55" s="6">
        <v>41985</v>
      </c>
    </row>
    <row r="56" spans="2:18" ht="12.75">
      <c r="B56" s="1" t="s">
        <v>165</v>
      </c>
      <c r="C56" s="2" t="s">
        <v>55</v>
      </c>
      <c r="D56" s="2">
        <v>12</v>
      </c>
      <c r="E56" s="2">
        <v>1490</v>
      </c>
      <c r="F56" s="2">
        <v>941</v>
      </c>
      <c r="G56" s="2"/>
      <c r="H56" s="2"/>
      <c r="I56" s="2">
        <f>IF(OR(D56="",G56=""),"",ROUNDDOWN(G56/D56,1))</f>
      </c>
      <c r="J56" s="2">
        <f>IF(OR(D56="",H56=""),"",ROUNDDOWN(H56/D56,1))</f>
      </c>
      <c r="K56" s="2">
        <f>IF(OR(D56="",G56="",H56=""),"",ROUNDDOWN((G56/2+H56)/D56,1))</f>
      </c>
      <c r="L56" s="2" t="s">
        <v>103</v>
      </c>
      <c r="M56" s="3" t="s">
        <v>11</v>
      </c>
      <c r="N56" s="2" t="s">
        <v>154</v>
      </c>
      <c r="O56" s="2" t="s">
        <v>155</v>
      </c>
      <c r="P56" s="2" t="s">
        <v>166</v>
      </c>
      <c r="Q56" s="4" t="s">
        <v>167</v>
      </c>
      <c r="R56" s="6">
        <v>41977</v>
      </c>
    </row>
    <row r="57" spans="2:18" ht="12.75">
      <c r="B57" s="1" t="s">
        <v>168</v>
      </c>
      <c r="C57" s="2" t="s">
        <v>55</v>
      </c>
      <c r="D57" s="2">
        <v>13</v>
      </c>
      <c r="E57" s="2">
        <v>1770</v>
      </c>
      <c r="F57" s="2">
        <v>882</v>
      </c>
      <c r="G57" s="2">
        <v>4956</v>
      </c>
      <c r="H57" s="2">
        <v>2472</v>
      </c>
      <c r="I57" s="2">
        <f>IF(OR(D57="",G57=""),"",ROUNDDOWN(G57/D57,1))</f>
        <v>381.2</v>
      </c>
      <c r="J57" s="2">
        <f>IF(OR(D57="",H57=""),"",ROUNDDOWN(H57/D57,1))</f>
        <v>190.1</v>
      </c>
      <c r="K57" s="2">
        <f>IF(OR(D57="",G57="",H57=""),"",ROUNDDOWN((G57/2+H57)/D57,1))</f>
        <v>380.7</v>
      </c>
      <c r="L57" s="2" t="s">
        <v>103</v>
      </c>
      <c r="M57" s="3" t="s">
        <v>11</v>
      </c>
      <c r="N57" s="2" t="s">
        <v>83</v>
      </c>
      <c r="O57" s="2" t="s">
        <v>169</v>
      </c>
      <c r="P57" s="2" t="s">
        <v>170</v>
      </c>
      <c r="Q57" s="4" t="s">
        <v>167</v>
      </c>
      <c r="R57" s="6">
        <v>41985</v>
      </c>
    </row>
    <row r="58" spans="2:18" ht="12.75">
      <c r="B58" s="1" t="s">
        <v>171</v>
      </c>
      <c r="C58" s="2" t="s">
        <v>55</v>
      </c>
      <c r="D58" s="2">
        <v>15</v>
      </c>
      <c r="E58" s="2">
        <v>2399</v>
      </c>
      <c r="F58" s="2">
        <v>1340</v>
      </c>
      <c r="G58" s="2">
        <v>6718</v>
      </c>
      <c r="H58" s="2">
        <v>3752</v>
      </c>
      <c r="I58" s="2">
        <f>IF(OR(D58="",G58=""),"",ROUNDDOWN(G58/D58,1))</f>
        <v>447.8</v>
      </c>
      <c r="J58" s="2">
        <f>IF(OR(D58="",H58=""),"",ROUNDDOWN(H58/D58,1))</f>
        <v>250.1</v>
      </c>
      <c r="K58" s="2">
        <f>IF(OR(D58="",G58="",H58=""),"",ROUNDDOWN((G58/2+H58)/D58,1))</f>
        <v>474</v>
      </c>
      <c r="L58" s="2" t="s">
        <v>103</v>
      </c>
      <c r="M58" s="3"/>
      <c r="N58" s="2" t="s">
        <v>83</v>
      </c>
      <c r="O58" s="2" t="s">
        <v>161</v>
      </c>
      <c r="P58" s="2" t="s">
        <v>166</v>
      </c>
      <c r="Q58" s="4" t="s">
        <v>167</v>
      </c>
      <c r="R58" s="6">
        <v>41985</v>
      </c>
    </row>
    <row r="59" spans="2:18" ht="12.75">
      <c r="B59" s="1" t="s">
        <v>172</v>
      </c>
      <c r="C59" s="2" t="s">
        <v>55</v>
      </c>
      <c r="D59" s="2"/>
      <c r="E59" s="2"/>
      <c r="F59" s="2"/>
      <c r="G59" s="2">
        <v>5466</v>
      </c>
      <c r="H59" s="2">
        <v>3536</v>
      </c>
      <c r="I59" s="2">
        <f>IF(OR(D59="",G59=""),"",ROUNDDOWN(G59/D59,1))</f>
      </c>
      <c r="J59" s="2">
        <f>IF(OR(D59="",H59=""),"",ROUNDDOWN(H59/D59,1))</f>
      </c>
      <c r="K59" s="2">
        <f>IF(OR(D59="",G59="",H59=""),"",ROUNDDOWN((G59/2+H59)/D59,1))</f>
      </c>
      <c r="L59" s="2" t="s">
        <v>103</v>
      </c>
      <c r="M59" s="3"/>
      <c r="N59" s="2" t="s">
        <v>69</v>
      </c>
      <c r="O59" s="2" t="s">
        <v>173</v>
      </c>
      <c r="P59" s="2" t="s">
        <v>174</v>
      </c>
      <c r="Q59" s="4" t="s">
        <v>167</v>
      </c>
      <c r="R59" s="6">
        <v>41985</v>
      </c>
    </row>
    <row r="60" spans="2:18" ht="12.75">
      <c r="B60" s="1" t="s">
        <v>175</v>
      </c>
      <c r="C60" s="2" t="s">
        <v>18</v>
      </c>
      <c r="D60" s="2">
        <v>6</v>
      </c>
      <c r="E60" s="2">
        <v>550</v>
      </c>
      <c r="F60" s="2">
        <v>248</v>
      </c>
      <c r="G60" s="2">
        <v>1540</v>
      </c>
      <c r="H60" s="2">
        <v>695</v>
      </c>
      <c r="I60" s="2">
        <f>IF(OR(D60="",G60=""),"",ROUNDDOWN(G60/D60,1))</f>
        <v>256.6</v>
      </c>
      <c r="J60" s="2">
        <f>IF(OR(D60="",H60=""),"",ROUNDDOWN(H60/D60,1))</f>
        <v>115.8</v>
      </c>
      <c r="K60" s="2">
        <f>IF(OR(D60="",G60="",H60=""),"",ROUNDDOWN((G60/2+H60)/D60,1))</f>
        <v>244.1</v>
      </c>
      <c r="L60" s="2" t="s">
        <v>64</v>
      </c>
      <c r="M60" s="3" t="s">
        <v>11</v>
      </c>
      <c r="N60" s="2" t="s">
        <v>69</v>
      </c>
      <c r="O60" s="2" t="s">
        <v>21</v>
      </c>
      <c r="P60" s="2" t="s">
        <v>22</v>
      </c>
      <c r="Q60" s="4" t="s">
        <v>67</v>
      </c>
      <c r="R60" s="6">
        <v>41977</v>
      </c>
    </row>
    <row r="61" spans="2:18" ht="12.75">
      <c r="B61" s="1" t="s">
        <v>176</v>
      </c>
      <c r="C61" s="2" t="s">
        <v>25</v>
      </c>
      <c r="D61" s="2">
        <v>7</v>
      </c>
      <c r="E61" s="2">
        <v>715</v>
      </c>
      <c r="F61" s="2">
        <v>322</v>
      </c>
      <c r="G61" s="2"/>
      <c r="H61" s="2"/>
      <c r="I61" s="2">
        <f>IF(OR(D61="",G61=""),"",ROUNDDOWN(G61/D61,1))</f>
      </c>
      <c r="J61" s="2">
        <f>IF(OR(D61="",H61=""),"",ROUNDDOWN(H61/D61,1))</f>
      </c>
      <c r="K61" s="2">
        <f>IF(OR(D61="",G61="",H61=""),"",ROUNDDOWN((G61/2+H61)/D61,1))</f>
      </c>
      <c r="L61" s="2" t="s">
        <v>64</v>
      </c>
      <c r="M61" s="3" t="s">
        <v>11</v>
      </c>
      <c r="N61" s="2" t="s">
        <v>69</v>
      </c>
      <c r="O61" s="2" t="s">
        <v>120</v>
      </c>
      <c r="P61" s="2" t="s">
        <v>28</v>
      </c>
      <c r="Q61" s="4" t="s">
        <v>72</v>
      </c>
      <c r="R61" s="6">
        <v>41977</v>
      </c>
    </row>
    <row r="62" spans="2:18" ht="12.75">
      <c r="B62" s="1" t="s">
        <v>177</v>
      </c>
      <c r="C62" s="2" t="s">
        <v>31</v>
      </c>
      <c r="D62" s="2">
        <v>9</v>
      </c>
      <c r="E62" s="2">
        <v>1080</v>
      </c>
      <c r="F62" s="2">
        <v>570</v>
      </c>
      <c r="G62" s="2"/>
      <c r="H62" s="2"/>
      <c r="I62" s="2">
        <f>IF(OR(D62="",G62=""),"",ROUNDDOWN(G62/D62,1))</f>
      </c>
      <c r="J62" s="2">
        <f>IF(OR(D62="",H62=""),"",ROUNDDOWN(H62/D62,1))</f>
      </c>
      <c r="K62" s="2">
        <f>IF(OR(D62="",G62="",H62=""),"",ROUNDDOWN((G62/2+H62)/D62,1))</f>
      </c>
      <c r="L62" s="2" t="s">
        <v>64</v>
      </c>
      <c r="M62" s="3" t="s">
        <v>11</v>
      </c>
      <c r="N62" s="2" t="s">
        <v>69</v>
      </c>
      <c r="O62" s="2" t="s">
        <v>120</v>
      </c>
      <c r="P62" s="2" t="s">
        <v>37</v>
      </c>
      <c r="Q62" s="4" t="s">
        <v>75</v>
      </c>
      <c r="R62" s="6">
        <v>41977</v>
      </c>
    </row>
    <row r="63" spans="2:18" ht="12.75">
      <c r="B63" s="1" t="s">
        <v>178</v>
      </c>
      <c r="C63" s="2" t="s">
        <v>39</v>
      </c>
      <c r="D63" s="2">
        <v>10</v>
      </c>
      <c r="E63" s="2">
        <v>1405</v>
      </c>
      <c r="F63" s="2">
        <v>741</v>
      </c>
      <c r="G63" s="2"/>
      <c r="H63" s="2"/>
      <c r="I63" s="2">
        <f>IF(OR(D63="",G63=""),"",ROUNDDOWN(G63/D63,1))</f>
      </c>
      <c r="J63" s="2">
        <f>IF(OR(D63="",H63=""),"",ROUNDDOWN(H63/D63,1))</f>
      </c>
      <c r="K63" s="2">
        <f>IF(OR(D63="",G63="",H63=""),"",ROUNDDOWN((G63/2+H63)/D63,1))</f>
      </c>
      <c r="L63" s="2" t="s">
        <v>64</v>
      </c>
      <c r="M63" s="3" t="s">
        <v>11</v>
      </c>
      <c r="N63" s="2" t="s">
        <v>69</v>
      </c>
      <c r="O63" s="2" t="s">
        <v>134</v>
      </c>
      <c r="P63" s="2" t="s">
        <v>44</v>
      </c>
      <c r="Q63" s="4" t="s">
        <v>77</v>
      </c>
      <c r="R63" s="6">
        <v>41977</v>
      </c>
    </row>
    <row r="64" spans="2:18" ht="12.75">
      <c r="B64" s="1" t="s">
        <v>179</v>
      </c>
      <c r="C64" s="2" t="s">
        <v>46</v>
      </c>
      <c r="D64" s="2">
        <v>11</v>
      </c>
      <c r="E64" s="2">
        <v>1336</v>
      </c>
      <c r="F64" s="2">
        <v>661</v>
      </c>
      <c r="G64" s="2"/>
      <c r="H64" s="2"/>
      <c r="I64" s="2">
        <f>IF(OR(D64="",G64=""),"",ROUNDDOWN(G64/D64,1))</f>
      </c>
      <c r="J64" s="2">
        <f>IF(OR(D64="",H64=""),"",ROUNDDOWN(H64/D64,1))</f>
      </c>
      <c r="K64" s="2">
        <f>IF(OR(D64="",G64="",H64=""),"",ROUNDDOWN((G64/2+H64)/D64,1))</f>
      </c>
      <c r="L64" s="2" t="s">
        <v>64</v>
      </c>
      <c r="M64" s="3" t="s">
        <v>11</v>
      </c>
      <c r="N64" s="2" t="s">
        <v>180</v>
      </c>
      <c r="O64" s="2" t="s">
        <v>181</v>
      </c>
      <c r="P64" s="2" t="s">
        <v>182</v>
      </c>
      <c r="Q64" s="4" t="s">
        <v>79</v>
      </c>
      <c r="R64" s="6">
        <v>41977</v>
      </c>
    </row>
    <row r="65" spans="2:18" ht="12.75">
      <c r="B65" s="1" t="s">
        <v>183</v>
      </c>
      <c r="C65" s="2" t="s">
        <v>46</v>
      </c>
      <c r="D65" s="2">
        <v>13</v>
      </c>
      <c r="E65" s="2">
        <v>1990</v>
      </c>
      <c r="F65" s="2">
        <v>1003</v>
      </c>
      <c r="G65" s="2">
        <v>5473</v>
      </c>
      <c r="H65" s="2">
        <v>2759</v>
      </c>
      <c r="I65" s="2">
        <f>IF(OR(D65="",G65=""),"",ROUNDDOWN(G65/D65,1))</f>
        <v>421</v>
      </c>
      <c r="J65" s="2">
        <f>IF(OR(D65="",H65=""),"",ROUNDDOWN(H65/D65,1))</f>
        <v>212.2</v>
      </c>
      <c r="K65" s="2">
        <f>IF(OR(D65="",G65="",H65=""),"",ROUNDDOWN((G65/2+H65)/D65,1))</f>
        <v>422.7</v>
      </c>
      <c r="L65" s="2" t="s">
        <v>64</v>
      </c>
      <c r="M65" s="3" t="s">
        <v>11</v>
      </c>
      <c r="N65" s="2" t="s">
        <v>184</v>
      </c>
      <c r="O65" s="2" t="s">
        <v>164</v>
      </c>
      <c r="P65" s="2" t="s">
        <v>185</v>
      </c>
      <c r="Q65" s="4" t="s">
        <v>79</v>
      </c>
      <c r="R65" s="6">
        <v>41977</v>
      </c>
    </row>
    <row r="66" spans="2:18" ht="12.75">
      <c r="B66" s="1" t="s">
        <v>186</v>
      </c>
      <c r="C66" s="2" t="s">
        <v>55</v>
      </c>
      <c r="D66" s="2">
        <v>13</v>
      </c>
      <c r="E66" s="2">
        <v>1737</v>
      </c>
      <c r="F66" s="2">
        <v>859</v>
      </c>
      <c r="G66" s="2"/>
      <c r="H66" s="2"/>
      <c r="I66" s="2">
        <f>IF(OR(D66="",G66=""),"",ROUNDDOWN(G66/D66,1))</f>
      </c>
      <c r="J66" s="2">
        <f>IF(OR(D66="",H66=""),"",ROUNDDOWN(H66/D66,1))</f>
      </c>
      <c r="K66" s="2">
        <f>IF(OR(D66="",G66="",H66=""),"",ROUNDDOWN((G66/2+H66)/D66,1))</f>
      </c>
      <c r="L66" s="2" t="s">
        <v>64</v>
      </c>
      <c r="M66" s="3" t="s">
        <v>11</v>
      </c>
      <c r="N66" s="2" t="s">
        <v>180</v>
      </c>
      <c r="O66" s="2" t="s">
        <v>187</v>
      </c>
      <c r="P66" s="2" t="s">
        <v>188</v>
      </c>
      <c r="Q66" s="4" t="s">
        <v>189</v>
      </c>
      <c r="R66" s="6">
        <v>41977</v>
      </c>
    </row>
    <row r="67" spans="2:18" ht="12.75">
      <c r="B67" s="1" t="s">
        <v>190</v>
      </c>
      <c r="C67" s="2" t="s">
        <v>55</v>
      </c>
      <c r="D67" s="2">
        <v>15</v>
      </c>
      <c r="E67" s="2"/>
      <c r="F67" s="2"/>
      <c r="G67" s="2">
        <v>7116</v>
      </c>
      <c r="H67" s="2">
        <v>3587</v>
      </c>
      <c r="I67" s="2">
        <f>IF(OR(D67="",G67=""),"",ROUNDDOWN(G67/D67,1))</f>
        <v>474.4</v>
      </c>
      <c r="J67" s="2">
        <f>IF(OR(D67="",H67=""),"",ROUNDDOWN(H67/D67,1))</f>
        <v>239.1</v>
      </c>
      <c r="K67" s="2">
        <f>IF(OR(D67="",G67="",H67=""),"",ROUNDDOWN((G67/2+H67)/D67,1))</f>
        <v>476.3</v>
      </c>
      <c r="L67" s="2" t="s">
        <v>64</v>
      </c>
      <c r="M67" s="3" t="s">
        <v>11</v>
      </c>
      <c r="N67" s="2" t="s">
        <v>191</v>
      </c>
      <c r="O67" s="2" t="s">
        <v>173</v>
      </c>
      <c r="P67" s="2" t="s">
        <v>192</v>
      </c>
      <c r="Q67" s="4" t="s">
        <v>189</v>
      </c>
      <c r="R67" s="6">
        <v>41977</v>
      </c>
    </row>
    <row r="68" spans="2:18" ht="12.75">
      <c r="B68" s="1" t="s">
        <v>193</v>
      </c>
      <c r="C68" s="2" t="s">
        <v>18</v>
      </c>
      <c r="D68" s="2">
        <v>5</v>
      </c>
      <c r="E68" s="2">
        <v>420</v>
      </c>
      <c r="F68" s="2">
        <v>167</v>
      </c>
      <c r="G68" s="2">
        <v>1176</v>
      </c>
      <c r="H68" s="2">
        <v>470</v>
      </c>
      <c r="I68" s="2">
        <f>IF(OR(D68="",G68=""),"",ROUNDDOWN(G68/D68,1))</f>
        <v>235.2</v>
      </c>
      <c r="J68" s="2">
        <f>IF(OR(D68="",H68=""),"",ROUNDDOWN(H68/D68,1))</f>
        <v>94</v>
      </c>
      <c r="K68" s="2">
        <f>IF(OR(D68="",G68="",H68=""),"",ROUNDDOWN((G68/2+H68)/D68,1))</f>
        <v>211.6</v>
      </c>
      <c r="L68" s="2" t="s">
        <v>19</v>
      </c>
      <c r="M68" s="3" t="s">
        <v>11</v>
      </c>
      <c r="N68" s="2" t="s">
        <v>20</v>
      </c>
      <c r="O68" s="2" t="s">
        <v>21</v>
      </c>
      <c r="P68" s="2" t="s">
        <v>22</v>
      </c>
      <c r="Q68" s="4" t="s">
        <v>23</v>
      </c>
      <c r="R68" s="6">
        <v>41977</v>
      </c>
    </row>
    <row r="69" spans="2:18" ht="12.75">
      <c r="B69" s="1" t="s">
        <v>194</v>
      </c>
      <c r="C69" s="2" t="s">
        <v>25</v>
      </c>
      <c r="D69" s="2">
        <v>5</v>
      </c>
      <c r="E69" s="2">
        <v>546</v>
      </c>
      <c r="F69" s="2">
        <v>218</v>
      </c>
      <c r="G69" s="2"/>
      <c r="H69" s="2"/>
      <c r="I69" s="2">
        <f>IF(OR(D69="",G69=""),"",ROUNDDOWN(G69/D69,1))</f>
      </c>
      <c r="J69" s="2">
        <f>IF(OR(D69="",H69=""),"",ROUNDDOWN(H69/D69,1))</f>
      </c>
      <c r="K69" s="2">
        <f>IF(OR(D69="",G69="",H69=""),"",ROUNDDOWN((G69/2+H69)/D69,1))</f>
      </c>
      <c r="L69" s="2" t="s">
        <v>19</v>
      </c>
      <c r="M69" s="3" t="s">
        <v>11</v>
      </c>
      <c r="N69" s="2" t="s">
        <v>26</v>
      </c>
      <c r="O69" s="2" t="s">
        <v>86</v>
      </c>
      <c r="P69" s="2" t="s">
        <v>28</v>
      </c>
      <c r="Q69" s="4" t="s">
        <v>29</v>
      </c>
      <c r="R69" s="6">
        <v>41977</v>
      </c>
    </row>
    <row r="70" spans="2:18" ht="12.75">
      <c r="B70" s="1" t="s">
        <v>195</v>
      </c>
      <c r="C70" s="2" t="s">
        <v>31</v>
      </c>
      <c r="D70" s="2">
        <v>7</v>
      </c>
      <c r="E70" s="2">
        <v>987</v>
      </c>
      <c r="F70" s="2">
        <v>400</v>
      </c>
      <c r="G70" s="2"/>
      <c r="H70" s="2"/>
      <c r="I70" s="2">
        <f>IF(OR(D70="",G70=""),"",ROUNDDOWN(G70/D70,1))</f>
      </c>
      <c r="J70" s="2">
        <f>IF(OR(D70="",H70=""),"",ROUNDDOWN(H70/D70,1))</f>
      </c>
      <c r="K70" s="2">
        <f>IF(OR(D70="",G70="",H70=""),"",ROUNDDOWN((G70/2+H70)/D70,1))</f>
      </c>
      <c r="L70" s="2" t="s">
        <v>19</v>
      </c>
      <c r="M70" s="3" t="s">
        <v>11</v>
      </c>
      <c r="N70" s="2" t="s">
        <v>20</v>
      </c>
      <c r="O70" s="2" t="s">
        <v>86</v>
      </c>
      <c r="P70" s="2" t="s">
        <v>37</v>
      </c>
      <c r="Q70" s="4" t="s">
        <v>34</v>
      </c>
      <c r="R70" s="6">
        <v>41977</v>
      </c>
    </row>
    <row r="71" spans="2:18" ht="12.75">
      <c r="B71" s="1" t="s">
        <v>196</v>
      </c>
      <c r="C71" s="2" t="s">
        <v>39</v>
      </c>
      <c r="D71" s="2">
        <v>8</v>
      </c>
      <c r="E71" s="2">
        <v>1284</v>
      </c>
      <c r="F71" s="2">
        <v>521</v>
      </c>
      <c r="G71" s="2"/>
      <c r="H71" s="2"/>
      <c r="I71" s="2">
        <f>IF(OR(D71="",G71=""),"",ROUNDDOWN(G71/D71,1))</f>
      </c>
      <c r="J71" s="2">
        <f>IF(OR(D71="",H71=""),"",ROUNDDOWN(H71/D71,1))</f>
      </c>
      <c r="K71" s="2">
        <f>IF(OR(D71="",G71="",H71=""),"",ROUNDDOWN((G71/2+H71)/D71,1))</f>
      </c>
      <c r="L71" s="2" t="s">
        <v>19</v>
      </c>
      <c r="M71" s="3" t="s">
        <v>11</v>
      </c>
      <c r="N71" s="2" t="s">
        <v>197</v>
      </c>
      <c r="O71" s="2" t="s">
        <v>91</v>
      </c>
      <c r="P71" s="2" t="s">
        <v>44</v>
      </c>
      <c r="Q71" s="4" t="s">
        <v>41</v>
      </c>
      <c r="R71" s="6">
        <v>41977</v>
      </c>
    </row>
    <row r="72" spans="2:18" ht="12.75">
      <c r="B72" s="1" t="s">
        <v>198</v>
      </c>
      <c r="C72" s="2" t="s">
        <v>46</v>
      </c>
      <c r="D72" s="2"/>
      <c r="E72" s="2"/>
      <c r="F72" s="2"/>
      <c r="G72" s="2"/>
      <c r="H72" s="2"/>
      <c r="I72" s="2">
        <f>IF(OR(D72="",G72=""),"",ROUNDDOWN(G72/D72,1))</f>
      </c>
      <c r="J72" s="2">
        <f>IF(OR(D72="",H72=""),"",ROUNDDOWN(H72/D72,1))</f>
      </c>
      <c r="K72" s="2">
        <f>IF(OR(D72="",G72="",H72=""),"",ROUNDDOWN((G72/2+H72)/D72,1))</f>
      </c>
      <c r="L72" s="2" t="s">
        <v>19</v>
      </c>
      <c r="M72" s="3" t="s">
        <v>11</v>
      </c>
      <c r="N72" s="2"/>
      <c r="O72" s="2"/>
      <c r="P72" s="2"/>
      <c r="Q72" s="4"/>
      <c r="R72" s="6">
        <v>41977</v>
      </c>
    </row>
    <row r="73" spans="2:18" ht="12.75">
      <c r="B73" s="1" t="s">
        <v>199</v>
      </c>
      <c r="C73" s="2" t="s">
        <v>55</v>
      </c>
      <c r="D73" s="2"/>
      <c r="E73" s="2"/>
      <c r="F73" s="2"/>
      <c r="G73" s="2"/>
      <c r="H73" s="2"/>
      <c r="I73" s="2">
        <f>IF(OR(D73="",G73=""),"",ROUNDDOWN(G73/D73,1))</f>
      </c>
      <c r="J73" s="2">
        <f>IF(OR(D73="",H73=""),"",ROUNDDOWN(H73/D73,1))</f>
      </c>
      <c r="K73" s="2">
        <f>IF(OR(D73="",G73="",H73=""),"",ROUNDDOWN((G73/2+H73)/D73,1))</f>
      </c>
      <c r="L73" s="2" t="s">
        <v>19</v>
      </c>
      <c r="M73" s="3" t="s">
        <v>11</v>
      </c>
      <c r="N73" s="2"/>
      <c r="O73" s="2"/>
      <c r="P73" s="2"/>
      <c r="Q73" s="4"/>
      <c r="R73" s="6">
        <v>41977</v>
      </c>
    </row>
    <row r="74" spans="2:18" ht="12.75">
      <c r="B74" s="1" t="s">
        <v>200</v>
      </c>
      <c r="C74" s="2" t="s">
        <v>31</v>
      </c>
      <c r="D74" s="2">
        <v>10</v>
      </c>
      <c r="E74" s="2">
        <v>966</v>
      </c>
      <c r="F74" s="2">
        <v>707</v>
      </c>
      <c r="G74" s="2">
        <v>2706</v>
      </c>
      <c r="H74" s="2">
        <v>1982</v>
      </c>
      <c r="I74" s="2">
        <f>IF(OR(D74="",G74=""),"",ROUNDDOWN(G74/D74,1))</f>
        <v>270.6</v>
      </c>
      <c r="J74" s="2">
        <f>IF(OR(D74="",H74=""),"",ROUNDDOWN(H74/D74,1))</f>
        <v>198.2</v>
      </c>
      <c r="K74" s="2">
        <f>IF(OR(D74="",G74="",H74=""),"",ROUNDDOWN((G74/2+H74)/D74,1))</f>
        <v>333.5</v>
      </c>
      <c r="L74" s="2" t="s">
        <v>103</v>
      </c>
      <c r="M74" s="3" t="s">
        <v>11</v>
      </c>
      <c r="N74" s="2" t="s">
        <v>20</v>
      </c>
      <c r="O74" s="2" t="s">
        <v>27</v>
      </c>
      <c r="P74" s="2" t="s">
        <v>33</v>
      </c>
      <c r="Q74" s="4" t="s">
        <v>148</v>
      </c>
      <c r="R74" s="6">
        <v>41985</v>
      </c>
    </row>
    <row r="75" spans="2:18" ht="12.75">
      <c r="B75" s="1" t="s">
        <v>201</v>
      </c>
      <c r="C75" s="2" t="s">
        <v>31</v>
      </c>
      <c r="D75" s="2">
        <v>10</v>
      </c>
      <c r="E75" s="2">
        <v>1400</v>
      </c>
      <c r="F75" s="2">
        <v>562</v>
      </c>
      <c r="G75" s="2">
        <v>3920</v>
      </c>
      <c r="H75" s="2">
        <v>1575</v>
      </c>
      <c r="I75" s="2">
        <f>IF(OR(D75="",G75=""),"",ROUNDDOWN(G75/D75,1))</f>
        <v>392</v>
      </c>
      <c r="J75" s="2">
        <f>IF(OR(D75="",H75=""),"",ROUNDDOWN(H75/D75,1))</f>
        <v>157.5</v>
      </c>
      <c r="K75" s="2">
        <f>IF(OR(D75="",G75="",H75=""),"",ROUNDDOWN((G75/2+H75)/D75,1))</f>
        <v>353.5</v>
      </c>
      <c r="L75" s="2" t="s">
        <v>103</v>
      </c>
      <c r="M75" s="3" t="s">
        <v>11</v>
      </c>
      <c r="N75" s="2" t="s">
        <v>104</v>
      </c>
      <c r="O75" s="2" t="s">
        <v>202</v>
      </c>
      <c r="P75" s="2" t="s">
        <v>37</v>
      </c>
      <c r="Q75" s="4" t="s">
        <v>148</v>
      </c>
      <c r="R75" s="6">
        <v>41985</v>
      </c>
    </row>
    <row r="76" spans="2:18" ht="12.75">
      <c r="B76" s="1" t="s">
        <v>203</v>
      </c>
      <c r="C76" s="2" t="s">
        <v>39</v>
      </c>
      <c r="D76" s="2">
        <v>11</v>
      </c>
      <c r="E76" s="2">
        <v>1256</v>
      </c>
      <c r="F76" s="2">
        <v>920</v>
      </c>
      <c r="G76" s="2">
        <v>3659</v>
      </c>
      <c r="H76" s="2">
        <v>2681</v>
      </c>
      <c r="I76" s="2">
        <f>IF(OR(D76="",G76=""),"",ROUNDDOWN(G76/D76,1))</f>
        <v>332.6</v>
      </c>
      <c r="J76" s="2">
        <f>IF(OR(D76="",H76=""),"",ROUNDDOWN(H76/D76,1))</f>
        <v>243.7</v>
      </c>
      <c r="K76" s="2">
        <f>IF(OR(D76="",G76="",H76=""),"",ROUNDDOWN((G76/2+H76)/D76,1))</f>
        <v>410</v>
      </c>
      <c r="L76" s="2" t="s">
        <v>103</v>
      </c>
      <c r="M76" s="3" t="s">
        <v>11</v>
      </c>
      <c r="N76" s="2" t="s">
        <v>26</v>
      </c>
      <c r="O76" s="2" t="s">
        <v>204</v>
      </c>
      <c r="P76" s="2" t="s">
        <v>40</v>
      </c>
      <c r="Q76" s="4" t="s">
        <v>111</v>
      </c>
      <c r="R76" s="6">
        <v>41977</v>
      </c>
    </row>
    <row r="77" spans="2:18" ht="12.75">
      <c r="B77" s="1" t="s">
        <v>205</v>
      </c>
      <c r="C77" s="2" t="s">
        <v>39</v>
      </c>
      <c r="D77" s="2">
        <v>11</v>
      </c>
      <c r="E77" s="2">
        <v>1820</v>
      </c>
      <c r="F77" s="2">
        <v>731</v>
      </c>
      <c r="G77" s="2">
        <v>5096</v>
      </c>
      <c r="H77" s="2">
        <v>2048</v>
      </c>
      <c r="I77" s="2">
        <f>IF(OR(D77="",G77=""),"",ROUNDDOWN(G77/D77,1))</f>
        <v>463.2</v>
      </c>
      <c r="J77" s="2">
        <f>IF(OR(D77="",H77=""),"",ROUNDDOWN(H77/D77,1))</f>
        <v>186.1</v>
      </c>
      <c r="K77" s="2">
        <f>IF(OR(D77="",G77="",H77=""),"",ROUNDDOWN((G77/2+H77)/D77,1))</f>
        <v>417.8</v>
      </c>
      <c r="L77" s="2" t="s">
        <v>103</v>
      </c>
      <c r="M77" s="3" t="s">
        <v>11</v>
      </c>
      <c r="N77" s="2" t="s">
        <v>104</v>
      </c>
      <c r="O77" s="2" t="s">
        <v>206</v>
      </c>
      <c r="P77" s="2" t="s">
        <v>44</v>
      </c>
      <c r="Q77" s="4" t="s">
        <v>111</v>
      </c>
      <c r="R77" s="6">
        <v>41985</v>
      </c>
    </row>
    <row r="78" spans="2:18" ht="12.75">
      <c r="B78" s="1" t="s">
        <v>207</v>
      </c>
      <c r="C78" s="2" t="s">
        <v>46</v>
      </c>
      <c r="D78" s="2">
        <v>12</v>
      </c>
      <c r="E78" s="2">
        <v>1465</v>
      </c>
      <c r="F78" s="2">
        <v>992</v>
      </c>
      <c r="G78" s="2">
        <v>4102</v>
      </c>
      <c r="H78" s="2">
        <v>2778</v>
      </c>
      <c r="I78" s="2">
        <f>IF(OR(D78="",G78=""),"",ROUNDDOWN(G78/D78,1))</f>
        <v>341.8</v>
      </c>
      <c r="J78" s="2">
        <f>IF(OR(D78="",H78=""),"",ROUNDDOWN(H78/D78,1))</f>
        <v>231.5</v>
      </c>
      <c r="K78" s="2">
        <f>IF(OR(D78="",G78="",H78=""),"",ROUNDDOWN((G78/2+H78)/D78,1))</f>
        <v>402.4</v>
      </c>
      <c r="L78" s="2" t="s">
        <v>103</v>
      </c>
      <c r="M78" s="3" t="s">
        <v>11</v>
      </c>
      <c r="N78" s="2" t="s">
        <v>208</v>
      </c>
      <c r="O78" s="2" t="s">
        <v>164</v>
      </c>
      <c r="P78" s="2"/>
      <c r="Q78" s="4"/>
      <c r="R78" s="6">
        <v>41977</v>
      </c>
    </row>
    <row r="79" spans="2:18" ht="12.75">
      <c r="B79" s="1" t="s">
        <v>209</v>
      </c>
      <c r="C79" s="2" t="s">
        <v>46</v>
      </c>
      <c r="D79" s="2">
        <v>12</v>
      </c>
      <c r="E79" s="2">
        <v>1904</v>
      </c>
      <c r="F79" s="2">
        <v>642</v>
      </c>
      <c r="G79" s="2">
        <v>5332</v>
      </c>
      <c r="H79" s="2">
        <v>1800</v>
      </c>
      <c r="I79" s="2">
        <f>IF(OR(D79="",G79=""),"",ROUNDDOWN(G79/D79,1))</f>
        <v>444.3</v>
      </c>
      <c r="J79" s="2">
        <f>IF(OR(D79="",H79=""),"",ROUNDDOWN(H79/D79,1))</f>
        <v>150</v>
      </c>
      <c r="K79" s="2">
        <f>IF(OR(D79="",G79="",H79=""),"",ROUNDDOWN((G79/2+H79)/D79,1))</f>
        <v>372.1</v>
      </c>
      <c r="L79" s="2" t="s">
        <v>103</v>
      </c>
      <c r="M79" s="3" t="s">
        <v>11</v>
      </c>
      <c r="N79" s="2" t="s">
        <v>51</v>
      </c>
      <c r="O79" s="2" t="s">
        <v>210</v>
      </c>
      <c r="P79" s="2" t="s">
        <v>125</v>
      </c>
      <c r="Q79" s="4" t="s">
        <v>159</v>
      </c>
      <c r="R79" s="6">
        <v>41985</v>
      </c>
    </row>
    <row r="80" spans="2:18" ht="12.75">
      <c r="B80" s="1" t="s">
        <v>211</v>
      </c>
      <c r="C80" s="2" t="s">
        <v>55</v>
      </c>
      <c r="D80" s="2">
        <v>14</v>
      </c>
      <c r="E80" s="2">
        <v>1904</v>
      </c>
      <c r="F80" s="2">
        <v>1290</v>
      </c>
      <c r="G80" s="2">
        <v>5333</v>
      </c>
      <c r="H80" s="2">
        <v>3612</v>
      </c>
      <c r="I80" s="2">
        <f>IF(OR(D80="",G80=""),"",ROUNDDOWN(G80/D80,1))</f>
        <v>380.9</v>
      </c>
      <c r="J80" s="2">
        <f>IF(OR(D80="",H80=""),"",ROUNDDOWN(H80/D80,1))</f>
        <v>258</v>
      </c>
      <c r="K80" s="2">
        <f>IF(OR(D80="",G80="",H80=""),"",ROUNDDOWN((G80/2+H80)/D80,1))</f>
        <v>448.4</v>
      </c>
      <c r="L80" s="2" t="s">
        <v>103</v>
      </c>
      <c r="M80" s="3" t="s">
        <v>11</v>
      </c>
      <c r="N80" s="2" t="s">
        <v>26</v>
      </c>
      <c r="O80" s="2" t="s">
        <v>173</v>
      </c>
      <c r="P80" s="2"/>
      <c r="Q80" s="4"/>
      <c r="R80" s="6">
        <v>41977</v>
      </c>
    </row>
    <row r="81" spans="2:18" ht="12.75">
      <c r="B81" s="1" t="s">
        <v>212</v>
      </c>
      <c r="C81" s="2" t="s">
        <v>55</v>
      </c>
      <c r="D81" s="2">
        <v>14</v>
      </c>
      <c r="E81" s="2">
        <v>2475</v>
      </c>
      <c r="F81" s="2">
        <v>836</v>
      </c>
      <c r="G81" s="2">
        <v>6932</v>
      </c>
      <c r="H81" s="2">
        <v>2341</v>
      </c>
      <c r="I81" s="2">
        <f>IF(OR(D81="",G81=""),"",ROUNDDOWN(G81/D81,1))</f>
        <v>495.1</v>
      </c>
      <c r="J81" s="2">
        <f>IF(OR(D81="",H81=""),"",ROUNDDOWN(H81/D81,1))</f>
        <v>167.2</v>
      </c>
      <c r="K81" s="2">
        <f>IF(OR(D81="",G81="",H81=""),"",ROUNDDOWN((G81/2+H81)/D81,1))</f>
        <v>414.7</v>
      </c>
      <c r="L81" s="2" t="s">
        <v>103</v>
      </c>
      <c r="M81" s="3" t="s">
        <v>11</v>
      </c>
      <c r="N81" s="2" t="s">
        <v>51</v>
      </c>
      <c r="O81" s="2" t="s">
        <v>213</v>
      </c>
      <c r="P81" s="2" t="s">
        <v>188</v>
      </c>
      <c r="Q81" s="4" t="s">
        <v>167</v>
      </c>
      <c r="R81" s="6">
        <v>41985</v>
      </c>
    </row>
    <row r="82" spans="2:18" ht="12.75">
      <c r="B82" s="1" t="s">
        <v>214</v>
      </c>
      <c r="C82" s="2" t="s">
        <v>18</v>
      </c>
      <c r="D82" s="2">
        <v>5</v>
      </c>
      <c r="E82" s="2">
        <v>481</v>
      </c>
      <c r="F82" s="2">
        <v>208</v>
      </c>
      <c r="G82" s="2"/>
      <c r="H82" s="2"/>
      <c r="I82" s="2">
        <f>IF(OR(D82="",G82=""),"",ROUNDDOWN(G82/D82,1))</f>
      </c>
      <c r="J82" s="2">
        <f>IF(OR(D82="",H82=""),"",ROUNDDOWN(H82/D82,1))</f>
      </c>
      <c r="K82" s="2">
        <f>IF(OR(D82="",G82="",H82=""),"",ROUNDDOWN((G82/2+H82)/D82,1))</f>
      </c>
      <c r="L82" s="2" t="s">
        <v>103</v>
      </c>
      <c r="M82" s="3" t="s">
        <v>11</v>
      </c>
      <c r="N82" s="2" t="s">
        <v>20</v>
      </c>
      <c r="O82" s="2" t="s">
        <v>21</v>
      </c>
      <c r="P82" s="2" t="s">
        <v>22</v>
      </c>
      <c r="Q82" s="4" t="s">
        <v>105</v>
      </c>
      <c r="R82" s="6">
        <v>41977</v>
      </c>
    </row>
    <row r="83" spans="2:18" ht="12.75">
      <c r="B83" s="1" t="s">
        <v>215</v>
      </c>
      <c r="C83" s="2" t="s">
        <v>25</v>
      </c>
      <c r="D83" s="2">
        <v>6</v>
      </c>
      <c r="E83" s="2">
        <v>626</v>
      </c>
      <c r="F83" s="2">
        <v>271</v>
      </c>
      <c r="G83" s="2"/>
      <c r="H83" s="2"/>
      <c r="I83" s="2">
        <f>IF(OR(D83="",G83=""),"",ROUNDDOWN(G83/D83,1))</f>
      </c>
      <c r="J83" s="2">
        <f>IF(OR(D83="",H83=""),"",ROUNDDOWN(H83/D83,1))</f>
      </c>
      <c r="K83" s="2">
        <f>IF(OR(D83="",G83="",H83=""),"",ROUNDDOWN((G83/2+H83)/D83,1))</f>
      </c>
      <c r="L83" s="2" t="s">
        <v>103</v>
      </c>
      <c r="M83" s="3" t="s">
        <v>11</v>
      </c>
      <c r="N83" s="2" t="s">
        <v>56</v>
      </c>
      <c r="O83" s="2" t="s">
        <v>86</v>
      </c>
      <c r="P83" s="2" t="s">
        <v>28</v>
      </c>
      <c r="Q83" s="4" t="s">
        <v>107</v>
      </c>
      <c r="R83" s="6">
        <v>41977</v>
      </c>
    </row>
    <row r="84" spans="2:18" ht="12.75">
      <c r="B84" s="1" t="s">
        <v>216</v>
      </c>
      <c r="C84" s="2" t="s">
        <v>31</v>
      </c>
      <c r="D84" s="2">
        <v>9</v>
      </c>
      <c r="E84" s="2">
        <v>1037</v>
      </c>
      <c r="F84" s="2">
        <v>584</v>
      </c>
      <c r="G84" s="2"/>
      <c r="H84" s="2"/>
      <c r="I84" s="2">
        <f>IF(OR(D84="",G84=""),"",ROUNDDOWN(G84/D84,1))</f>
      </c>
      <c r="J84" s="2">
        <f>IF(OR(D84="",H84=""),"",ROUNDDOWN(H84/D84,1))</f>
      </c>
      <c r="K84" s="2">
        <f>IF(OR(D84="",G84="",H84=""),"",ROUNDDOWN((G84/2+H84)/D84,1))</f>
      </c>
      <c r="L84" s="2" t="s">
        <v>103</v>
      </c>
      <c r="M84" s="3" t="s">
        <v>11</v>
      </c>
      <c r="N84" s="2" t="s">
        <v>20</v>
      </c>
      <c r="O84" s="2" t="s">
        <v>86</v>
      </c>
      <c r="P84" s="2" t="s">
        <v>33</v>
      </c>
      <c r="Q84" s="4" t="s">
        <v>148</v>
      </c>
      <c r="R84" s="6">
        <v>41977</v>
      </c>
    </row>
    <row r="85" spans="2:18" ht="12.75">
      <c r="B85" s="1" t="s">
        <v>217</v>
      </c>
      <c r="C85" s="2" t="s">
        <v>39</v>
      </c>
      <c r="D85" s="2">
        <v>10</v>
      </c>
      <c r="E85" s="2">
        <v>1348</v>
      </c>
      <c r="F85" s="2">
        <v>760</v>
      </c>
      <c r="G85" s="2"/>
      <c r="H85" s="2"/>
      <c r="I85" s="2">
        <f>IF(OR(D85="",G85=""),"",ROUNDDOWN(G85/D85,1))</f>
      </c>
      <c r="J85" s="2">
        <f>IF(OR(D85="",H85=""),"",ROUNDDOWN(H85/D85,1))</f>
      </c>
      <c r="K85" s="2">
        <f>IF(OR(D85="",G85="",H85=""),"",ROUNDDOWN((G85/2+H85)/D85,1))</f>
      </c>
      <c r="L85" s="2" t="s">
        <v>103</v>
      </c>
      <c r="M85" s="3" t="s">
        <v>11</v>
      </c>
      <c r="N85" s="2" t="s">
        <v>26</v>
      </c>
      <c r="O85" s="2" t="s">
        <v>86</v>
      </c>
      <c r="P85" s="2" t="s">
        <v>40</v>
      </c>
      <c r="Q85" s="4" t="s">
        <v>111</v>
      </c>
      <c r="R85" s="6">
        <v>41977</v>
      </c>
    </row>
    <row r="86" spans="2:18" ht="12.75">
      <c r="B86" s="1" t="s">
        <v>218</v>
      </c>
      <c r="C86" s="2" t="s">
        <v>46</v>
      </c>
      <c r="D86" s="2">
        <v>12</v>
      </c>
      <c r="E86" s="2">
        <v>1392</v>
      </c>
      <c r="F86" s="2">
        <v>851</v>
      </c>
      <c r="G86" s="2">
        <v>3900</v>
      </c>
      <c r="H86" s="2">
        <v>2385</v>
      </c>
      <c r="I86" s="2">
        <f>IF(OR(D86="",G86=""),"",ROUNDDOWN(G86/D86,1))</f>
        <v>325</v>
      </c>
      <c r="J86" s="2">
        <f>IF(OR(D86="",H86=""),"",ROUNDDOWN(H86/D86,1))</f>
        <v>198.7</v>
      </c>
      <c r="K86" s="2">
        <f>IF(OR(D86="",G86="",H86=""),"",ROUNDDOWN((G86/2+H86)/D86,1))</f>
        <v>361.2</v>
      </c>
      <c r="L86" s="2" t="s">
        <v>103</v>
      </c>
      <c r="M86" s="3" t="s">
        <v>11</v>
      </c>
      <c r="N86" s="2" t="s">
        <v>219</v>
      </c>
      <c r="O86" s="2" t="s">
        <v>158</v>
      </c>
      <c r="P86" s="2" t="s">
        <v>53</v>
      </c>
      <c r="Q86" s="4" t="s">
        <v>159</v>
      </c>
      <c r="R86" s="6">
        <v>41977</v>
      </c>
    </row>
    <row r="87" spans="2:18" ht="12.75">
      <c r="B87" s="1" t="s">
        <v>220</v>
      </c>
      <c r="C87" s="2" t="s">
        <v>55</v>
      </c>
      <c r="D87" s="2">
        <v>14</v>
      </c>
      <c r="E87" s="2">
        <v>1811</v>
      </c>
      <c r="F87" s="2">
        <v>1107</v>
      </c>
      <c r="G87" s="2">
        <v>5071</v>
      </c>
      <c r="H87" s="2">
        <v>3101</v>
      </c>
      <c r="I87" s="2">
        <f>IF(OR(D87="",G87=""),"",ROUNDDOWN(G87/D87,1))</f>
        <v>362.2</v>
      </c>
      <c r="J87" s="2">
        <f>IF(OR(D87="",H87=""),"",ROUNDDOWN(H87/D87,1))</f>
        <v>221.5</v>
      </c>
      <c r="K87" s="2">
        <f>IF(OR(D87="",G87="",H87=""),"",ROUNDDOWN((G87/2+H87)/D87,1))</f>
        <v>402.6</v>
      </c>
      <c r="L87" s="2" t="s">
        <v>103</v>
      </c>
      <c r="M87" s="3" t="s">
        <v>11</v>
      </c>
      <c r="N87" s="2" t="s">
        <v>221</v>
      </c>
      <c r="O87" s="2" t="s">
        <v>169</v>
      </c>
      <c r="P87" s="2" t="s">
        <v>166</v>
      </c>
      <c r="Q87" s="4" t="s">
        <v>167</v>
      </c>
      <c r="R87" s="6">
        <v>41977</v>
      </c>
    </row>
    <row r="88" spans="2:18" ht="12.75">
      <c r="B88" s="1" t="s">
        <v>222</v>
      </c>
      <c r="C88" s="2" t="s">
        <v>18</v>
      </c>
      <c r="D88" s="2">
        <v>7</v>
      </c>
      <c r="E88" s="2">
        <v>651</v>
      </c>
      <c r="F88" s="2">
        <v>293</v>
      </c>
      <c r="G88" s="2"/>
      <c r="H88" s="2"/>
      <c r="I88" s="2">
        <f>IF(OR(D88="",G88=""),"",ROUNDDOWN(G88/D88,1))</f>
      </c>
      <c r="J88" s="2">
        <f>IF(OR(D88="",H88=""),"",ROUNDDOWN(H88/D88,1))</f>
      </c>
      <c r="K88" s="2">
        <f>IF(OR(D88="",G88="",H88=""),"",ROUNDDOWN((G88/2+H88)/D88,1))</f>
      </c>
      <c r="L88" s="2" t="s">
        <v>64</v>
      </c>
      <c r="M88" s="3" t="s">
        <v>11</v>
      </c>
      <c r="N88" s="2" t="s">
        <v>51</v>
      </c>
      <c r="O88" s="2" t="s">
        <v>21</v>
      </c>
      <c r="P88" s="2"/>
      <c r="Q88" s="4"/>
      <c r="R88" s="6">
        <v>41977</v>
      </c>
    </row>
    <row r="89" spans="2:18" ht="12.75">
      <c r="B89" s="1" t="s">
        <v>223</v>
      </c>
      <c r="C89" s="2" t="s">
        <v>25</v>
      </c>
      <c r="D89" s="2">
        <v>8</v>
      </c>
      <c r="E89" s="2">
        <v>847</v>
      </c>
      <c r="F89" s="2">
        <v>381</v>
      </c>
      <c r="G89" s="2"/>
      <c r="H89" s="2"/>
      <c r="I89" s="2">
        <f>IF(OR(D89="",G89=""),"",ROUNDDOWN(G89/D89,1))</f>
      </c>
      <c r="J89" s="2">
        <f>IF(OR(D89="",H89=""),"",ROUNDDOWN(H89/D89,1))</f>
      </c>
      <c r="K89" s="2">
        <f>IF(OR(D89="",G89="",H89=""),"",ROUNDDOWN((G89/2+H89)/D89,1))</f>
      </c>
      <c r="L89" s="2" t="s">
        <v>64</v>
      </c>
      <c r="M89" s="3" t="s">
        <v>11</v>
      </c>
      <c r="N89" s="2" t="s">
        <v>26</v>
      </c>
      <c r="O89" s="2" t="s">
        <v>70</v>
      </c>
      <c r="P89" s="2"/>
      <c r="Q89" s="4"/>
      <c r="R89" s="6">
        <v>41977</v>
      </c>
    </row>
    <row r="90" spans="2:18" ht="12.75">
      <c r="B90" s="1" t="s">
        <v>224</v>
      </c>
      <c r="C90" s="2" t="s">
        <v>31</v>
      </c>
      <c r="D90" s="2">
        <v>10</v>
      </c>
      <c r="E90" s="2">
        <v>1037</v>
      </c>
      <c r="F90" s="2">
        <v>685</v>
      </c>
      <c r="G90" s="2"/>
      <c r="H90" s="2"/>
      <c r="I90" s="2">
        <f>IF(OR(D90="",G90=""),"",ROUNDDOWN(G90/D90,1))</f>
      </c>
      <c r="J90" s="2">
        <f>IF(OR(D90="",H90=""),"",ROUNDDOWN(H90/D90,1))</f>
      </c>
      <c r="K90" s="2">
        <f>IF(OR(D90="",G90="",H90=""),"",ROUNDDOWN((G90/2+H90)/D90,1))</f>
      </c>
      <c r="L90" s="2" t="s">
        <v>64</v>
      </c>
      <c r="M90" s="3" t="s">
        <v>11</v>
      </c>
      <c r="N90" s="2" t="s">
        <v>51</v>
      </c>
      <c r="O90" s="2" t="s">
        <v>70</v>
      </c>
      <c r="P90" s="2"/>
      <c r="Q90" s="4"/>
      <c r="R90" s="6">
        <v>41977</v>
      </c>
    </row>
    <row r="91" spans="2:18" ht="12.75">
      <c r="B91" s="1" t="s">
        <v>225</v>
      </c>
      <c r="C91" s="2" t="s">
        <v>39</v>
      </c>
      <c r="D91" s="2">
        <v>11</v>
      </c>
      <c r="E91" s="2">
        <v>1348</v>
      </c>
      <c r="F91" s="2">
        <v>891</v>
      </c>
      <c r="G91" s="2"/>
      <c r="H91" s="2"/>
      <c r="I91" s="2">
        <f>IF(OR(D91="",G91=""),"",ROUNDDOWN(G91/D91,1))</f>
      </c>
      <c r="J91" s="2">
        <f>IF(OR(D91="",H91=""),"",ROUNDDOWN(H91/D91,1))</f>
      </c>
      <c r="K91" s="2">
        <f>IF(OR(D91="",G91="",H91=""),"",ROUNDDOWN((G91/2+H91)/D91,1))</f>
      </c>
      <c r="L91" s="2" t="s">
        <v>64</v>
      </c>
      <c r="M91" s="3" t="s">
        <v>11</v>
      </c>
      <c r="N91" s="2" t="s">
        <v>226</v>
      </c>
      <c r="O91" s="2" t="s">
        <v>227</v>
      </c>
      <c r="P91" s="2"/>
      <c r="Q91" s="4"/>
      <c r="R91" s="6">
        <v>41977</v>
      </c>
    </row>
    <row r="92" spans="2:18" ht="12.75">
      <c r="B92" s="1" t="s">
        <v>228</v>
      </c>
      <c r="C92" s="2" t="s">
        <v>39</v>
      </c>
      <c r="D92" s="2">
        <v>10</v>
      </c>
      <c r="E92" s="2">
        <v>1316</v>
      </c>
      <c r="F92" s="2">
        <v>572</v>
      </c>
      <c r="G92" s="2"/>
      <c r="H92" s="2"/>
      <c r="I92" s="2">
        <f>IF(OR(D92="",G92=""),"",ROUNDDOWN(G92/D92,1))</f>
      </c>
      <c r="J92" s="2">
        <f>IF(OR(D92="",H92=""),"",ROUNDDOWN(H92/D92,1))</f>
      </c>
      <c r="K92" s="2">
        <f>IF(OR(D92="",G92="",H92=""),"",ROUNDDOWN((G92/2+H92)/D92,1))</f>
      </c>
      <c r="L92" s="2" t="s">
        <v>64</v>
      </c>
      <c r="M92" s="3" t="s">
        <v>11</v>
      </c>
      <c r="N92" s="2" t="s">
        <v>229</v>
      </c>
      <c r="O92" s="2" t="s">
        <v>120</v>
      </c>
      <c r="P92" s="2"/>
      <c r="Q92" s="4"/>
      <c r="R92" s="6">
        <v>41977</v>
      </c>
    </row>
    <row r="93" spans="2:18" ht="12.75">
      <c r="B93" s="1" t="s">
        <v>230</v>
      </c>
      <c r="C93" s="2" t="s">
        <v>46</v>
      </c>
      <c r="D93" s="2">
        <v>10</v>
      </c>
      <c r="E93" s="2">
        <v>1274</v>
      </c>
      <c r="F93" s="2">
        <v>668</v>
      </c>
      <c r="G93" s="2">
        <v>3569</v>
      </c>
      <c r="H93" s="2">
        <v>1871</v>
      </c>
      <c r="I93" s="2">
        <f>IF(OR(D93="",G93=""),"",ROUNDDOWN(G93/D93,1))</f>
        <v>356.9</v>
      </c>
      <c r="J93" s="2">
        <f>IF(OR(D93="",H93=""),"",ROUNDDOWN(H93/D93,1))</f>
        <v>187.1</v>
      </c>
      <c r="K93" s="2">
        <f>IF(OR(D93="",G93="",H93=""),"",ROUNDDOWN((G93/2+H93)/D93,1))</f>
        <v>365.5</v>
      </c>
      <c r="L93" s="2" t="s">
        <v>64</v>
      </c>
      <c r="M93" s="3" t="s">
        <v>11</v>
      </c>
      <c r="N93" s="2" t="s">
        <v>104</v>
      </c>
      <c r="O93" s="2" t="s">
        <v>70</v>
      </c>
      <c r="P93" s="2" t="s">
        <v>53</v>
      </c>
      <c r="Q93" s="4" t="s">
        <v>79</v>
      </c>
      <c r="R93" s="6">
        <v>41977</v>
      </c>
    </row>
    <row r="94" spans="2:18" ht="12.75">
      <c r="B94" s="1" t="s">
        <v>231</v>
      </c>
      <c r="C94" s="2" t="s">
        <v>46</v>
      </c>
      <c r="D94" s="2"/>
      <c r="E94" s="2"/>
      <c r="F94" s="2"/>
      <c r="G94" s="2"/>
      <c r="H94" s="2"/>
      <c r="I94" s="2">
        <f>IF(OR(D94="",G94=""),"",ROUNDDOWN(G94/D94,1))</f>
      </c>
      <c r="J94" s="2">
        <f>IF(OR(D94="",H94=""),"",ROUNDDOWN(H94/D94,1))</f>
      </c>
      <c r="K94" s="2">
        <f>IF(OR(D94="",G94="",H94=""),"",ROUNDDOWN((G94/2+H94)/D94,1))</f>
      </c>
      <c r="L94" s="2" t="s">
        <v>64</v>
      </c>
      <c r="M94" s="3" t="s">
        <v>11</v>
      </c>
      <c r="N94" s="2"/>
      <c r="O94" s="2"/>
      <c r="P94" s="2"/>
      <c r="Q94" s="4"/>
      <c r="R94" s="6">
        <v>41977</v>
      </c>
    </row>
    <row r="95" spans="2:18" ht="12.75">
      <c r="B95" s="1" t="s">
        <v>232</v>
      </c>
      <c r="C95" s="2" t="s">
        <v>46</v>
      </c>
      <c r="D95" s="2">
        <v>13</v>
      </c>
      <c r="E95" s="2">
        <v>1578</v>
      </c>
      <c r="F95" s="2">
        <v>1173</v>
      </c>
      <c r="G95" s="2">
        <v>4552</v>
      </c>
      <c r="H95" s="2">
        <v>3383</v>
      </c>
      <c r="I95" s="2">
        <f>IF(OR(D95="",G95=""),"",ROUNDDOWN(G95/D95,1))</f>
        <v>350.1</v>
      </c>
      <c r="J95" s="2">
        <f>IF(OR(D95="",H95=""),"",ROUNDDOWN(H95/D95,1))</f>
        <v>260.2</v>
      </c>
      <c r="K95" s="2">
        <f>IF(OR(D95="",G95="",H95=""),"",ROUNDDOWN((G95/2+H95)/D95,1))</f>
        <v>435.3</v>
      </c>
      <c r="L95" s="2" t="s">
        <v>64</v>
      </c>
      <c r="M95" s="3" t="s">
        <v>11</v>
      </c>
      <c r="N95" s="2" t="s">
        <v>26</v>
      </c>
      <c r="O95" s="2" t="s">
        <v>161</v>
      </c>
      <c r="P95" s="2"/>
      <c r="Q95" s="4"/>
      <c r="R95" s="6">
        <v>41977</v>
      </c>
    </row>
    <row r="96" spans="2:18" ht="12.75">
      <c r="B96" s="1" t="s">
        <v>233</v>
      </c>
      <c r="C96" s="2" t="s">
        <v>46</v>
      </c>
      <c r="D96" s="2">
        <v>10</v>
      </c>
      <c r="E96" s="2">
        <v>1491</v>
      </c>
      <c r="F96" s="2">
        <v>641</v>
      </c>
      <c r="G96" s="2">
        <v>4175</v>
      </c>
      <c r="H96" s="2">
        <v>1796</v>
      </c>
      <c r="I96" s="2">
        <f>IF(OR(D96="",G96=""),"",ROUNDDOWN(G96/D96,1))</f>
        <v>417.5</v>
      </c>
      <c r="J96" s="2">
        <f>IF(OR(D96="",H96=""),"",ROUNDDOWN(H96/D96,1))</f>
        <v>179.6</v>
      </c>
      <c r="K96" s="2">
        <f>IF(OR(D96="",G96="",H96=""),"",ROUNDDOWN((G96/2+H96)/D96,1))</f>
        <v>388.3</v>
      </c>
      <c r="L96" s="2" t="s">
        <v>64</v>
      </c>
      <c r="M96" s="3" t="s">
        <v>11</v>
      </c>
      <c r="N96" s="2" t="s">
        <v>83</v>
      </c>
      <c r="O96" s="2" t="s">
        <v>161</v>
      </c>
      <c r="P96" s="2" t="s">
        <v>182</v>
      </c>
      <c r="Q96" s="4" t="s">
        <v>79</v>
      </c>
      <c r="R96" s="6">
        <v>41977</v>
      </c>
    </row>
    <row r="97" spans="2:18" ht="12.75">
      <c r="B97" s="1" t="s">
        <v>234</v>
      </c>
      <c r="C97" s="2" t="s">
        <v>46</v>
      </c>
      <c r="D97" s="2">
        <v>12</v>
      </c>
      <c r="E97" s="2">
        <v>1471</v>
      </c>
      <c r="F97" s="2">
        <v>987</v>
      </c>
      <c r="G97" s="2">
        <v>4120</v>
      </c>
      <c r="H97" s="2">
        <v>2765</v>
      </c>
      <c r="I97" s="2">
        <f>IF(OR(D97="",G97=""),"",ROUNDDOWN(G97/D97,1))</f>
        <v>343.3</v>
      </c>
      <c r="J97" s="2">
        <f>IF(OR(D97="",H97=""),"",ROUNDDOWN(H97/D97,1))</f>
        <v>230.4</v>
      </c>
      <c r="K97" s="2">
        <f>IF(OR(D97="",G97="",H97=""),"",ROUNDDOWN((G97/2+H97)/D97,1))</f>
        <v>402</v>
      </c>
      <c r="L97" s="2" t="s">
        <v>64</v>
      </c>
      <c r="M97" s="3" t="s">
        <v>11</v>
      </c>
      <c r="N97" s="2" t="s">
        <v>51</v>
      </c>
      <c r="O97" s="2" t="s">
        <v>158</v>
      </c>
      <c r="P97" s="2"/>
      <c r="Q97" s="4" t="s">
        <v>79</v>
      </c>
      <c r="R97" s="6">
        <v>41985</v>
      </c>
    </row>
    <row r="98" spans="2:18" ht="12.75">
      <c r="B98" s="1" t="s">
        <v>230</v>
      </c>
      <c r="C98" s="2" t="s">
        <v>55</v>
      </c>
      <c r="D98" s="2">
        <v>12</v>
      </c>
      <c r="E98" s="2">
        <v>1657</v>
      </c>
      <c r="F98" s="2">
        <v>868</v>
      </c>
      <c r="G98" s="2">
        <v>4640</v>
      </c>
      <c r="H98" s="2">
        <v>2433</v>
      </c>
      <c r="I98" s="2">
        <f>IF(OR(D98="",G98=""),"",ROUNDDOWN(G98/D98,1))</f>
        <v>386.6</v>
      </c>
      <c r="J98" s="2">
        <f>IF(OR(D98="",H98=""),"",ROUNDDOWN(H98/D98,1))</f>
        <v>202.7</v>
      </c>
      <c r="K98" s="2">
        <f>IF(OR(D98="",G98="",H98=""),"",ROUNDDOWN((G98/2+H98)/D98,1))</f>
        <v>396</v>
      </c>
      <c r="L98" s="2" t="s">
        <v>64</v>
      </c>
      <c r="M98" s="3" t="s">
        <v>11</v>
      </c>
      <c r="N98" s="2" t="s">
        <v>104</v>
      </c>
      <c r="O98" s="2" t="s">
        <v>70</v>
      </c>
      <c r="P98" s="2" t="s">
        <v>61</v>
      </c>
      <c r="Q98" s="4" t="s">
        <v>189</v>
      </c>
      <c r="R98" s="6">
        <v>41977</v>
      </c>
    </row>
    <row r="99" spans="2:18" ht="12.75">
      <c r="B99" s="1" t="s">
        <v>235</v>
      </c>
      <c r="C99" s="2" t="s">
        <v>55</v>
      </c>
      <c r="D99" s="2"/>
      <c r="E99" s="2"/>
      <c r="F99" s="2"/>
      <c r="G99" s="2"/>
      <c r="H99" s="2"/>
      <c r="I99" s="2">
        <f>IF(OR(D99="",G99=""),"",ROUNDDOWN(G99/D99,1))</f>
      </c>
      <c r="J99" s="2">
        <f>IF(OR(D99="",H99=""),"",ROUNDDOWN(H99/D99,1))</f>
      </c>
      <c r="K99" s="2">
        <f>IF(OR(D99="",G99="",H99=""),"",ROUNDDOWN((G99/2+H99)/D99,1))</f>
      </c>
      <c r="L99" s="2" t="s">
        <v>64</v>
      </c>
      <c r="M99" s="3" t="s">
        <v>11</v>
      </c>
      <c r="N99" s="2"/>
      <c r="O99" s="2"/>
      <c r="P99" s="2"/>
      <c r="Q99" s="4" t="s">
        <v>189</v>
      </c>
      <c r="R99" s="6">
        <v>41977</v>
      </c>
    </row>
    <row r="100" spans="2:18" ht="12.75">
      <c r="B100" s="1" t="s">
        <v>236</v>
      </c>
      <c r="C100" s="2" t="s">
        <v>55</v>
      </c>
      <c r="D100" s="2"/>
      <c r="E100" s="2"/>
      <c r="F100" s="2"/>
      <c r="G100" s="2"/>
      <c r="H100" s="2"/>
      <c r="I100" s="2">
        <f>IF(OR(D100="",G100=""),"",ROUNDDOWN(G100/D100,1))</f>
      </c>
      <c r="J100" s="2">
        <f>IF(OR(D100="",H100=""),"",ROUNDDOWN(H100/D100,1))</f>
      </c>
      <c r="K100" s="2">
        <f>IF(OR(D100="",G100="",H100=""),"",ROUNDDOWN((G100/2+H100)/D100,1))</f>
      </c>
      <c r="L100" s="2" t="s">
        <v>64</v>
      </c>
      <c r="M100" s="3" t="s">
        <v>11</v>
      </c>
      <c r="N100" s="2"/>
      <c r="O100" s="2"/>
      <c r="P100" s="2"/>
      <c r="Q100" s="4"/>
      <c r="R100" s="6">
        <v>41977</v>
      </c>
    </row>
    <row r="101" spans="2:18" ht="12.75">
      <c r="B101" s="1" t="s">
        <v>237</v>
      </c>
      <c r="C101" s="2" t="s">
        <v>55</v>
      </c>
      <c r="D101" s="2">
        <v>12</v>
      </c>
      <c r="E101" s="2">
        <v>1938</v>
      </c>
      <c r="F101" s="2">
        <v>834</v>
      </c>
      <c r="G101" s="2">
        <v>5428</v>
      </c>
      <c r="H101" s="2">
        <v>2336</v>
      </c>
      <c r="I101" s="2">
        <f>IF(OR(D101="",G101=""),"",ROUNDDOWN(G101/D101,1))</f>
        <v>452.3</v>
      </c>
      <c r="J101" s="2">
        <f>IF(OR(D101="",H101=""),"",ROUNDDOWN(H101/D101,1))</f>
        <v>194.6</v>
      </c>
      <c r="K101" s="2">
        <f>IF(OR(D101="",G101="",H101=""),"",ROUNDDOWN((G101/2+H101)/D101,1))</f>
        <v>420.8</v>
      </c>
      <c r="L101" s="2" t="s">
        <v>64</v>
      </c>
      <c r="M101" s="3" t="s">
        <v>11</v>
      </c>
      <c r="N101" s="2" t="s">
        <v>83</v>
      </c>
      <c r="O101" s="2" t="s">
        <v>238</v>
      </c>
      <c r="P101" s="2" t="s">
        <v>129</v>
      </c>
      <c r="Q101" s="4" t="s">
        <v>189</v>
      </c>
      <c r="R101" s="6">
        <v>41977</v>
      </c>
    </row>
    <row r="102" spans="2:18" ht="12.75">
      <c r="B102" s="1" t="s">
        <v>239</v>
      </c>
      <c r="C102" s="2" t="s">
        <v>55</v>
      </c>
      <c r="D102" s="2">
        <v>14</v>
      </c>
      <c r="E102" s="2">
        <v>1912</v>
      </c>
      <c r="F102" s="2">
        <v>1283</v>
      </c>
      <c r="G102" s="2">
        <v>5356</v>
      </c>
      <c r="H102" s="2">
        <v>3595</v>
      </c>
      <c r="I102" s="2">
        <f>IF(OR(D102="",G102=""),"",ROUNDDOWN(G102/D102,1))</f>
        <v>382.5</v>
      </c>
      <c r="J102" s="2">
        <f>IF(OR(D102="",H102=""),"",ROUNDDOWN(H102/D102,1))</f>
        <v>256.7</v>
      </c>
      <c r="K102" s="2">
        <f>IF(OR(D102="",G102="",H102=""),"",ROUNDDOWN((G102/2+H102)/D102,1))</f>
        <v>448</v>
      </c>
      <c r="L102" s="2" t="s">
        <v>64</v>
      </c>
      <c r="M102" s="3"/>
      <c r="N102" s="2" t="s">
        <v>51</v>
      </c>
      <c r="O102" s="2" t="s">
        <v>169</v>
      </c>
      <c r="P102" s="2" t="s">
        <v>188</v>
      </c>
      <c r="Q102" s="4" t="s">
        <v>189</v>
      </c>
      <c r="R102" s="6"/>
    </row>
    <row r="103" spans="2:18" ht="12.75">
      <c r="B103" s="1" t="s">
        <v>240</v>
      </c>
      <c r="C103" s="2" t="s">
        <v>18</v>
      </c>
      <c r="D103" s="2">
        <v>6</v>
      </c>
      <c r="E103" s="2">
        <v>469</v>
      </c>
      <c r="F103" s="2">
        <v>280</v>
      </c>
      <c r="G103" s="2"/>
      <c r="H103" s="2"/>
      <c r="I103" s="2">
        <f>IF(OR(D103="",G103=""),"",ROUNDDOWN(G103/D103,1))</f>
      </c>
      <c r="J103" s="2">
        <f>IF(OR(D103="",H103=""),"",ROUNDDOWN(H103/D103,1))</f>
      </c>
      <c r="K103" s="2">
        <f>IF(OR(D103="",G103="",H103=""),"",ROUNDDOWN((G103/2+H103)/D103,1))</f>
      </c>
      <c r="L103" s="2" t="s">
        <v>103</v>
      </c>
      <c r="M103" s="3" t="s">
        <v>11</v>
      </c>
      <c r="N103" s="2" t="s">
        <v>154</v>
      </c>
      <c r="O103" s="2" t="s">
        <v>21</v>
      </c>
      <c r="P103" s="2"/>
      <c r="Q103" s="4"/>
      <c r="R103" s="6">
        <v>41977</v>
      </c>
    </row>
    <row r="104" spans="2:18" ht="12.75">
      <c r="B104" s="1" t="s">
        <v>241</v>
      </c>
      <c r="C104" s="2" t="s">
        <v>25</v>
      </c>
      <c r="D104" s="2">
        <v>7</v>
      </c>
      <c r="E104" s="2">
        <v>610</v>
      </c>
      <c r="F104" s="2">
        <v>364</v>
      </c>
      <c r="G104" s="2"/>
      <c r="H104" s="2"/>
      <c r="I104" s="2">
        <f>IF(OR(D104="",G104=""),"",ROUNDDOWN(G104/D104,1))</f>
      </c>
      <c r="J104" s="2">
        <f>IF(OR(D104="",H104=""),"",ROUNDDOWN(H104/D104,1))</f>
      </c>
      <c r="K104" s="2">
        <f>IF(OR(D104="",G104="",H104=""),"",ROUNDDOWN((G104/2+H104)/D104,1))</f>
      </c>
      <c r="L104" s="2" t="s">
        <v>103</v>
      </c>
      <c r="M104" s="3" t="s">
        <v>11</v>
      </c>
      <c r="N104" s="2" t="s">
        <v>154</v>
      </c>
      <c r="O104" s="2" t="s">
        <v>27</v>
      </c>
      <c r="P104" s="2"/>
      <c r="Q104" s="4"/>
      <c r="R104" s="6">
        <v>41977</v>
      </c>
    </row>
    <row r="105" spans="2:18" ht="12.75">
      <c r="B105" s="1" t="s">
        <v>242</v>
      </c>
      <c r="C105" s="2" t="s">
        <v>31</v>
      </c>
      <c r="D105" s="2">
        <v>10</v>
      </c>
      <c r="E105" s="2">
        <v>1257</v>
      </c>
      <c r="F105" s="2">
        <v>611</v>
      </c>
      <c r="G105" s="2"/>
      <c r="H105" s="2"/>
      <c r="I105" s="2">
        <f>IF(OR(D105="",G105=""),"",ROUNDDOWN(G105/D105,1))</f>
      </c>
      <c r="J105" s="2">
        <f>IF(OR(D105="",H105=""),"",ROUNDDOWN(H105/D105,1))</f>
      </c>
      <c r="K105" s="2">
        <f>IF(OR(D105="",G105="",H105=""),"",ROUNDDOWN((G105/2+H105)/D105,1))</f>
      </c>
      <c r="L105" s="2" t="s">
        <v>103</v>
      </c>
      <c r="M105" s="3" t="s">
        <v>11</v>
      </c>
      <c r="N105" s="2" t="s">
        <v>154</v>
      </c>
      <c r="O105" s="2" t="s">
        <v>27</v>
      </c>
      <c r="P105" s="2"/>
      <c r="Q105" s="4"/>
      <c r="R105" s="6">
        <v>41977</v>
      </c>
    </row>
    <row r="106" spans="2:18" ht="12.75">
      <c r="B106" s="1" t="s">
        <v>243</v>
      </c>
      <c r="C106" s="2" t="s">
        <v>39</v>
      </c>
      <c r="D106" s="2">
        <v>11</v>
      </c>
      <c r="E106" s="2">
        <v>1634</v>
      </c>
      <c r="F106" s="2">
        <v>795</v>
      </c>
      <c r="G106" s="2"/>
      <c r="H106" s="2"/>
      <c r="I106" s="2">
        <f>IF(OR(D106="",G106=""),"",ROUNDDOWN(G106/D106,1))</f>
      </c>
      <c r="J106" s="2">
        <f>IF(OR(D106="",H106=""),"",ROUNDDOWN(H106/D106,1))</f>
      </c>
      <c r="K106" s="2">
        <f>IF(OR(D106="",G106="",H106=""),"",ROUNDDOWN((G106/2+H106)/D106,1))</f>
      </c>
      <c r="L106" s="2" t="s">
        <v>103</v>
      </c>
      <c r="M106" s="3" t="s">
        <v>11</v>
      </c>
      <c r="N106" s="2" t="s">
        <v>154</v>
      </c>
      <c r="O106" s="2" t="s">
        <v>204</v>
      </c>
      <c r="P106" s="2"/>
      <c r="Q106" s="4"/>
      <c r="R106" s="6">
        <v>41977</v>
      </c>
    </row>
    <row r="107" spans="2:18" ht="12.75">
      <c r="B107" s="1" t="s">
        <v>244</v>
      </c>
      <c r="C107" s="2" t="s">
        <v>46</v>
      </c>
      <c r="D107" s="2">
        <v>11</v>
      </c>
      <c r="E107" s="2">
        <v>897</v>
      </c>
      <c r="F107" s="2">
        <v>1072</v>
      </c>
      <c r="G107" s="2"/>
      <c r="H107" s="2"/>
      <c r="I107" s="2">
        <f>IF(OR(D107="",G107=""),"",ROUNDDOWN(G107/D107,1))</f>
      </c>
      <c r="J107" s="2">
        <f>IF(OR(D107="",H107=""),"",ROUNDDOWN(H107/D107,1))</f>
      </c>
      <c r="K107" s="2">
        <f>IF(OR(D107="",G107="",H107=""),"",ROUNDDOWN((G107/2+H107)/D107,1))</f>
      </c>
      <c r="L107" s="2" t="s">
        <v>103</v>
      </c>
      <c r="M107" s="3" t="s">
        <v>11</v>
      </c>
      <c r="N107" s="2" t="s">
        <v>154</v>
      </c>
      <c r="O107" s="2" t="s">
        <v>164</v>
      </c>
      <c r="P107" s="2"/>
      <c r="Q107" s="4"/>
      <c r="R107" s="6">
        <v>41977</v>
      </c>
    </row>
    <row r="108" spans="2:18" ht="12.75">
      <c r="B108" s="1" t="s">
        <v>245</v>
      </c>
      <c r="C108" s="2" t="s">
        <v>46</v>
      </c>
      <c r="D108" s="2">
        <v>11</v>
      </c>
      <c r="E108" s="2">
        <v>1558</v>
      </c>
      <c r="F108" s="2">
        <v>555</v>
      </c>
      <c r="G108" s="2">
        <v>4365</v>
      </c>
      <c r="H108" s="2">
        <v>1556</v>
      </c>
      <c r="I108" s="2">
        <f>IF(OR(D108="",G108=""),"",ROUNDDOWN(G108/D108,1))</f>
        <v>396.8</v>
      </c>
      <c r="J108" s="2">
        <f>IF(OR(D108="",H108=""),"",ROUNDDOWN(H108/D108,1))</f>
        <v>141.4</v>
      </c>
      <c r="K108" s="2">
        <f>IF(OR(D108="",G108="",H108=""),"",ROUNDDOWN((G108/2+H108)/D108,1))</f>
        <v>339.8</v>
      </c>
      <c r="L108" s="2" t="s">
        <v>103</v>
      </c>
      <c r="M108" s="3" t="s">
        <v>11</v>
      </c>
      <c r="N108" s="2" t="s">
        <v>154</v>
      </c>
      <c r="O108" s="2" t="s">
        <v>246</v>
      </c>
      <c r="P108" s="2"/>
      <c r="Q108" s="4"/>
      <c r="R108" s="6">
        <v>41985</v>
      </c>
    </row>
    <row r="109" spans="2:18" ht="12.75">
      <c r="B109" s="1" t="s">
        <v>247</v>
      </c>
      <c r="C109" s="2" t="s">
        <v>55</v>
      </c>
      <c r="D109" s="2"/>
      <c r="E109" s="2"/>
      <c r="F109" s="2"/>
      <c r="G109" s="2"/>
      <c r="H109" s="2"/>
      <c r="I109" s="2">
        <f>IF(OR(D109="",G109=""),"",ROUNDDOWN(G109/D109,1))</f>
      </c>
      <c r="J109" s="2">
        <f>IF(OR(D109="",H109=""),"",ROUNDDOWN(H109/D109,1))</f>
      </c>
      <c r="K109" s="2">
        <f>IF(OR(D109="",G109="",H109=""),"",ROUNDDOWN((G109/2+H109)/D109,1))</f>
      </c>
      <c r="L109" s="2" t="s">
        <v>103</v>
      </c>
      <c r="M109" s="3" t="s">
        <v>11</v>
      </c>
      <c r="N109" s="2"/>
      <c r="O109" s="2"/>
      <c r="P109" s="2"/>
      <c r="Q109" s="4"/>
      <c r="R109" s="6">
        <v>41977</v>
      </c>
    </row>
    <row r="110" spans="2:18" ht="12.75">
      <c r="B110" s="1" t="s">
        <v>248</v>
      </c>
      <c r="C110" s="2" t="s">
        <v>55</v>
      </c>
      <c r="D110" s="2">
        <v>13</v>
      </c>
      <c r="E110" s="2">
        <v>2026</v>
      </c>
      <c r="F110" s="2">
        <v>722</v>
      </c>
      <c r="G110" s="2">
        <v>5675</v>
      </c>
      <c r="H110" s="2">
        <v>2024</v>
      </c>
      <c r="I110" s="2">
        <f>IF(OR(D110="",G110=""),"",ROUNDDOWN(G110/D110,1))</f>
        <v>436.5</v>
      </c>
      <c r="J110" s="2">
        <f>IF(OR(D110="",H110=""),"",ROUNDDOWN(H110/D110,1))</f>
        <v>155.6</v>
      </c>
      <c r="K110" s="2">
        <f>IF(OR(D110="",G110="",H110=""),"",ROUNDDOWN((G110/2+H110)/D110,1))</f>
        <v>373.9</v>
      </c>
      <c r="L110" s="2" t="s">
        <v>103</v>
      </c>
      <c r="M110" s="3" t="s">
        <v>11</v>
      </c>
      <c r="N110" s="2" t="s">
        <v>154</v>
      </c>
      <c r="O110" s="2" t="s">
        <v>249</v>
      </c>
      <c r="P110" s="2"/>
      <c r="Q110" s="4"/>
      <c r="R110" s="6">
        <v>41977</v>
      </c>
    </row>
    <row r="111" spans="2:18" ht="12.75">
      <c r="B111" s="1" t="s">
        <v>250</v>
      </c>
      <c r="C111" s="2" t="s">
        <v>18</v>
      </c>
      <c r="D111" s="2">
        <v>7</v>
      </c>
      <c r="E111" s="2">
        <v>588</v>
      </c>
      <c r="F111" s="2">
        <v>314</v>
      </c>
      <c r="G111" s="2"/>
      <c r="H111" s="2"/>
      <c r="I111" s="2">
        <f>IF(OR(D111="",G111=""),"",ROUNDDOWN(G111/D111,1))</f>
      </c>
      <c r="J111" s="2">
        <f>IF(OR(D111="",H111=""),"",ROUNDDOWN(H111/D111,1))</f>
      </c>
      <c r="K111" s="2">
        <f>IF(OR(D111="",G111="",H111=""),"",ROUNDDOWN((G111/2+H111)/D111,1))</f>
      </c>
      <c r="L111" s="2" t="s">
        <v>82</v>
      </c>
      <c r="M111" s="3" t="s">
        <v>11</v>
      </c>
      <c r="N111" s="2" t="s">
        <v>69</v>
      </c>
      <c r="O111" s="2" t="s">
        <v>21</v>
      </c>
      <c r="P111" s="2" t="s">
        <v>22</v>
      </c>
      <c r="Q111" s="4" t="s">
        <v>84</v>
      </c>
      <c r="R111" s="6">
        <v>41985</v>
      </c>
    </row>
    <row r="112" spans="2:18" ht="12.75">
      <c r="B112" s="1" t="s">
        <v>251</v>
      </c>
      <c r="C112" s="2" t="s">
        <v>25</v>
      </c>
      <c r="D112" s="2">
        <v>8</v>
      </c>
      <c r="E112" s="2">
        <v>765</v>
      </c>
      <c r="F112" s="2">
        <v>408</v>
      </c>
      <c r="G112" s="2"/>
      <c r="H112" s="2"/>
      <c r="I112" s="2">
        <f>IF(OR(D112="",G112=""),"",ROUNDDOWN(G112/D112,1))</f>
      </c>
      <c r="J112" s="2">
        <f>IF(OR(D112="",H112=""),"",ROUNDDOWN(H112/D112,1))</f>
      </c>
      <c r="K112" s="2">
        <f>IF(OR(D112="",G112="",H112=""),"",ROUNDDOWN((G112/2+H112)/D112,1))</f>
      </c>
      <c r="L112" s="2" t="s">
        <v>82</v>
      </c>
      <c r="M112" s="3" t="s">
        <v>11</v>
      </c>
      <c r="N112" s="2" t="s">
        <v>69</v>
      </c>
      <c r="O112" s="2" t="s">
        <v>86</v>
      </c>
      <c r="P112" s="2"/>
      <c r="Q112" s="4"/>
      <c r="R112" s="6">
        <v>41977</v>
      </c>
    </row>
    <row r="113" spans="2:18" ht="12.75">
      <c r="B113" s="1" t="s">
        <v>252</v>
      </c>
      <c r="C113" s="2" t="s">
        <v>31</v>
      </c>
      <c r="D113" s="2">
        <v>9</v>
      </c>
      <c r="E113" s="2">
        <v>1146</v>
      </c>
      <c r="F113" s="2">
        <v>550</v>
      </c>
      <c r="G113" s="2"/>
      <c r="H113" s="2"/>
      <c r="I113" s="2">
        <f>IF(OR(D113="",G113=""),"",ROUNDDOWN(G113/D113,1))</f>
      </c>
      <c r="J113" s="2">
        <f>IF(OR(D113="",H113=""),"",ROUNDDOWN(H113/D113,1))</f>
      </c>
      <c r="K113" s="2">
        <f>IF(OR(D113="",G113="",H113=""),"",ROUNDDOWN((G113/2+H113)/D113,1))</f>
      </c>
      <c r="L113" s="2" t="s">
        <v>82</v>
      </c>
      <c r="M113" s="3" t="s">
        <v>11</v>
      </c>
      <c r="N113" s="2" t="s">
        <v>69</v>
      </c>
      <c r="O113" s="2" t="s">
        <v>86</v>
      </c>
      <c r="P113" s="2"/>
      <c r="Q113" s="4"/>
      <c r="R113" s="6">
        <v>41977</v>
      </c>
    </row>
    <row r="114" spans="2:18" ht="12.75">
      <c r="B114" s="1" t="s">
        <v>253</v>
      </c>
      <c r="C114" s="2" t="s">
        <v>39</v>
      </c>
      <c r="D114" s="2">
        <v>10</v>
      </c>
      <c r="E114" s="2">
        <v>1490</v>
      </c>
      <c r="F114" s="2">
        <v>715</v>
      </c>
      <c r="G114" s="2"/>
      <c r="H114" s="2"/>
      <c r="I114" s="2">
        <f>IF(OR(D114="",G114=""),"",ROUNDDOWN(G114/D114,1))</f>
      </c>
      <c r="J114" s="2">
        <f>IF(OR(D114="",H114=""),"",ROUNDDOWN(H114/D114,1))</f>
      </c>
      <c r="K114" s="2">
        <f>IF(OR(D114="",G114="",H114=""),"",ROUNDDOWN((G114/2+H114)/D114,1))</f>
      </c>
      <c r="L114" s="2" t="s">
        <v>82</v>
      </c>
      <c r="M114" s="3" t="s">
        <v>11</v>
      </c>
      <c r="N114" s="2" t="s">
        <v>69</v>
      </c>
      <c r="O114" s="2" t="s">
        <v>91</v>
      </c>
      <c r="P114" s="2"/>
      <c r="Q114" s="4"/>
      <c r="R114" s="6">
        <v>41977</v>
      </c>
    </row>
    <row r="115" spans="2:18" ht="12.75">
      <c r="B115" s="1" t="s">
        <v>254</v>
      </c>
      <c r="C115" s="2" t="s">
        <v>39</v>
      </c>
      <c r="D115" s="2"/>
      <c r="E115" s="2"/>
      <c r="F115" s="2"/>
      <c r="G115" s="2"/>
      <c r="H115" s="2"/>
      <c r="I115" s="2">
        <f>IF(OR(D115="",G115=""),"",ROUNDDOWN(G115/D115,1))</f>
      </c>
      <c r="J115" s="2">
        <f>IF(OR(D115="",H115=""),"",ROUNDDOWN(H115/D115,1))</f>
      </c>
      <c r="K115" s="2">
        <f>IF(OR(D115="",G115="",H115=""),"",ROUNDDOWN((G115/2+H115)/D115,1))</f>
      </c>
      <c r="L115" s="2" t="s">
        <v>82</v>
      </c>
      <c r="M115" s="3" t="s">
        <v>11</v>
      </c>
      <c r="N115" s="2"/>
      <c r="O115" s="2"/>
      <c r="P115" s="2"/>
      <c r="Q115" s="4"/>
      <c r="R115" s="6">
        <v>41977</v>
      </c>
    </row>
    <row r="116" spans="2:18" ht="12.75">
      <c r="B116" s="1" t="s">
        <v>255</v>
      </c>
      <c r="C116" s="2" t="s">
        <v>46</v>
      </c>
      <c r="D116" s="2"/>
      <c r="E116" s="2"/>
      <c r="F116" s="2"/>
      <c r="G116" s="2"/>
      <c r="H116" s="2"/>
      <c r="I116" s="2">
        <f>IF(OR(D116="",G116=""),"",ROUNDDOWN(G116/D116,1))</f>
      </c>
      <c r="J116" s="2">
        <f>IF(OR(D116="",H116=""),"",ROUNDDOWN(H116/D116,1))</f>
      </c>
      <c r="K116" s="2">
        <f>IF(OR(D116="",G116="",H116=""),"",ROUNDDOWN((G116/2+H116)/D116,1))</f>
      </c>
      <c r="L116" s="2" t="s">
        <v>82</v>
      </c>
      <c r="M116" s="3" t="s">
        <v>11</v>
      </c>
      <c r="N116" s="2"/>
      <c r="O116" s="2"/>
      <c r="P116" s="2"/>
      <c r="Q116" s="4"/>
      <c r="R116" s="6">
        <v>41977</v>
      </c>
    </row>
    <row r="117" spans="2:18" ht="12.75">
      <c r="B117" s="1" t="s">
        <v>256</v>
      </c>
      <c r="C117" s="2" t="s">
        <v>46</v>
      </c>
      <c r="D117" s="2"/>
      <c r="E117" s="2"/>
      <c r="F117" s="2"/>
      <c r="G117" s="2"/>
      <c r="H117" s="2"/>
      <c r="I117" s="2">
        <f>IF(OR(D117="",G117=""),"",ROUNDDOWN(G117/D117,1))</f>
      </c>
      <c r="J117" s="2">
        <f>IF(OR(D117="",H117=""),"",ROUNDDOWN(H117/D117,1))</f>
      </c>
      <c r="K117" s="2">
        <f>IF(OR(D117="",G117="",H117=""),"",ROUNDDOWN((G117/2+H117)/D117,1))</f>
      </c>
      <c r="L117" s="2" t="s">
        <v>82</v>
      </c>
      <c r="M117" s="3" t="s">
        <v>11</v>
      </c>
      <c r="N117" s="2"/>
      <c r="O117" s="2"/>
      <c r="P117" s="2"/>
      <c r="Q117" s="4"/>
      <c r="R117" s="6">
        <v>41977</v>
      </c>
    </row>
    <row r="118" spans="2:18" ht="12.75">
      <c r="B118" s="1" t="s">
        <v>257</v>
      </c>
      <c r="C118" s="2" t="s">
        <v>46</v>
      </c>
      <c r="D118" s="2">
        <v>12</v>
      </c>
      <c r="E118" s="2">
        <v>1694</v>
      </c>
      <c r="F118" s="2">
        <v>825</v>
      </c>
      <c r="G118" s="2">
        <v>4744</v>
      </c>
      <c r="H118" s="2">
        <v>2311</v>
      </c>
      <c r="I118" s="2">
        <f>IF(OR(D118="",G118=""),"",ROUNDDOWN(G118/D118,1))</f>
        <v>395.3</v>
      </c>
      <c r="J118" s="2">
        <f>IF(OR(D118="",H118=""),"",ROUNDDOWN(H118/D118,1))</f>
        <v>192.5</v>
      </c>
      <c r="K118" s="2">
        <f>IF(OR(D118="",G118="",H118=""),"",ROUNDDOWN((G118/2+H118)/D118,1))</f>
        <v>390.2</v>
      </c>
      <c r="L118" s="2" t="s">
        <v>82</v>
      </c>
      <c r="M118" s="3" t="s">
        <v>11</v>
      </c>
      <c r="N118" s="2" t="s">
        <v>83</v>
      </c>
      <c r="O118" s="2" t="s">
        <v>158</v>
      </c>
      <c r="P118" s="2" t="s">
        <v>139</v>
      </c>
      <c r="Q118" s="4" t="s">
        <v>97</v>
      </c>
      <c r="R118" s="6">
        <v>41977</v>
      </c>
    </row>
    <row r="119" spans="2:18" ht="12.75">
      <c r="B119" s="1" t="s">
        <v>258</v>
      </c>
      <c r="C119" s="2" t="s">
        <v>55</v>
      </c>
      <c r="D119" s="2"/>
      <c r="E119" s="2"/>
      <c r="F119" s="2"/>
      <c r="G119" s="2"/>
      <c r="H119" s="2"/>
      <c r="I119" s="2">
        <f>IF(OR(D119="",G119=""),"",ROUNDDOWN(G119/D119,1))</f>
      </c>
      <c r="J119" s="2">
        <f>IF(OR(D119="",H119=""),"",ROUNDDOWN(H119/D119,1))</f>
      </c>
      <c r="K119" s="2">
        <f>IF(OR(D119="",G119="",H119=""),"",ROUNDDOWN((G119/2+H119)/D119,1))</f>
      </c>
      <c r="L119" s="2" t="s">
        <v>82</v>
      </c>
      <c r="M119" s="3" t="s">
        <v>11</v>
      </c>
      <c r="N119" s="2"/>
      <c r="O119" s="2"/>
      <c r="P119" s="2"/>
      <c r="Q119" s="4"/>
      <c r="R119" s="6">
        <v>41977</v>
      </c>
    </row>
    <row r="120" spans="2:18" ht="12.75">
      <c r="B120" s="1" t="s">
        <v>259</v>
      </c>
      <c r="C120" s="2" t="s">
        <v>55</v>
      </c>
      <c r="D120" s="2">
        <v>15</v>
      </c>
      <c r="E120" s="2">
        <v>1820</v>
      </c>
      <c r="F120" s="2">
        <v>1485</v>
      </c>
      <c r="G120" s="2"/>
      <c r="H120" s="2"/>
      <c r="I120" s="2">
        <f>IF(OR(D120="",G120=""),"",ROUNDDOWN(G120/D120,1))</f>
      </c>
      <c r="J120" s="2">
        <f>IF(OR(D120="",H120=""),"",ROUNDDOWN(H120/D120,1))</f>
      </c>
      <c r="K120" s="2">
        <f>IF(OR(D120="",G120="",H120=""),"",ROUNDDOWN((G120/2+H120)/D120,1))</f>
      </c>
      <c r="L120" s="2" t="s">
        <v>82</v>
      </c>
      <c r="M120" s="3" t="s">
        <v>11</v>
      </c>
      <c r="N120" s="2" t="s">
        <v>83</v>
      </c>
      <c r="O120" s="2" t="s">
        <v>260</v>
      </c>
      <c r="P120" s="2"/>
      <c r="Q120" s="4" t="s">
        <v>101</v>
      </c>
      <c r="R120" s="6">
        <v>41977</v>
      </c>
    </row>
    <row r="121" spans="2:18" ht="12.75">
      <c r="B121" s="1" t="s">
        <v>261</v>
      </c>
      <c r="C121" s="2" t="s">
        <v>55</v>
      </c>
      <c r="D121" s="2">
        <v>14</v>
      </c>
      <c r="E121" s="2">
        <v>2202</v>
      </c>
      <c r="F121" s="2">
        <v>1073</v>
      </c>
      <c r="G121" s="2">
        <v>6168</v>
      </c>
      <c r="H121" s="2">
        <v>3005</v>
      </c>
      <c r="I121" s="2">
        <f>IF(OR(D121="",G121=""),"",ROUNDDOWN(G121/D121,1))</f>
        <v>440.5</v>
      </c>
      <c r="J121" s="2">
        <f>IF(OR(D121="",H121=""),"",ROUNDDOWN(H121/D121,1))</f>
        <v>214.6</v>
      </c>
      <c r="K121" s="2">
        <f>IF(OR(D121="",G121="",H121=""),"",ROUNDDOWN((G121/2+H121)/D121,1))</f>
        <v>434.9</v>
      </c>
      <c r="L121" s="2" t="s">
        <v>82</v>
      </c>
      <c r="M121" s="3" t="s">
        <v>11</v>
      </c>
      <c r="N121" s="2" t="s">
        <v>83</v>
      </c>
      <c r="O121" s="2" t="s">
        <v>169</v>
      </c>
      <c r="P121" s="2" t="s">
        <v>174</v>
      </c>
      <c r="Q121" s="4" t="s">
        <v>101</v>
      </c>
      <c r="R121" s="6">
        <v>41977</v>
      </c>
    </row>
    <row r="122" spans="2:18" ht="12.75">
      <c r="B122" s="1" t="s">
        <v>262</v>
      </c>
      <c r="C122" s="2" t="s">
        <v>31</v>
      </c>
      <c r="D122" s="2">
        <v>10</v>
      </c>
      <c r="E122" s="2">
        <v>1078</v>
      </c>
      <c r="F122" s="2">
        <v>671</v>
      </c>
      <c r="G122" s="2"/>
      <c r="H122" s="2"/>
      <c r="I122" s="2">
        <f>IF(OR(D122="",G122=""),"",ROUNDDOWN(G122/D122,1))</f>
      </c>
      <c r="J122" s="2">
        <f>IF(OR(D122="",H122=""),"",ROUNDDOWN(H122/D122,1))</f>
      </c>
      <c r="K122" s="2">
        <f>IF(OR(D122="",G122="",H122=""),"",ROUNDDOWN((G122/2+H122)/D122,1))</f>
      </c>
      <c r="L122" s="2" t="s">
        <v>103</v>
      </c>
      <c r="M122" s="3" t="s">
        <v>11</v>
      </c>
      <c r="N122" s="2" t="s">
        <v>83</v>
      </c>
      <c r="O122" s="2" t="s">
        <v>70</v>
      </c>
      <c r="P122" s="2"/>
      <c r="Q122" s="4"/>
      <c r="R122" s="6">
        <v>41977</v>
      </c>
    </row>
    <row r="123" spans="2:18" ht="12.75">
      <c r="B123" s="1" t="s">
        <v>263</v>
      </c>
      <c r="C123" s="2" t="s">
        <v>39</v>
      </c>
      <c r="D123" s="2">
        <v>11</v>
      </c>
      <c r="E123" s="2">
        <v>1402</v>
      </c>
      <c r="F123" s="2">
        <v>873</v>
      </c>
      <c r="G123" s="2"/>
      <c r="H123" s="2"/>
      <c r="I123" s="2">
        <f>IF(OR(D123="",G123=""),"",ROUNDDOWN(G123/D123,1))</f>
      </c>
      <c r="J123" s="2">
        <f>IF(OR(D123="",H123=""),"",ROUNDDOWN(H123/D123,1))</f>
      </c>
      <c r="K123" s="2">
        <f>IF(OR(D123="",G123="",H123=""),"",ROUNDDOWN((G123/2+H123)/D123,1))</f>
      </c>
      <c r="L123" s="2" t="s">
        <v>103</v>
      </c>
      <c r="M123" s="3" t="s">
        <v>11</v>
      </c>
      <c r="N123" s="2" t="s">
        <v>51</v>
      </c>
      <c r="O123" s="2" t="s">
        <v>70</v>
      </c>
      <c r="P123" s="2"/>
      <c r="Q123" s="4"/>
      <c r="R123" s="6">
        <v>41977</v>
      </c>
    </row>
    <row r="124" spans="2:18" ht="12.75">
      <c r="B124" s="1" t="s">
        <v>264</v>
      </c>
      <c r="C124" s="2" t="s">
        <v>46</v>
      </c>
      <c r="D124" s="2"/>
      <c r="E124" s="2"/>
      <c r="F124" s="2"/>
      <c r="G124" s="2"/>
      <c r="H124" s="2"/>
      <c r="I124" s="2">
        <f>IF(OR(D124="",G124=""),"",ROUNDDOWN(G124/D124,1))</f>
      </c>
      <c r="J124" s="2">
        <f>IF(OR(D124="",H124=""),"",ROUNDDOWN(H124/D124,1))</f>
      </c>
      <c r="K124" s="2">
        <f>IF(OR(D124="",G124="",H124=""),"",ROUNDDOWN((G124/2+H124)/D124,1))</f>
      </c>
      <c r="L124" s="2" t="s">
        <v>103</v>
      </c>
      <c r="M124" s="3" t="s">
        <v>11</v>
      </c>
      <c r="N124" s="2"/>
      <c r="O124" s="2"/>
      <c r="P124" s="2"/>
      <c r="Q124" s="4"/>
      <c r="R124" s="6">
        <v>41977</v>
      </c>
    </row>
    <row r="125" spans="2:18" ht="12.75">
      <c r="B125" s="1" t="s">
        <v>265</v>
      </c>
      <c r="C125" s="2" t="s">
        <v>55</v>
      </c>
      <c r="D125" s="2"/>
      <c r="E125" s="2"/>
      <c r="F125" s="2"/>
      <c r="G125" s="2"/>
      <c r="H125" s="2"/>
      <c r="I125" s="2">
        <f>IF(OR(D125="",G125=""),"",ROUNDDOWN(G125/D125,1))</f>
      </c>
      <c r="J125" s="2">
        <f>IF(OR(D125="",H125=""),"",ROUNDDOWN(H125/D125,1))</f>
      </c>
      <c r="K125" s="2">
        <f>IF(OR(D125="",G125="",H125=""),"",ROUNDDOWN((G125/2+H125)/D125,1))</f>
      </c>
      <c r="L125" s="2" t="s">
        <v>103</v>
      </c>
      <c r="M125" s="3" t="s">
        <v>11</v>
      </c>
      <c r="N125" s="2"/>
      <c r="O125" s="2"/>
      <c r="P125" s="2"/>
      <c r="Q125" s="4" t="s">
        <v>167</v>
      </c>
      <c r="R125" s="6">
        <v>41977</v>
      </c>
    </row>
    <row r="126" spans="2:18" ht="12.75">
      <c r="B126" s="1" t="s">
        <v>266</v>
      </c>
      <c r="C126" s="2" t="s">
        <v>18</v>
      </c>
      <c r="D126" s="2">
        <v>7</v>
      </c>
      <c r="E126" s="2">
        <v>566</v>
      </c>
      <c r="F126" s="2">
        <v>317</v>
      </c>
      <c r="G126" s="2"/>
      <c r="H126" s="2"/>
      <c r="I126" s="2">
        <f>IF(OR(D126="",G126=""),"",ROUNDDOWN(G126/D126,1))</f>
      </c>
      <c r="J126" s="2">
        <f>IF(OR(D126="",H126=""),"",ROUNDDOWN(H126/D126,1))</f>
      </c>
      <c r="K126" s="2">
        <f>IF(OR(D126="",G126="",H126=""),"",ROUNDDOWN((G126/2+H126)/D126,1))</f>
      </c>
      <c r="L126" s="2" t="s">
        <v>103</v>
      </c>
      <c r="M126" s="3" t="s">
        <v>11</v>
      </c>
      <c r="N126" s="2" t="s">
        <v>51</v>
      </c>
      <c r="O126" s="2" t="s">
        <v>21</v>
      </c>
      <c r="P126" s="2"/>
      <c r="Q126" s="4"/>
      <c r="R126" s="6">
        <v>41977</v>
      </c>
    </row>
    <row r="127" spans="2:18" ht="12.75">
      <c r="B127" s="1" t="s">
        <v>267</v>
      </c>
      <c r="C127" s="2" t="s">
        <v>25</v>
      </c>
      <c r="D127" s="2">
        <v>8</v>
      </c>
      <c r="E127" s="2">
        <v>736</v>
      </c>
      <c r="F127" s="2">
        <v>413</v>
      </c>
      <c r="G127" s="2"/>
      <c r="H127" s="2"/>
      <c r="I127" s="2">
        <f>IF(OR(D127="",G127=""),"",ROUNDDOWN(G127/D127,1))</f>
      </c>
      <c r="J127" s="2">
        <f>IF(OR(D127="",H127=""),"",ROUNDDOWN(H127/D127,1))</f>
      </c>
      <c r="K127" s="2">
        <f>IF(OR(D127="",G127="",H127=""),"",ROUNDDOWN((G127/2+H127)/D127,1))</f>
      </c>
      <c r="L127" s="2" t="s">
        <v>103</v>
      </c>
      <c r="M127" s="3" t="s">
        <v>11</v>
      </c>
      <c r="N127" s="2" t="s">
        <v>51</v>
      </c>
      <c r="O127" s="2" t="s">
        <v>32</v>
      </c>
      <c r="P127" s="2"/>
      <c r="Q127" s="4"/>
      <c r="R127" s="6">
        <v>41977</v>
      </c>
    </row>
    <row r="128" spans="2:18" ht="12.75">
      <c r="B128" s="1" t="s">
        <v>268</v>
      </c>
      <c r="C128" s="2" t="s">
        <v>31</v>
      </c>
      <c r="D128" s="2">
        <v>10</v>
      </c>
      <c r="E128" s="2">
        <v>1221</v>
      </c>
      <c r="F128" s="2">
        <v>624</v>
      </c>
      <c r="G128" s="2"/>
      <c r="H128" s="2"/>
      <c r="I128" s="2">
        <f>IF(OR(D128="",G128=""),"",ROUNDDOWN(G128/D128,1))</f>
      </c>
      <c r="J128" s="2">
        <f>IF(OR(D128="",H128=""),"",ROUNDDOWN(H128/D128,1))</f>
      </c>
      <c r="K128" s="2">
        <f>IF(OR(D128="",G128="",H128=""),"",ROUNDDOWN((G128/2+H128)/D128,1))</f>
      </c>
      <c r="L128" s="2" t="s">
        <v>103</v>
      </c>
      <c r="M128" s="3" t="s">
        <v>11</v>
      </c>
      <c r="N128" s="2" t="s">
        <v>51</v>
      </c>
      <c r="O128" s="2" t="s">
        <v>32</v>
      </c>
      <c r="P128" s="2"/>
      <c r="Q128" s="4"/>
      <c r="R128" s="6">
        <v>41977</v>
      </c>
    </row>
    <row r="129" spans="2:18" ht="12.75">
      <c r="B129" s="1" t="s">
        <v>269</v>
      </c>
      <c r="C129" s="2" t="s">
        <v>39</v>
      </c>
      <c r="D129" s="2"/>
      <c r="E129" s="2"/>
      <c r="F129" s="2"/>
      <c r="G129" s="2"/>
      <c r="H129" s="2"/>
      <c r="I129" s="2">
        <f>IF(OR(D129="",G129=""),"",ROUNDDOWN(G129/D129,1))</f>
      </c>
      <c r="J129" s="2">
        <f>IF(OR(D129="",H129=""),"",ROUNDDOWN(H129/D129,1))</f>
      </c>
      <c r="K129" s="2">
        <f>IF(OR(D129="",G129="",H129=""),"",ROUNDDOWN((G129/2+H129)/D129,1))</f>
      </c>
      <c r="L129" s="2" t="s">
        <v>103</v>
      </c>
      <c r="M129" s="3" t="s">
        <v>11</v>
      </c>
      <c r="N129" s="2"/>
      <c r="O129" s="2"/>
      <c r="P129" s="2"/>
      <c r="Q129" s="4"/>
      <c r="R129" s="6">
        <v>41977</v>
      </c>
    </row>
    <row r="130" spans="2:18" ht="12.75">
      <c r="B130" s="1" t="s">
        <v>270</v>
      </c>
      <c r="C130" s="2" t="s">
        <v>46</v>
      </c>
      <c r="D130" s="2"/>
      <c r="E130" s="2"/>
      <c r="F130" s="2"/>
      <c r="G130" s="2"/>
      <c r="H130" s="2"/>
      <c r="I130" s="2">
        <f>IF(OR(D130="",G130=""),"",ROUNDDOWN(G130/D130,1))</f>
      </c>
      <c r="J130" s="2">
        <f>IF(OR(D130="",H130=""),"",ROUNDDOWN(H130/D130,1))</f>
      </c>
      <c r="K130" s="2">
        <f>IF(OR(D130="",G130="",H130=""),"",ROUNDDOWN((G130/2+H130)/D130,1))</f>
      </c>
      <c r="L130" s="2" t="s">
        <v>103</v>
      </c>
      <c r="M130" s="3" t="s">
        <v>11</v>
      </c>
      <c r="N130" s="2"/>
      <c r="O130" s="2"/>
      <c r="P130" s="2"/>
      <c r="Q130" s="4"/>
      <c r="R130" s="6">
        <v>41977</v>
      </c>
    </row>
    <row r="131" spans="2:18" ht="12.75">
      <c r="B131" s="1" t="s">
        <v>271</v>
      </c>
      <c r="C131" s="2" t="s">
        <v>46</v>
      </c>
      <c r="D131" s="2">
        <v>11</v>
      </c>
      <c r="E131" s="2">
        <v>1482</v>
      </c>
      <c r="F131" s="2">
        <v>601</v>
      </c>
      <c r="G131" s="2"/>
      <c r="H131" s="2"/>
      <c r="I131" s="2">
        <f>IF(OR(D131="",G131=""),"",ROUNDDOWN(G131/D131,1))</f>
      </c>
      <c r="J131" s="2">
        <f>IF(OR(D131="",H131=""),"",ROUNDDOWN(H131/D131,1))</f>
      </c>
      <c r="K131" s="2">
        <f>IF(OR(D131="",G131="",H131=""),"",ROUNDDOWN((G131/2+H131)/D131,1))</f>
      </c>
      <c r="L131" s="2" t="s">
        <v>103</v>
      </c>
      <c r="M131" s="3" t="s">
        <v>11</v>
      </c>
      <c r="N131" s="2" t="s">
        <v>272</v>
      </c>
      <c r="O131" s="2" t="s">
        <v>273</v>
      </c>
      <c r="P131" s="2"/>
      <c r="Q131" s="4"/>
      <c r="R131" s="6">
        <v>41977</v>
      </c>
    </row>
    <row r="132" spans="2:18" ht="12.75">
      <c r="B132" s="1" t="s">
        <v>274</v>
      </c>
      <c r="C132" s="2" t="s">
        <v>46</v>
      </c>
      <c r="D132" s="2">
        <v>12</v>
      </c>
      <c r="E132" s="2"/>
      <c r="F132" s="2"/>
      <c r="G132" s="2">
        <v>5240</v>
      </c>
      <c r="H132" s="2">
        <v>2287</v>
      </c>
      <c r="I132" s="2">
        <f>IF(OR(D132="",G132=""),"",ROUNDDOWN(G132/D132,1))</f>
        <v>436.6</v>
      </c>
      <c r="J132" s="2">
        <f>IF(OR(D132="",H132=""),"",ROUNDDOWN(H132/D132,1))</f>
        <v>190.5</v>
      </c>
      <c r="K132" s="2">
        <f>IF(OR(D132="",G132="",H132=""),"",ROUNDDOWN((G132/2+H132)/D132,1))</f>
        <v>408.9</v>
      </c>
      <c r="L132" s="2" t="s">
        <v>103</v>
      </c>
      <c r="M132" s="3" t="s">
        <v>11</v>
      </c>
      <c r="N132" s="2" t="s">
        <v>123</v>
      </c>
      <c r="O132" s="2" t="s">
        <v>275</v>
      </c>
      <c r="P132" s="2"/>
      <c r="Q132" s="4"/>
      <c r="R132" s="6">
        <v>41985</v>
      </c>
    </row>
    <row r="133" spans="2:18" ht="12.75">
      <c r="B133" s="1" t="s">
        <v>276</v>
      </c>
      <c r="C133" s="2" t="s">
        <v>55</v>
      </c>
      <c r="D133" s="2"/>
      <c r="E133" s="2"/>
      <c r="F133" s="2"/>
      <c r="G133" s="2"/>
      <c r="H133" s="2"/>
      <c r="I133" s="2">
        <f>IF(OR(D133="",G133=""),"",ROUNDDOWN(G133/D133,1))</f>
      </c>
      <c r="J133" s="2">
        <f>IF(OR(D133="",H133=""),"",ROUNDDOWN(H133/D133,1))</f>
      </c>
      <c r="K133" s="2">
        <f>IF(OR(D133="",G133="",H133=""),"",ROUNDDOWN((G133/2+H133)/D133,1))</f>
      </c>
      <c r="L133" s="2" t="s">
        <v>103</v>
      </c>
      <c r="M133" s="3" t="s">
        <v>11</v>
      </c>
      <c r="N133" s="2"/>
      <c r="O133" s="2"/>
      <c r="P133" s="2"/>
      <c r="Q133" s="4"/>
      <c r="R133" s="6">
        <v>41977</v>
      </c>
    </row>
    <row r="134" spans="2:18" ht="12.75">
      <c r="B134" s="1" t="s">
        <v>277</v>
      </c>
      <c r="C134" s="2" t="s">
        <v>55</v>
      </c>
      <c r="D134" s="2">
        <v>13</v>
      </c>
      <c r="E134" s="2">
        <v>1927</v>
      </c>
      <c r="F134" s="2">
        <v>782</v>
      </c>
      <c r="G134" s="2"/>
      <c r="H134" s="2"/>
      <c r="I134" s="2">
        <f>IF(OR(D134="",G134=""),"",ROUNDDOWN(G134/D134,1))</f>
      </c>
      <c r="J134" s="2">
        <f>IF(OR(D134="",H134=""),"",ROUNDDOWN(H134/D134,1))</f>
      </c>
      <c r="K134" s="2">
        <f>IF(OR(D134="",G134="",H134=""),"",ROUNDDOWN((G134/2+H134)/D134,1))</f>
      </c>
      <c r="L134" s="2" t="s">
        <v>103</v>
      </c>
      <c r="M134" s="3" t="s">
        <v>11</v>
      </c>
      <c r="N134" s="2" t="s">
        <v>272</v>
      </c>
      <c r="O134" s="2" t="s">
        <v>278</v>
      </c>
      <c r="P134" s="2" t="s">
        <v>129</v>
      </c>
      <c r="Q134" s="4" t="s">
        <v>167</v>
      </c>
      <c r="R134" s="6">
        <v>41977</v>
      </c>
    </row>
    <row r="135" spans="2:18" ht="12.75">
      <c r="B135" s="1" t="s">
        <v>279</v>
      </c>
      <c r="C135" s="2" t="s">
        <v>55</v>
      </c>
      <c r="D135" s="2">
        <v>14</v>
      </c>
      <c r="E135" s="2">
        <v>2432</v>
      </c>
      <c r="F135" s="2">
        <v>1062</v>
      </c>
      <c r="G135" s="2">
        <v>6812</v>
      </c>
      <c r="H135" s="2">
        <v>2974</v>
      </c>
      <c r="I135" s="2">
        <f>IF(OR(D135="",G135=""),"",ROUNDDOWN(G135/D135,1))</f>
        <v>486.5</v>
      </c>
      <c r="J135" s="2">
        <f>IF(OR(D135="",H135=""),"",ROUNDDOWN(H135/D135,1))</f>
        <v>212.4</v>
      </c>
      <c r="K135" s="2">
        <f>IF(OR(D135="",G135="",H135=""),"",ROUNDDOWN((G135/2+H135)/D135,1))</f>
        <v>455.7</v>
      </c>
      <c r="L135" s="2" t="s">
        <v>103</v>
      </c>
      <c r="M135" s="3" t="s">
        <v>11</v>
      </c>
      <c r="N135" s="2" t="s">
        <v>123</v>
      </c>
      <c r="O135" s="2" t="s">
        <v>280</v>
      </c>
      <c r="P135" s="2" t="s">
        <v>61</v>
      </c>
      <c r="Q135" s="4" t="s">
        <v>167</v>
      </c>
      <c r="R135" s="6">
        <v>41985</v>
      </c>
    </row>
    <row r="136" spans="2:18" ht="12.75">
      <c r="B136" s="1" t="s">
        <v>281</v>
      </c>
      <c r="C136" s="2" t="s">
        <v>18</v>
      </c>
      <c r="D136" s="2">
        <v>5</v>
      </c>
      <c r="E136" s="2">
        <v>487</v>
      </c>
      <c r="F136" s="2">
        <v>205</v>
      </c>
      <c r="G136" s="2"/>
      <c r="H136" s="2"/>
      <c r="I136" s="2">
        <f>IF(OR(D136="",G136=""),"",ROUNDDOWN(G136/D136,1))</f>
      </c>
      <c r="J136" s="2">
        <f>IF(OR(D136="",H136=""),"",ROUNDDOWN(H136/D136,1))</f>
      </c>
      <c r="K136" s="2">
        <f>IF(OR(D136="",G136="",H136=""),"",ROUNDDOWN((G136/2+H136)/D136,1))</f>
      </c>
      <c r="L136" s="2" t="s">
        <v>282</v>
      </c>
      <c r="M136" s="3" t="s">
        <v>11</v>
      </c>
      <c r="N136" s="2" t="s">
        <v>83</v>
      </c>
      <c r="O136" s="2" t="s">
        <v>21</v>
      </c>
      <c r="P136" s="2"/>
      <c r="Q136" s="4"/>
      <c r="R136" s="6">
        <v>41977</v>
      </c>
    </row>
    <row r="137" spans="2:18" ht="12.75">
      <c r="B137" s="1" t="s">
        <v>283</v>
      </c>
      <c r="C137" s="2" t="s">
        <v>25</v>
      </c>
      <c r="D137" s="2">
        <v>6</v>
      </c>
      <c r="E137" s="2">
        <v>633</v>
      </c>
      <c r="F137" s="2">
        <v>267</v>
      </c>
      <c r="G137" s="2"/>
      <c r="H137" s="2"/>
      <c r="I137" s="2">
        <f>IF(OR(D137="",G137=""),"",ROUNDDOWN(G137/D137,1))</f>
      </c>
      <c r="J137" s="2">
        <f>IF(OR(D137="",H137=""),"",ROUNDDOWN(H137/D137,1))</f>
      </c>
      <c r="K137" s="2">
        <f>IF(OR(D137="",G137="",H137=""),"",ROUNDDOWN((G137/2+H137)/D137,1))</f>
      </c>
      <c r="L137" s="2" t="s">
        <v>282</v>
      </c>
      <c r="M137" s="3" t="s">
        <v>11</v>
      </c>
      <c r="N137" s="2" t="s">
        <v>51</v>
      </c>
      <c r="O137" s="2" t="s">
        <v>70</v>
      </c>
      <c r="P137" s="2"/>
      <c r="Q137" s="4"/>
      <c r="R137" s="6">
        <v>41977</v>
      </c>
    </row>
    <row r="138" spans="2:18" ht="12.75">
      <c r="B138" s="1" t="s">
        <v>284</v>
      </c>
      <c r="C138" s="2" t="s">
        <v>31</v>
      </c>
      <c r="D138" s="2">
        <v>8</v>
      </c>
      <c r="E138" s="2">
        <v>1150</v>
      </c>
      <c r="F138" s="2">
        <v>442</v>
      </c>
      <c r="G138" s="2"/>
      <c r="H138" s="2"/>
      <c r="I138" s="2">
        <f>IF(OR(D138="",G138=""),"",ROUNDDOWN(G138/D138,1))</f>
      </c>
      <c r="J138" s="2">
        <f>IF(OR(D138="",H138=""),"",ROUNDDOWN(H138/D138,1))</f>
      </c>
      <c r="K138" s="2">
        <f>IF(OR(D138="",G138="",H138=""),"",ROUNDDOWN((G138/2+H138)/D138,1))</f>
      </c>
      <c r="L138" s="2" t="s">
        <v>282</v>
      </c>
      <c r="M138" s="3" t="s">
        <v>11</v>
      </c>
      <c r="N138" s="2" t="s">
        <v>83</v>
      </c>
      <c r="O138" s="2" t="s">
        <v>70</v>
      </c>
      <c r="P138" s="2"/>
      <c r="Q138" s="4"/>
      <c r="R138" s="6">
        <v>41977</v>
      </c>
    </row>
    <row r="139" spans="2:18" ht="12.75">
      <c r="B139" s="1" t="s">
        <v>285</v>
      </c>
      <c r="C139" s="2" t="s">
        <v>31</v>
      </c>
      <c r="D139" s="2">
        <v>9</v>
      </c>
      <c r="E139" s="2">
        <v>1288</v>
      </c>
      <c r="F139" s="2">
        <v>518</v>
      </c>
      <c r="G139" s="2">
        <v>3608</v>
      </c>
      <c r="H139" s="2">
        <v>1453</v>
      </c>
      <c r="I139" s="2">
        <f>IF(OR(D139="",G139=""),"",ROUNDDOWN(G139/D139,1))</f>
        <v>400.8</v>
      </c>
      <c r="J139" s="2">
        <f>IF(OR(D139="",H139=""),"",ROUNDDOWN(H139/D139,1))</f>
        <v>161.4</v>
      </c>
      <c r="K139" s="2">
        <f>IF(OR(D139="",G139="",H139=""),"",ROUNDDOWN((G139/2+H139)/D139,1))</f>
        <v>361.8</v>
      </c>
      <c r="L139" s="2" t="s">
        <v>282</v>
      </c>
      <c r="M139" s="3" t="s">
        <v>11</v>
      </c>
      <c r="N139" s="2" t="s">
        <v>286</v>
      </c>
      <c r="O139" s="2" t="s">
        <v>287</v>
      </c>
      <c r="P139" s="2"/>
      <c r="Q139" s="4"/>
      <c r="R139" s="6">
        <v>41985</v>
      </c>
    </row>
    <row r="140" spans="2:18" ht="12.75">
      <c r="B140" s="1" t="s">
        <v>288</v>
      </c>
      <c r="C140" s="2" t="s">
        <v>39</v>
      </c>
      <c r="D140" s="2">
        <v>9</v>
      </c>
      <c r="E140" s="2">
        <v>1495</v>
      </c>
      <c r="F140" s="2">
        <v>575</v>
      </c>
      <c r="G140" s="2"/>
      <c r="H140" s="2"/>
      <c r="I140" s="2">
        <f>IF(OR(D140="",G140=""),"",ROUNDDOWN(G140/D140,1))</f>
      </c>
      <c r="J140" s="2">
        <f>IF(OR(D140="",H140=""),"",ROUNDDOWN(H140/D140,1))</f>
      </c>
      <c r="K140" s="2">
        <f>IF(OR(D140="",G140="",H140=""),"",ROUNDDOWN((G140/2+H140)/D140,1))</f>
      </c>
      <c r="L140" s="2" t="s">
        <v>282</v>
      </c>
      <c r="M140" s="3" t="s">
        <v>11</v>
      </c>
      <c r="N140" s="2" t="s">
        <v>51</v>
      </c>
      <c r="O140" s="2" t="s">
        <v>227</v>
      </c>
      <c r="P140" s="2"/>
      <c r="Q140" s="4"/>
      <c r="R140" s="6">
        <v>41977</v>
      </c>
    </row>
    <row r="141" spans="2:18" ht="12.75">
      <c r="B141" s="1" t="s">
        <v>289</v>
      </c>
      <c r="C141" s="2" t="s">
        <v>39</v>
      </c>
      <c r="D141" s="2">
        <v>10</v>
      </c>
      <c r="E141" s="2">
        <v>1675</v>
      </c>
      <c r="F141" s="2">
        <v>675</v>
      </c>
      <c r="G141" s="2">
        <v>4691</v>
      </c>
      <c r="H141" s="2">
        <v>1890</v>
      </c>
      <c r="I141" s="2">
        <f>IF(OR(D141="",G141=""),"",ROUNDDOWN(G141/D141,1))</f>
        <v>469.1</v>
      </c>
      <c r="J141" s="2">
        <f>IF(OR(D141="",H141=""),"",ROUNDDOWN(H141/D141,1))</f>
        <v>189</v>
      </c>
      <c r="K141" s="2">
        <f>IF(OR(D141="",G141="",H141=""),"",ROUNDDOWN((G141/2+H141)/D141,1))</f>
        <v>423.5</v>
      </c>
      <c r="L141" s="2" t="s">
        <v>282</v>
      </c>
      <c r="M141" s="3" t="s">
        <v>11</v>
      </c>
      <c r="N141" s="2" t="s">
        <v>286</v>
      </c>
      <c r="O141" s="2" t="s">
        <v>290</v>
      </c>
      <c r="P141" s="2"/>
      <c r="Q141" s="4"/>
      <c r="R141" s="6">
        <v>41985</v>
      </c>
    </row>
    <row r="142" spans="2:18" ht="12.75">
      <c r="B142" s="1" t="s">
        <v>281</v>
      </c>
      <c r="C142" s="2" t="s">
        <v>46</v>
      </c>
      <c r="D142" s="2">
        <v>12</v>
      </c>
      <c r="E142" s="2">
        <v>1737</v>
      </c>
      <c r="F142" s="2">
        <v>695</v>
      </c>
      <c r="G142" s="2">
        <v>4866</v>
      </c>
      <c r="H142" s="2">
        <v>1946</v>
      </c>
      <c r="I142" s="2">
        <f>IF(OR(D142="",G142=""),"",ROUNDDOWN(G142/D142,1))</f>
        <v>405.5</v>
      </c>
      <c r="J142" s="2">
        <f>IF(OR(D142="",H142=""),"",ROUNDDOWN(H142/D142,1))</f>
        <v>162.1</v>
      </c>
      <c r="K142" s="2">
        <f>IF(OR(D142="",G142="",H142=""),"",ROUNDDOWN((G142/2+H142)/D142,1))</f>
        <v>364.9</v>
      </c>
      <c r="L142" s="2" t="s">
        <v>282</v>
      </c>
      <c r="M142" s="3" t="s">
        <v>11</v>
      </c>
      <c r="N142" s="2" t="s">
        <v>47</v>
      </c>
      <c r="O142" s="2" t="s">
        <v>291</v>
      </c>
      <c r="P142" s="2" t="s">
        <v>182</v>
      </c>
      <c r="Q142" s="4" t="s">
        <v>292</v>
      </c>
      <c r="R142" s="6">
        <v>41985</v>
      </c>
    </row>
    <row r="143" spans="2:18" ht="12.75">
      <c r="B143" s="1" t="s">
        <v>293</v>
      </c>
      <c r="C143" s="2" t="s">
        <v>55</v>
      </c>
      <c r="D143" s="2">
        <v>14</v>
      </c>
      <c r="E143" s="2">
        <v>2259</v>
      </c>
      <c r="F143" s="2">
        <v>903</v>
      </c>
      <c r="G143" s="2">
        <v>6326</v>
      </c>
      <c r="H143" s="2">
        <v>2531</v>
      </c>
      <c r="I143" s="2">
        <f>IF(OR(D143="",G143=""),"",ROUNDDOWN(G143/D143,1))</f>
        <v>451.8</v>
      </c>
      <c r="J143" s="2">
        <f>IF(OR(D143="",H143=""),"",ROUNDDOWN(H143/D143,1))</f>
        <v>180.7</v>
      </c>
      <c r="K143" s="2">
        <f>IF(OR(D143="",G143="",H143=""),"",ROUNDDOWN((G143/2+H143)/D143,1))</f>
        <v>406.7</v>
      </c>
      <c r="L143" s="2" t="s">
        <v>282</v>
      </c>
      <c r="M143" s="3" t="s">
        <v>11</v>
      </c>
      <c r="N143" s="2" t="s">
        <v>56</v>
      </c>
      <c r="O143" s="2" t="s">
        <v>294</v>
      </c>
      <c r="P143" s="2" t="s">
        <v>129</v>
      </c>
      <c r="Q143" s="4" t="s">
        <v>295</v>
      </c>
      <c r="R143" s="6">
        <v>41985</v>
      </c>
    </row>
    <row r="144" spans="2:18" ht="12.75">
      <c r="B144" s="1" t="s">
        <v>296</v>
      </c>
      <c r="C144" s="2" t="s">
        <v>31</v>
      </c>
      <c r="D144" s="2">
        <v>9</v>
      </c>
      <c r="E144" s="2">
        <v>1068</v>
      </c>
      <c r="F144" s="2">
        <v>596</v>
      </c>
      <c r="G144" s="2"/>
      <c r="H144" s="2"/>
      <c r="I144" s="2">
        <f>IF(OR(D144="",G144=""),"",ROUNDDOWN(G144/D144,1))</f>
      </c>
      <c r="J144" s="2">
        <f>IF(OR(D144="",H144=""),"",ROUNDDOWN(H144/D144,1))</f>
      </c>
      <c r="K144" s="2">
        <f>IF(OR(D144="",G144="",H144=""),"",ROUNDDOWN((G144/2+H144)/D144,1))</f>
      </c>
      <c r="L144" s="2" t="s">
        <v>297</v>
      </c>
      <c r="M144" s="3" t="s">
        <v>11</v>
      </c>
      <c r="N144" s="2" t="s">
        <v>51</v>
      </c>
      <c r="O144" s="2" t="s">
        <v>32</v>
      </c>
      <c r="P144" s="2"/>
      <c r="Q144" s="4"/>
      <c r="R144" s="6">
        <v>41977</v>
      </c>
    </row>
    <row r="145" spans="2:18" ht="12.75">
      <c r="B145" s="1" t="s">
        <v>298</v>
      </c>
      <c r="C145" s="2" t="s">
        <v>39</v>
      </c>
      <c r="D145" s="2">
        <v>10</v>
      </c>
      <c r="E145" s="2">
        <v>1390</v>
      </c>
      <c r="F145" s="2">
        <v>775</v>
      </c>
      <c r="G145" s="2"/>
      <c r="H145" s="2"/>
      <c r="I145" s="2">
        <f>IF(OR(D145="",G145=""),"",ROUNDDOWN(G145/D145,1))</f>
      </c>
      <c r="J145" s="2">
        <f>IF(OR(D145="",H145=""),"",ROUNDDOWN(H145/D145,1))</f>
      </c>
      <c r="K145" s="2">
        <f>IF(OR(D145="",G145="",H145=""),"",ROUNDDOWN((G145/2+H145)/D145,1))</f>
      </c>
      <c r="L145" s="2" t="s">
        <v>297</v>
      </c>
      <c r="M145" s="3" t="s">
        <v>11</v>
      </c>
      <c r="N145" s="2" t="s">
        <v>51</v>
      </c>
      <c r="O145" s="2" t="s">
        <v>299</v>
      </c>
      <c r="P145" s="2" t="s">
        <v>44</v>
      </c>
      <c r="Q145" s="4" t="s">
        <v>21</v>
      </c>
      <c r="R145" s="6">
        <v>41977</v>
      </c>
    </row>
    <row r="146" spans="2:18" ht="12.75">
      <c r="B146" s="1" t="s">
        <v>300</v>
      </c>
      <c r="C146" s="2" t="s">
        <v>39</v>
      </c>
      <c r="D146" s="2">
        <v>10</v>
      </c>
      <c r="E146" s="2">
        <v>787</v>
      </c>
      <c r="F146" s="2">
        <v>439</v>
      </c>
      <c r="G146" s="2"/>
      <c r="H146" s="2"/>
      <c r="I146" s="2">
        <f>IF(OR(D146="",G146=""),"",ROUNDDOWN(G146/D146,1))</f>
      </c>
      <c r="J146" s="2">
        <f>IF(OR(D146="",H146=""),"",ROUNDDOWN(H146/D146,1))</f>
      </c>
      <c r="K146" s="2">
        <f>IF(OR(D146="",G146="",H146=""),"",ROUNDDOWN((G146/2+H146)/D146,1))</f>
      </c>
      <c r="L146" s="2" t="s">
        <v>297</v>
      </c>
      <c r="M146" s="3" t="s">
        <v>11</v>
      </c>
      <c r="N146" s="2" t="s">
        <v>51</v>
      </c>
      <c r="O146" s="2" t="s">
        <v>299</v>
      </c>
      <c r="P146" s="2"/>
      <c r="Q146" s="4"/>
      <c r="R146" s="6">
        <v>41977</v>
      </c>
    </row>
    <row r="147" spans="2:18" ht="12.75">
      <c r="B147" s="1" t="s">
        <v>301</v>
      </c>
      <c r="C147" s="2" t="s">
        <v>18</v>
      </c>
      <c r="D147" s="2">
        <v>7</v>
      </c>
      <c r="E147" s="2">
        <v>630</v>
      </c>
      <c r="F147" s="2">
        <v>300</v>
      </c>
      <c r="G147" s="2"/>
      <c r="H147" s="2"/>
      <c r="I147" s="2">
        <f>IF(OR(D147="",G147=""),"",ROUNDDOWN(G147/D147,1))</f>
      </c>
      <c r="J147" s="2">
        <f>IF(OR(D147="",H147=""),"",ROUNDDOWN(H147/D147,1))</f>
      </c>
      <c r="K147" s="2">
        <f>IF(OR(D147="",G147="",H147=""),"",ROUNDDOWN((G147/2+H147)/D147,1))</f>
      </c>
      <c r="L147" s="2" t="s">
        <v>19</v>
      </c>
      <c r="M147" s="3" t="s">
        <v>11</v>
      </c>
      <c r="N147" s="2" t="s">
        <v>123</v>
      </c>
      <c r="O147" s="2" t="s">
        <v>21</v>
      </c>
      <c r="P147" s="2"/>
      <c r="Q147" s="4"/>
      <c r="R147" s="6">
        <v>41977</v>
      </c>
    </row>
    <row r="148" spans="2:18" ht="12.75">
      <c r="B148" s="1" t="s">
        <v>302</v>
      </c>
      <c r="C148" s="2" t="s">
        <v>25</v>
      </c>
      <c r="D148" s="2">
        <v>8</v>
      </c>
      <c r="E148" s="2">
        <v>819</v>
      </c>
      <c r="F148" s="2">
        <v>390</v>
      </c>
      <c r="G148" s="2"/>
      <c r="H148" s="2"/>
      <c r="I148" s="2">
        <f>IF(OR(D148="",G148=""),"",ROUNDDOWN(G148/D148,1))</f>
      </c>
      <c r="J148" s="2">
        <f>IF(OR(D148="",H148=""),"",ROUNDDOWN(H148/D148,1))</f>
      </c>
      <c r="K148" s="2">
        <f>IF(OR(D148="",G148="",H148=""),"",ROUNDDOWN((G148/2+H148)/D148,1))</f>
      </c>
      <c r="L148" s="2" t="s">
        <v>19</v>
      </c>
      <c r="M148" s="3" t="s">
        <v>11</v>
      </c>
      <c r="N148" s="2" t="s">
        <v>123</v>
      </c>
      <c r="O148" s="2" t="s">
        <v>32</v>
      </c>
      <c r="P148" s="2"/>
      <c r="Q148" s="4"/>
      <c r="R148" s="6">
        <v>41977</v>
      </c>
    </row>
    <row r="149" spans="2:18" ht="12.75">
      <c r="B149" s="1" t="s">
        <v>303</v>
      </c>
      <c r="C149" s="2" t="s">
        <v>31</v>
      </c>
      <c r="D149" s="2">
        <v>9</v>
      </c>
      <c r="E149" s="2">
        <v>1538</v>
      </c>
      <c r="F149" s="2">
        <v>418</v>
      </c>
      <c r="G149" s="2"/>
      <c r="H149" s="2"/>
      <c r="I149" s="2">
        <f>IF(OR(D149="",G149=""),"",ROUNDDOWN(G149/D149,1))</f>
      </c>
      <c r="J149" s="2">
        <f>IF(OR(D149="",H149=""),"",ROUNDDOWN(H149/D149,1))</f>
      </c>
      <c r="K149" s="2">
        <f>IF(OR(D149="",G149="",H149=""),"",ROUNDDOWN((G149/2+H149)/D149,1))</f>
      </c>
      <c r="L149" s="2" t="s">
        <v>19</v>
      </c>
      <c r="M149" s="3" t="s">
        <v>11</v>
      </c>
      <c r="N149" s="2" t="s">
        <v>123</v>
      </c>
      <c r="O149" s="2" t="s">
        <v>32</v>
      </c>
      <c r="P149" s="2"/>
      <c r="Q149" s="4"/>
      <c r="R149" s="6">
        <v>41977</v>
      </c>
    </row>
    <row r="150" spans="2:18" ht="12.75">
      <c r="B150" s="1" t="s">
        <v>304</v>
      </c>
      <c r="C150" s="2" t="s">
        <v>39</v>
      </c>
      <c r="D150" s="2">
        <v>10</v>
      </c>
      <c r="E150" s="2">
        <v>2000</v>
      </c>
      <c r="F150" s="2">
        <v>544</v>
      </c>
      <c r="G150" s="2"/>
      <c r="H150" s="2"/>
      <c r="I150" s="2">
        <f>IF(OR(D150="",G150=""),"",ROUNDDOWN(G150/D150,1))</f>
      </c>
      <c r="J150" s="2">
        <f>IF(OR(D150="",H150=""),"",ROUNDDOWN(H150/D150,1))</f>
      </c>
      <c r="K150" s="2">
        <f>IF(OR(D150="",G150="",H150=""),"",ROUNDDOWN((G150/2+H150)/D150,1))</f>
      </c>
      <c r="L150" s="2" t="s">
        <v>19</v>
      </c>
      <c r="M150" s="3" t="s">
        <v>11</v>
      </c>
      <c r="N150" s="2" t="s">
        <v>123</v>
      </c>
      <c r="O150" s="2" t="s">
        <v>32</v>
      </c>
      <c r="P150" s="2"/>
      <c r="Q150" s="4"/>
      <c r="R150" s="6">
        <v>41977</v>
      </c>
    </row>
    <row r="151" spans="2:18" ht="12.75">
      <c r="B151" s="1" t="s">
        <v>305</v>
      </c>
      <c r="C151" s="2" t="s">
        <v>46</v>
      </c>
      <c r="D151" s="2">
        <v>11</v>
      </c>
      <c r="E151" s="2">
        <v>1270</v>
      </c>
      <c r="F151" s="2">
        <v>668</v>
      </c>
      <c r="G151" s="2">
        <v>3558</v>
      </c>
      <c r="H151" s="2">
        <v>1871</v>
      </c>
      <c r="I151" s="2">
        <f>IF(OR(D151="",G151=""),"",ROUNDDOWN(G151/D151,1))</f>
        <v>323.4</v>
      </c>
      <c r="J151" s="2">
        <f>IF(OR(D151="",H151=""),"",ROUNDDOWN(H151/D151,1))</f>
        <v>170</v>
      </c>
      <c r="K151" s="2">
        <f>IF(OR(D151="",G151="",H151=""),"",ROUNDDOWN((G151/2+H151)/D151,1))</f>
        <v>331.8</v>
      </c>
      <c r="L151" s="2" t="s">
        <v>19</v>
      </c>
      <c r="M151" s="3" t="s">
        <v>11</v>
      </c>
      <c r="N151" s="2" t="s">
        <v>306</v>
      </c>
      <c r="O151" s="2" t="s">
        <v>307</v>
      </c>
      <c r="P151" s="2" t="s">
        <v>182</v>
      </c>
      <c r="Q151" s="4" t="s">
        <v>49</v>
      </c>
      <c r="R151" s="6">
        <v>41977</v>
      </c>
    </row>
    <row r="152" spans="2:18" ht="12.75">
      <c r="B152" s="1" t="s">
        <v>308</v>
      </c>
      <c r="C152" s="2" t="s">
        <v>55</v>
      </c>
      <c r="D152" s="2">
        <v>13</v>
      </c>
      <c r="E152" s="2">
        <v>1652</v>
      </c>
      <c r="F152" s="2">
        <v>868</v>
      </c>
      <c r="G152" s="2">
        <v>4626</v>
      </c>
      <c r="H152" s="2">
        <v>2433</v>
      </c>
      <c r="I152" s="2">
        <f>IF(OR(D152="",G152=""),"",ROUNDDOWN(G152/D152,1))</f>
        <v>355.8</v>
      </c>
      <c r="J152" s="2">
        <f>IF(OR(D152="",H152=""),"",ROUNDDOWN(H152/D152,1))</f>
        <v>187.1</v>
      </c>
      <c r="K152" s="2">
        <f>IF(OR(D152="",G152="",H152=""),"",ROUNDDOWN((G152/2+H152)/D152,1))</f>
        <v>365</v>
      </c>
      <c r="L152" s="2" t="s">
        <v>19</v>
      </c>
      <c r="M152" s="3" t="s">
        <v>11</v>
      </c>
      <c r="N152" s="2" t="s">
        <v>306</v>
      </c>
      <c r="O152" s="2" t="s">
        <v>309</v>
      </c>
      <c r="P152" s="2"/>
      <c r="Q152" s="4"/>
      <c r="R152" s="6">
        <v>41985</v>
      </c>
    </row>
    <row r="153" spans="2:18" ht="12.75">
      <c r="B153" s="1" t="s">
        <v>310</v>
      </c>
      <c r="C153" s="2" t="s">
        <v>18</v>
      </c>
      <c r="D153" s="2">
        <v>7</v>
      </c>
      <c r="E153" s="2">
        <v>546</v>
      </c>
      <c r="F153" s="2">
        <v>328</v>
      </c>
      <c r="G153" s="2"/>
      <c r="H153" s="2"/>
      <c r="I153" s="2">
        <f>IF(OR(D153="",G153=""),"",ROUNDDOWN(G153/D153,1))</f>
      </c>
      <c r="J153" s="2">
        <f>IF(OR(D153="",H153=""),"",ROUNDDOWN(H153/D153,1))</f>
      </c>
      <c r="K153" s="2">
        <f>IF(OR(D153="",G153="",H153=""),"",ROUNDDOWN((G153/2+H153)/D153,1))</f>
      </c>
      <c r="L153" s="2" t="s">
        <v>82</v>
      </c>
      <c r="M153" s="3" t="s">
        <v>11</v>
      </c>
      <c r="N153" s="2" t="s">
        <v>69</v>
      </c>
      <c r="O153" s="2" t="s">
        <v>21</v>
      </c>
      <c r="P153" s="2"/>
      <c r="Q153" s="4"/>
      <c r="R153" s="6">
        <v>41977</v>
      </c>
    </row>
    <row r="154" spans="2:18" ht="12.75">
      <c r="B154" s="1" t="s">
        <v>311</v>
      </c>
      <c r="C154" s="2" t="s">
        <v>25</v>
      </c>
      <c r="D154" s="2">
        <v>8</v>
      </c>
      <c r="E154" s="2">
        <v>710</v>
      </c>
      <c r="F154" s="2">
        <v>427</v>
      </c>
      <c r="G154" s="2"/>
      <c r="H154" s="2"/>
      <c r="I154" s="2">
        <f>IF(OR(D154="",G154=""),"",ROUNDDOWN(G154/D154,1))</f>
      </c>
      <c r="J154" s="2">
        <f>IF(OR(D154="",H154=""),"",ROUNDDOWN(H154/D154,1))</f>
      </c>
      <c r="K154" s="2">
        <f>IF(OR(D154="",G154="",H154=""),"",ROUNDDOWN((G154/2+H154)/D154,1))</f>
      </c>
      <c r="L154" s="2" t="s">
        <v>82</v>
      </c>
      <c r="M154" s="3" t="s">
        <v>11</v>
      </c>
      <c r="N154" s="2" t="s">
        <v>69</v>
      </c>
      <c r="O154" s="2" t="s">
        <v>27</v>
      </c>
      <c r="P154" s="2"/>
      <c r="Q154" s="4"/>
      <c r="R154" s="6">
        <v>41977</v>
      </c>
    </row>
    <row r="155" spans="2:18" ht="12.75">
      <c r="B155" s="1" t="s">
        <v>312</v>
      </c>
      <c r="C155" s="2" t="s">
        <v>31</v>
      </c>
      <c r="D155" s="2">
        <v>9</v>
      </c>
      <c r="E155" s="2">
        <v>1161</v>
      </c>
      <c r="F155" s="2">
        <v>532</v>
      </c>
      <c r="G155" s="2"/>
      <c r="H155" s="2"/>
      <c r="I155" s="2">
        <f>IF(OR(D155="",G155=""),"",ROUNDDOWN(G155/D155,1))</f>
      </c>
      <c r="J155" s="2">
        <f>IF(OR(D155="",H155=""),"",ROUNDDOWN(H155/D155,1))</f>
      </c>
      <c r="K155" s="2">
        <f>IF(OR(D155="",G155="",H155=""),"",ROUNDDOWN((G155/2+H155)/D155,1))</f>
      </c>
      <c r="L155" s="2" t="s">
        <v>82</v>
      </c>
      <c r="M155" s="3" t="s">
        <v>11</v>
      </c>
      <c r="N155" s="2" t="s">
        <v>69</v>
      </c>
      <c r="O155" s="2" t="s">
        <v>27</v>
      </c>
      <c r="P155" s="2"/>
      <c r="Q155" s="4"/>
      <c r="R155" s="6">
        <v>41977</v>
      </c>
    </row>
    <row r="156" spans="2:18" ht="12.75">
      <c r="B156" s="1" t="s">
        <v>313</v>
      </c>
      <c r="C156" s="2" t="s">
        <v>39</v>
      </c>
      <c r="D156" s="2">
        <v>10</v>
      </c>
      <c r="E156" s="2">
        <v>1510</v>
      </c>
      <c r="F156" s="2">
        <v>692</v>
      </c>
      <c r="G156" s="2"/>
      <c r="H156" s="2"/>
      <c r="I156" s="2">
        <f>IF(OR(D156="",G156=""),"",ROUNDDOWN(G156/D156,1))</f>
      </c>
      <c r="J156" s="2">
        <f>IF(OR(D156="",H156=""),"",ROUNDDOWN(H156/D156,1))</f>
      </c>
      <c r="K156" s="2">
        <f>IF(OR(D156="",G156="",H156=""),"",ROUNDDOWN((G156/2+H156)/D156,1))</f>
      </c>
      <c r="L156" s="2" t="s">
        <v>82</v>
      </c>
      <c r="M156" s="3" t="s">
        <v>11</v>
      </c>
      <c r="N156" s="2" t="s">
        <v>69</v>
      </c>
      <c r="O156" s="2" t="s">
        <v>27</v>
      </c>
      <c r="P156" s="2"/>
      <c r="Q156" s="4"/>
      <c r="R156" s="6">
        <v>41977</v>
      </c>
    </row>
    <row r="157" spans="2:18" ht="12.75">
      <c r="B157" s="1" t="s">
        <v>314</v>
      </c>
      <c r="C157" s="2" t="s">
        <v>46</v>
      </c>
      <c r="D157" s="2"/>
      <c r="E157" s="2"/>
      <c r="F157" s="2"/>
      <c r="G157" s="2"/>
      <c r="H157" s="2"/>
      <c r="I157" s="2">
        <f>IF(OR(D157="",G157=""),"",ROUNDDOWN(G157/D157,1))</f>
      </c>
      <c r="J157" s="2">
        <f>IF(OR(D157="",H157=""),"",ROUNDDOWN(H157/D157,1))</f>
      </c>
      <c r="K157" s="2">
        <f>IF(OR(D157="",G157="",H157=""),"",ROUNDDOWN((G157/2+H157)/D157,1))</f>
      </c>
      <c r="L157" s="2" t="s">
        <v>82</v>
      </c>
      <c r="M157" s="3" t="s">
        <v>11</v>
      </c>
      <c r="N157" s="2"/>
      <c r="O157" s="2"/>
      <c r="P157" s="2"/>
      <c r="Q157" s="4" t="s">
        <v>97</v>
      </c>
      <c r="R157" s="6">
        <v>41977</v>
      </c>
    </row>
    <row r="158" spans="2:18" ht="12.75">
      <c r="B158" s="1" t="s">
        <v>315</v>
      </c>
      <c r="C158" s="2" t="s">
        <v>46</v>
      </c>
      <c r="D158" s="2">
        <v>12</v>
      </c>
      <c r="E158" s="2">
        <v>896</v>
      </c>
      <c r="F158" s="2">
        <v>976</v>
      </c>
      <c r="G158" s="2">
        <v>2587</v>
      </c>
      <c r="H158" s="2">
        <v>2816</v>
      </c>
      <c r="I158" s="2">
        <f>IF(OR(D158="",G158=""),"",ROUNDDOWN(G158/D158,1))</f>
        <v>215.5</v>
      </c>
      <c r="J158" s="2">
        <f>IF(OR(D158="",H158=""),"",ROUNDDOWN(H158/D158,1))</f>
        <v>234.6</v>
      </c>
      <c r="K158" s="2">
        <f>IF(OR(D158="",G158="",H158=""),"",ROUNDDOWN((G158/2+H158)/D158,1))</f>
        <v>342.4</v>
      </c>
      <c r="L158" s="2" t="s">
        <v>82</v>
      </c>
      <c r="M158" s="3" t="s">
        <v>11</v>
      </c>
      <c r="N158" s="2" t="s">
        <v>47</v>
      </c>
      <c r="O158" s="2" t="s">
        <v>96</v>
      </c>
      <c r="P158" s="2"/>
      <c r="Q158" s="4"/>
      <c r="R158" s="6">
        <v>41977</v>
      </c>
    </row>
    <row r="159" spans="2:18" ht="12.75">
      <c r="B159" s="1" t="s">
        <v>316</v>
      </c>
      <c r="C159" s="2" t="s">
        <v>55</v>
      </c>
      <c r="D159" s="2"/>
      <c r="E159" s="2"/>
      <c r="F159" s="2"/>
      <c r="G159" s="2"/>
      <c r="H159" s="2"/>
      <c r="I159" s="2">
        <f>IF(OR(D159="",G159=""),"",ROUNDDOWN(G159/D159,1))</f>
      </c>
      <c r="J159" s="2">
        <f>IF(OR(D159="",H159=""),"",ROUNDDOWN(H159/D159,1))</f>
      </c>
      <c r="K159" s="2">
        <f>IF(OR(D159="",G159="",H159=""),"",ROUNDDOWN((G159/2+H159)/D159,1))</f>
      </c>
      <c r="L159" s="2" t="s">
        <v>82</v>
      </c>
      <c r="M159" s="3" t="s">
        <v>11</v>
      </c>
      <c r="N159" s="2"/>
      <c r="O159" s="2"/>
      <c r="P159" s="2"/>
      <c r="Q159" s="4"/>
      <c r="R159" s="6">
        <v>41977</v>
      </c>
    </row>
    <row r="160" spans="2:18" ht="12.75">
      <c r="B160" s="1" t="s">
        <v>317</v>
      </c>
      <c r="C160" s="2" t="s">
        <v>55</v>
      </c>
      <c r="D160" s="2">
        <v>14</v>
      </c>
      <c r="E160" s="2">
        <v>1164</v>
      </c>
      <c r="F160" s="2">
        <v>1268</v>
      </c>
      <c r="G160" s="2">
        <v>3266</v>
      </c>
      <c r="H160" s="2">
        <v>3555</v>
      </c>
      <c r="I160" s="2">
        <f>IF(OR(D160="",G160=""),"",ROUNDDOWN(G160/D160,1))</f>
        <v>233.2</v>
      </c>
      <c r="J160" s="2">
        <f>IF(OR(D160="",H160=""),"",ROUNDDOWN(H160/D160,1))</f>
        <v>253.9</v>
      </c>
      <c r="K160" s="2">
        <f>IF(OR(D160="",G160="",H160=""),"",ROUNDDOWN((G160/2+H160)/D160,1))</f>
        <v>370.5</v>
      </c>
      <c r="L160" s="2" t="s">
        <v>82</v>
      </c>
      <c r="M160" s="3" t="s">
        <v>11</v>
      </c>
      <c r="N160" s="2" t="s">
        <v>26</v>
      </c>
      <c r="O160" s="2" t="s">
        <v>100</v>
      </c>
      <c r="P160" s="2"/>
      <c r="Q160" s="4"/>
      <c r="R160" s="6">
        <v>41985</v>
      </c>
    </row>
    <row r="161" spans="2:18" ht="12.75">
      <c r="B161" s="1" t="s">
        <v>318</v>
      </c>
      <c r="C161" s="2" t="s">
        <v>18</v>
      </c>
      <c r="D161" s="2">
        <v>5</v>
      </c>
      <c r="E161" s="2">
        <v>400</v>
      </c>
      <c r="F161" s="2">
        <v>173</v>
      </c>
      <c r="G161" s="2"/>
      <c r="H161" s="2"/>
      <c r="I161" s="2">
        <f>IF(OR(D161="",G161=""),"",ROUNDDOWN(G161/D161,1))</f>
      </c>
      <c r="J161" s="2">
        <f>IF(OR(D161="",H161=""),"",ROUNDDOWN(H161/D161,1))</f>
      </c>
      <c r="K161" s="2">
        <f>IF(OR(D161="",G161="",H161=""),"",ROUNDDOWN((G161/2+H161)/D161,1))</f>
      </c>
      <c r="L161" s="2" t="s">
        <v>282</v>
      </c>
      <c r="M161" s="3" t="s">
        <v>11</v>
      </c>
      <c r="N161" s="2" t="s">
        <v>123</v>
      </c>
      <c r="O161" s="2" t="s">
        <v>21</v>
      </c>
      <c r="P161" s="2"/>
      <c r="Q161" s="4"/>
      <c r="R161" s="6">
        <v>41977</v>
      </c>
    </row>
    <row r="162" spans="2:18" ht="12.75">
      <c r="B162" s="1" t="s">
        <v>319</v>
      </c>
      <c r="C162" s="2" t="s">
        <v>25</v>
      </c>
      <c r="D162" s="2">
        <v>5</v>
      </c>
      <c r="E162" s="2">
        <v>520</v>
      </c>
      <c r="F162" s="2">
        <v>226</v>
      </c>
      <c r="G162" s="2"/>
      <c r="H162" s="2"/>
      <c r="I162" s="2">
        <f>IF(OR(D162="",G162=""),"",ROUNDDOWN(G162/D162,1))</f>
      </c>
      <c r="J162" s="2">
        <f>IF(OR(D162="",H162=""),"",ROUNDDOWN(H162/D162,1))</f>
      </c>
      <c r="K162" s="2">
        <f>IF(OR(D162="",G162="",H162=""),"",ROUNDDOWN((G162/2+H162)/D162,1))</f>
      </c>
      <c r="L162" s="2" t="s">
        <v>282</v>
      </c>
      <c r="M162" s="3" t="s">
        <v>11</v>
      </c>
      <c r="N162" s="2" t="s">
        <v>123</v>
      </c>
      <c r="O162" s="2" t="s">
        <v>27</v>
      </c>
      <c r="P162" s="2"/>
      <c r="Q162" s="4"/>
      <c r="R162" s="6">
        <v>41977</v>
      </c>
    </row>
    <row r="163" spans="2:18" ht="12.75">
      <c r="B163" s="1" t="s">
        <v>320</v>
      </c>
      <c r="C163" s="2" t="s">
        <v>31</v>
      </c>
      <c r="D163" s="2">
        <v>8</v>
      </c>
      <c r="E163" s="2">
        <v>1063</v>
      </c>
      <c r="F163" s="2">
        <v>475</v>
      </c>
      <c r="G163" s="2"/>
      <c r="H163" s="2"/>
      <c r="I163" s="2">
        <f>IF(OR(D163="",G163=""),"",ROUNDDOWN(G163/D163,1))</f>
      </c>
      <c r="J163" s="2">
        <f>IF(OR(D163="",H163=""),"",ROUNDDOWN(H163/D163,1))</f>
      </c>
      <c r="K163" s="2">
        <f>IF(OR(D163="",G163="",H163=""),"",ROUNDDOWN((G163/2+H163)/D163,1))</f>
      </c>
      <c r="L163" s="2" t="s">
        <v>282</v>
      </c>
      <c r="M163" s="3" t="s">
        <v>11</v>
      </c>
      <c r="N163" s="2" t="s">
        <v>123</v>
      </c>
      <c r="O163" s="2" t="s">
        <v>27</v>
      </c>
      <c r="P163" s="2" t="s">
        <v>37</v>
      </c>
      <c r="Q163" s="4" t="s">
        <v>321</v>
      </c>
      <c r="R163" s="6">
        <v>41977</v>
      </c>
    </row>
    <row r="164" spans="2:18" ht="12.75">
      <c r="B164" s="1" t="s">
        <v>322</v>
      </c>
      <c r="C164" s="2" t="s">
        <v>39</v>
      </c>
      <c r="D164" s="2">
        <v>9</v>
      </c>
      <c r="E164" s="2">
        <v>1382</v>
      </c>
      <c r="F164" s="2">
        <v>617</v>
      </c>
      <c r="G164" s="2"/>
      <c r="H164" s="2"/>
      <c r="I164" s="2">
        <f>IF(OR(D164="",G164=""),"",ROUNDDOWN(G164/D164,1))</f>
      </c>
      <c r="J164" s="2">
        <f>IF(OR(D164="",H164=""),"",ROUNDDOWN(H164/D164,1))</f>
      </c>
      <c r="K164" s="2">
        <f>IF(OR(D164="",G164="",H164=""),"",ROUNDDOWN((G164/2+H164)/D164,1))</f>
      </c>
      <c r="L164" s="2" t="s">
        <v>282</v>
      </c>
      <c r="M164" s="3" t="s">
        <v>11</v>
      </c>
      <c r="N164" s="2" t="s">
        <v>123</v>
      </c>
      <c r="O164" s="2" t="s">
        <v>204</v>
      </c>
      <c r="P164" s="2" t="s">
        <v>44</v>
      </c>
      <c r="Q164" s="4" t="s">
        <v>323</v>
      </c>
      <c r="R164" s="6">
        <v>41977</v>
      </c>
    </row>
    <row r="165" spans="2:18" ht="12.75">
      <c r="B165" s="1" t="s">
        <v>324</v>
      </c>
      <c r="C165" s="2" t="s">
        <v>31</v>
      </c>
      <c r="D165" s="2">
        <v>9</v>
      </c>
      <c r="E165" s="2">
        <v>1129</v>
      </c>
      <c r="F165" s="2">
        <v>563</v>
      </c>
      <c r="G165" s="2"/>
      <c r="H165" s="2"/>
      <c r="I165" s="2">
        <f>IF(OR(D165="",G165=""),"",ROUNDDOWN(G165/D165,1))</f>
      </c>
      <c r="J165" s="2">
        <f>IF(OR(D165="",H165=""),"",ROUNDDOWN(H165/D165,1))</f>
      </c>
      <c r="K165" s="2">
        <f>IF(OR(D165="",G165="",H165=""),"",ROUNDDOWN((G165/2+H165)/D165,1))</f>
      </c>
      <c r="L165" s="2" t="s">
        <v>282</v>
      </c>
      <c r="M165" s="3" t="s">
        <v>11</v>
      </c>
      <c r="N165" s="2" t="s">
        <v>150</v>
      </c>
      <c r="O165" s="2" t="s">
        <v>325</v>
      </c>
      <c r="P165" s="2"/>
      <c r="Q165" s="4"/>
      <c r="R165" s="6">
        <v>41977</v>
      </c>
    </row>
    <row r="166" spans="2:18" ht="12.75">
      <c r="B166" s="1" t="s">
        <v>326</v>
      </c>
      <c r="C166" s="2" t="s">
        <v>39</v>
      </c>
      <c r="D166" s="2">
        <v>10</v>
      </c>
      <c r="E166" s="2">
        <v>1468</v>
      </c>
      <c r="F166" s="2">
        <v>733</v>
      </c>
      <c r="G166" s="2"/>
      <c r="H166" s="2"/>
      <c r="I166" s="2">
        <f>IF(OR(D166="",G166=""),"",ROUNDDOWN(G166/D166,1))</f>
      </c>
      <c r="J166" s="2">
        <f>IF(OR(D166="",H166=""),"",ROUNDDOWN(H166/D166,1))</f>
      </c>
      <c r="K166" s="2">
        <f>IF(OR(D166="",G166="",H166=""),"",ROUNDDOWN((G166/2+H166)/D166,1))</f>
      </c>
      <c r="L166" s="2" t="s">
        <v>282</v>
      </c>
      <c r="M166" s="3" t="s">
        <v>11</v>
      </c>
      <c r="N166" s="2" t="s">
        <v>150</v>
      </c>
      <c r="O166" s="2" t="s">
        <v>327</v>
      </c>
      <c r="P166" s="2"/>
      <c r="Q166" s="4"/>
      <c r="R166" s="6">
        <v>41977</v>
      </c>
    </row>
    <row r="167" spans="2:18" ht="12.75">
      <c r="B167" s="1" t="s">
        <v>328</v>
      </c>
      <c r="C167" s="2" t="s">
        <v>46</v>
      </c>
      <c r="D167" s="2">
        <v>12</v>
      </c>
      <c r="E167" s="2">
        <v>1161</v>
      </c>
      <c r="F167" s="2">
        <v>1105</v>
      </c>
      <c r="G167" s="2">
        <v>3350</v>
      </c>
      <c r="H167" s="2">
        <v>3186</v>
      </c>
      <c r="I167" s="2">
        <f>IF(OR(D167="",G167=""),"",ROUNDDOWN(G167/D167,1))</f>
        <v>279.1</v>
      </c>
      <c r="J167" s="2">
        <f>IF(OR(D167="",H167=""),"",ROUNDDOWN(H167/D167,1))</f>
        <v>265.5</v>
      </c>
      <c r="K167" s="2">
        <f>IF(OR(D167="",G167="",H167=""),"",ROUNDDOWN((G167/2+H167)/D167,1))</f>
        <v>405</v>
      </c>
      <c r="L167" s="2" t="s">
        <v>282</v>
      </c>
      <c r="M167" s="3" t="s">
        <v>11</v>
      </c>
      <c r="N167" s="2" t="s">
        <v>83</v>
      </c>
      <c r="O167" s="2" t="s">
        <v>158</v>
      </c>
      <c r="P167" s="2"/>
      <c r="Q167" s="4"/>
      <c r="R167" s="6">
        <v>41977</v>
      </c>
    </row>
    <row r="168" spans="2:18" ht="12.75">
      <c r="B168" s="1" t="s">
        <v>329</v>
      </c>
      <c r="C168" s="2" t="s">
        <v>55</v>
      </c>
      <c r="D168" s="2"/>
      <c r="E168" s="2"/>
      <c r="F168" s="2"/>
      <c r="G168" s="2">
        <v>4299</v>
      </c>
      <c r="H168" s="2">
        <v>4023</v>
      </c>
      <c r="I168" s="2">
        <f>IF(OR(D168="",G168=""),"",ROUNDDOWN(G168/D168,1))</f>
      </c>
      <c r="J168" s="2">
        <f>IF(OR(D168="",H168=""),"",ROUNDDOWN(H168/D168,1))</f>
      </c>
      <c r="K168" s="2">
        <f>IF(OR(D168="",G168="",H168=""),"",ROUNDDOWN((G168/2+H168)/D168,1))</f>
      </c>
      <c r="L168" s="2" t="s">
        <v>282</v>
      </c>
      <c r="M168" s="3" t="s">
        <v>11</v>
      </c>
      <c r="N168" s="2"/>
      <c r="O168" s="2"/>
      <c r="P168" s="2"/>
      <c r="Q168" s="4"/>
      <c r="R168" s="6">
        <v>41985</v>
      </c>
    </row>
    <row r="169" spans="2:18" ht="12.75">
      <c r="B169" s="1" t="s">
        <v>330</v>
      </c>
      <c r="C169" s="2" t="s">
        <v>31</v>
      </c>
      <c r="D169" s="2">
        <v>7</v>
      </c>
      <c r="E169" s="2">
        <v>1257</v>
      </c>
      <c r="F169" s="2">
        <v>508</v>
      </c>
      <c r="G169" s="2"/>
      <c r="H169" s="2"/>
      <c r="I169" s="2">
        <f>IF(OR(D169="",G169=""),"",ROUNDDOWN(G169/D169,1))</f>
      </c>
      <c r="J169" s="2">
        <f>IF(OR(D169="",H169=""),"",ROUNDDOWN(H169/D169,1))</f>
      </c>
      <c r="K169" s="2">
        <f>IF(OR(D169="",G169="",H169=""),"",ROUNDDOWN((G169/2+H169)/D169,1))</f>
      </c>
      <c r="L169" s="2" t="s">
        <v>82</v>
      </c>
      <c r="M169" s="3" t="s">
        <v>11</v>
      </c>
      <c r="N169" s="2" t="s">
        <v>69</v>
      </c>
      <c r="O169" s="2" t="s">
        <v>86</v>
      </c>
      <c r="P169" s="2" t="s">
        <v>37</v>
      </c>
      <c r="Q169" s="4" t="s">
        <v>89</v>
      </c>
      <c r="R169" s="6">
        <v>41977</v>
      </c>
    </row>
    <row r="170" spans="2:18" ht="12.75">
      <c r="B170" s="1" t="s">
        <v>331</v>
      </c>
      <c r="C170" s="2" t="s">
        <v>39</v>
      </c>
      <c r="D170" s="2">
        <v>10</v>
      </c>
      <c r="E170" s="2">
        <v>1634</v>
      </c>
      <c r="F170" s="2">
        <v>661</v>
      </c>
      <c r="G170" s="2"/>
      <c r="H170" s="2"/>
      <c r="I170" s="2">
        <f>IF(OR(D170="",G170=""),"",ROUNDDOWN(G170/D170,1))</f>
      </c>
      <c r="J170" s="2">
        <f>IF(OR(D170="",H170=""),"",ROUNDDOWN(H170/D170,1))</f>
      </c>
      <c r="K170" s="2">
        <f>IF(OR(D170="",G170="",H170=""),"",ROUNDDOWN((G170/2+H170)/D170,1))</f>
      </c>
      <c r="L170" s="2" t="s">
        <v>82</v>
      </c>
      <c r="M170" s="3" t="s">
        <v>11</v>
      </c>
      <c r="N170" s="2" t="s">
        <v>69</v>
      </c>
      <c r="O170" s="2" t="s">
        <v>91</v>
      </c>
      <c r="P170" s="2" t="s">
        <v>44</v>
      </c>
      <c r="Q170" s="4" t="s">
        <v>92</v>
      </c>
      <c r="R170" s="6">
        <v>41977</v>
      </c>
    </row>
    <row r="171" spans="2:18" ht="12.75">
      <c r="B171" s="1" t="s">
        <v>332</v>
      </c>
      <c r="C171" s="2" t="s">
        <v>46</v>
      </c>
      <c r="D171" s="2">
        <v>12</v>
      </c>
      <c r="E171" s="2">
        <v>2053</v>
      </c>
      <c r="F171" s="2">
        <v>795</v>
      </c>
      <c r="G171" s="2"/>
      <c r="H171" s="2"/>
      <c r="I171" s="2">
        <f>IF(OR(D171="",G171=""),"",ROUNDDOWN(G171/D171,1))</f>
      </c>
      <c r="J171" s="2">
        <f>IF(OR(D171="",H171=""),"",ROUNDDOWN(H171/D171,1))</f>
      </c>
      <c r="K171" s="2">
        <f>IF(OR(D171="",G171="",H171=""),"",ROUNDDOWN((G171/2+H171)/D171,1))</f>
      </c>
      <c r="L171" s="2" t="s">
        <v>82</v>
      </c>
      <c r="M171" s="3" t="s">
        <v>11</v>
      </c>
      <c r="N171" s="2" t="s">
        <v>333</v>
      </c>
      <c r="O171" s="2" t="s">
        <v>86</v>
      </c>
      <c r="P171" s="2" t="s">
        <v>48</v>
      </c>
      <c r="Q171" s="4" t="s">
        <v>97</v>
      </c>
      <c r="R171" s="6">
        <v>41977</v>
      </c>
    </row>
    <row r="172" spans="2:18" ht="12.75">
      <c r="B172" s="1" t="s">
        <v>334</v>
      </c>
      <c r="C172" s="2" t="s">
        <v>55</v>
      </c>
      <c r="D172" s="2">
        <v>14</v>
      </c>
      <c r="E172" s="2">
        <v>2670</v>
      </c>
      <c r="F172" s="2">
        <v>1034</v>
      </c>
      <c r="G172" s="2">
        <v>7924</v>
      </c>
      <c r="H172" s="2">
        <v>3070</v>
      </c>
      <c r="I172" s="2">
        <f>IF(OR(D172="",G172=""),"",ROUNDDOWN(G172/D172,1))</f>
        <v>566</v>
      </c>
      <c r="J172" s="2">
        <f>IF(OR(D172="",H172=""),"",ROUNDDOWN(H172/D172,1))</f>
        <v>219.2</v>
      </c>
      <c r="K172" s="2">
        <f>IF(OR(D172="",G172="",H172=""),"",ROUNDDOWN((G172/2+H172)/D172,1))</f>
        <v>502.2</v>
      </c>
      <c r="L172" s="2" t="s">
        <v>82</v>
      </c>
      <c r="M172" s="3" t="s">
        <v>11</v>
      </c>
      <c r="N172" s="2" t="s">
        <v>333</v>
      </c>
      <c r="O172" s="2" t="s">
        <v>91</v>
      </c>
      <c r="P172" s="2"/>
      <c r="Q172" s="4"/>
      <c r="R172" s="6">
        <v>41977</v>
      </c>
    </row>
    <row r="173" spans="2:18" ht="12.75">
      <c r="B173" s="1" t="s">
        <v>335</v>
      </c>
      <c r="C173" s="2" t="s">
        <v>18</v>
      </c>
      <c r="D173" s="2">
        <v>6</v>
      </c>
      <c r="E173" s="2">
        <v>485</v>
      </c>
      <c r="F173" s="2">
        <v>269</v>
      </c>
      <c r="G173" s="2"/>
      <c r="H173" s="2"/>
      <c r="I173" s="2">
        <f>IF(OR(D173="",G173=""),"",ROUNDDOWN(G173/D173,1))</f>
      </c>
      <c r="J173" s="2">
        <f>IF(OR(D173="",H173=""),"",ROUNDDOWN(H173/D173,1))</f>
      </c>
      <c r="K173" s="2">
        <f>IF(OR(D173="",G173="",H173=""),"",ROUNDDOWN((G173/2+H173)/D173,1))</f>
      </c>
      <c r="L173" s="2" t="s">
        <v>19</v>
      </c>
      <c r="M173" s="3" t="s">
        <v>11</v>
      </c>
      <c r="N173" s="2" t="s">
        <v>83</v>
      </c>
      <c r="O173" s="2" t="s">
        <v>21</v>
      </c>
      <c r="P173" s="2" t="s">
        <v>66</v>
      </c>
      <c r="Q173" s="4" t="s">
        <v>23</v>
      </c>
      <c r="R173" s="6">
        <v>41985</v>
      </c>
    </row>
    <row r="174" spans="2:18" ht="12.75">
      <c r="B174" s="1" t="s">
        <v>336</v>
      </c>
      <c r="C174" s="2" t="s">
        <v>25</v>
      </c>
      <c r="D174" s="2">
        <v>7</v>
      </c>
      <c r="E174" s="2"/>
      <c r="F174" s="2"/>
      <c r="G174" s="2">
        <v>1765</v>
      </c>
      <c r="H174" s="2">
        <v>982</v>
      </c>
      <c r="I174" s="2">
        <f>IF(OR(D174="",G174=""),"",ROUNDDOWN(G174/D174,1))</f>
        <v>252.1</v>
      </c>
      <c r="J174" s="2">
        <f>IF(OR(D174="",H174=""),"",ROUNDDOWN(H174/D174,1))</f>
        <v>140.2</v>
      </c>
      <c r="K174" s="2">
        <f>IF(OR(D174="",G174="",H174=""),"",ROUNDDOWN((G174/2+H174)/D174,1))</f>
        <v>266.3</v>
      </c>
      <c r="L174" s="2" t="s">
        <v>19</v>
      </c>
      <c r="M174" s="3" t="s">
        <v>11</v>
      </c>
      <c r="N174" s="2" t="s">
        <v>83</v>
      </c>
      <c r="O174" s="2" t="s">
        <v>86</v>
      </c>
      <c r="P174" s="2" t="s">
        <v>71</v>
      </c>
      <c r="Q174" s="4" t="s">
        <v>29</v>
      </c>
      <c r="R174" s="6">
        <v>41985</v>
      </c>
    </row>
    <row r="175" spans="2:18" ht="12.75">
      <c r="B175" s="1" t="s">
        <v>337</v>
      </c>
      <c r="C175" s="2" t="s">
        <v>31</v>
      </c>
      <c r="D175" s="2">
        <v>9</v>
      </c>
      <c r="E175" s="2">
        <v>1300</v>
      </c>
      <c r="F175" s="2">
        <v>499</v>
      </c>
      <c r="G175" s="2">
        <v>3640</v>
      </c>
      <c r="H175" s="2">
        <v>1398</v>
      </c>
      <c r="I175" s="2">
        <f>IF(OR(D175="",G175=""),"",ROUNDDOWN(G175/D175,1))</f>
        <v>404.4</v>
      </c>
      <c r="J175" s="2">
        <f>IF(OR(D175="",H175=""),"",ROUNDDOWN(H175/D175,1))</f>
        <v>155.3</v>
      </c>
      <c r="K175" s="2">
        <f>IF(OR(D175="",G175="",H175=""),"",ROUNDDOWN((G175/2+H175)/D175,1))</f>
        <v>357.5</v>
      </c>
      <c r="L175" s="2" t="s">
        <v>19</v>
      </c>
      <c r="M175" s="3" t="s">
        <v>11</v>
      </c>
      <c r="N175" s="2" t="s">
        <v>51</v>
      </c>
      <c r="O175" s="2" t="s">
        <v>86</v>
      </c>
      <c r="P175" s="2"/>
      <c r="Q175" s="4"/>
      <c r="R175" s="6">
        <v>41977</v>
      </c>
    </row>
    <row r="176" spans="2:18" ht="12.75">
      <c r="B176" s="1" t="s">
        <v>338</v>
      </c>
      <c r="C176" s="2" t="s">
        <v>31</v>
      </c>
      <c r="D176" s="2">
        <v>10</v>
      </c>
      <c r="E176" s="2">
        <v>1157</v>
      </c>
      <c r="F176" s="2">
        <v>740</v>
      </c>
      <c r="G176" s="2">
        <v>3242</v>
      </c>
      <c r="H176" s="2">
        <v>2073</v>
      </c>
      <c r="I176" s="2">
        <f>IF(OR(D176="",G176=""),"",ROUNDDOWN(G176/D176,1))</f>
        <v>324.2</v>
      </c>
      <c r="J176" s="2">
        <f>IF(OR(D176="",H176=""),"",ROUNDDOWN(H176/D176,1))</f>
        <v>207.3</v>
      </c>
      <c r="K176" s="2">
        <f>IF(OR(D176="",G176="",H176=""),"",ROUNDDOWN((G176/2+H176)/D176,1))</f>
        <v>369.4</v>
      </c>
      <c r="L176" s="2" t="s">
        <v>19</v>
      </c>
      <c r="M176" s="3" t="s">
        <v>11</v>
      </c>
      <c r="N176" s="2" t="s">
        <v>339</v>
      </c>
      <c r="O176" s="2" t="s">
        <v>32</v>
      </c>
      <c r="P176" s="2"/>
      <c r="Q176" s="4"/>
      <c r="R176" s="6">
        <v>41985</v>
      </c>
    </row>
    <row r="177" spans="2:18" ht="12.75">
      <c r="B177" s="1" t="s">
        <v>340</v>
      </c>
      <c r="C177" s="2" t="s">
        <v>39</v>
      </c>
      <c r="D177" s="2"/>
      <c r="E177" s="2"/>
      <c r="F177" s="2"/>
      <c r="G177" s="2"/>
      <c r="H177" s="2"/>
      <c r="I177" s="2">
        <f>IF(OR(D177="",G177=""),"",ROUNDDOWN(G177/D177,1))</f>
      </c>
      <c r="J177" s="2">
        <f>IF(OR(D177="",H177=""),"",ROUNDDOWN(H177/D177,1))</f>
      </c>
      <c r="K177" s="2">
        <f>IF(OR(D177="",G177="",H177=""),"",ROUNDDOWN((G177/2+H177)/D177,1))</f>
      </c>
      <c r="L177" s="2" t="s">
        <v>19</v>
      </c>
      <c r="M177" s="3" t="s">
        <v>11</v>
      </c>
      <c r="N177" s="2"/>
      <c r="O177" s="2"/>
      <c r="P177" s="2"/>
      <c r="Q177" s="4"/>
      <c r="R177" s="6">
        <v>41977</v>
      </c>
    </row>
    <row r="178" spans="2:18" ht="12.75">
      <c r="B178" s="1" t="s">
        <v>341</v>
      </c>
      <c r="C178" s="2" t="s">
        <v>39</v>
      </c>
      <c r="D178" s="2">
        <v>12</v>
      </c>
      <c r="E178" s="2">
        <v>1505</v>
      </c>
      <c r="F178" s="2">
        <v>962</v>
      </c>
      <c r="G178" s="2">
        <v>4215</v>
      </c>
      <c r="H178" s="2">
        <v>2695</v>
      </c>
      <c r="I178" s="2">
        <f>IF(OR(D178="",G178=""),"",ROUNDDOWN(G178/D178,1))</f>
        <v>351.2</v>
      </c>
      <c r="J178" s="2">
        <f>IF(OR(D178="",H178=""),"",ROUNDDOWN(H178/D178,1))</f>
        <v>224.5</v>
      </c>
      <c r="K178" s="2">
        <f>IF(OR(D178="",G178="",H178=""),"",ROUNDDOWN((G178/2+H178)/D178,1))</f>
        <v>400.2</v>
      </c>
      <c r="L178" s="2" t="s">
        <v>19</v>
      </c>
      <c r="M178" s="3" t="s">
        <v>11</v>
      </c>
      <c r="N178" s="2" t="s">
        <v>339</v>
      </c>
      <c r="O178" s="2" t="s">
        <v>342</v>
      </c>
      <c r="P178" s="2"/>
      <c r="Q178" s="4"/>
      <c r="R178" s="6">
        <v>41985</v>
      </c>
    </row>
    <row r="179" spans="2:18" ht="12.75">
      <c r="B179" s="1" t="s">
        <v>343</v>
      </c>
      <c r="C179" s="2" t="s">
        <v>46</v>
      </c>
      <c r="D179" s="2">
        <v>10</v>
      </c>
      <c r="E179" s="2">
        <v>1623</v>
      </c>
      <c r="F179" s="2">
        <v>551</v>
      </c>
      <c r="G179" s="2"/>
      <c r="H179" s="2"/>
      <c r="I179" s="2">
        <f>IF(OR(D179="",G179=""),"",ROUNDDOWN(G179/D179,1))</f>
      </c>
      <c r="J179" s="2">
        <f>IF(OR(D179="",H179=""),"",ROUNDDOWN(H179/D179,1))</f>
      </c>
      <c r="K179" s="2">
        <f>IF(OR(D179="",G179="",H179=""),"",ROUNDDOWN((G179/2+H179)/D179,1))</f>
      </c>
      <c r="L179" s="2" t="s">
        <v>19</v>
      </c>
      <c r="M179" s="3" t="s">
        <v>11</v>
      </c>
      <c r="N179" s="2" t="s">
        <v>344</v>
      </c>
      <c r="O179" s="2" t="s">
        <v>36</v>
      </c>
      <c r="P179" s="2"/>
      <c r="Q179" s="4"/>
      <c r="R179" s="6">
        <v>41977</v>
      </c>
    </row>
    <row r="180" spans="2:18" ht="12.75">
      <c r="B180" s="1" t="s">
        <v>345</v>
      </c>
      <c r="C180" s="2" t="s">
        <v>55</v>
      </c>
      <c r="D180" s="2">
        <v>12</v>
      </c>
      <c r="E180" s="2">
        <v>2111</v>
      </c>
      <c r="F180" s="2">
        <v>717</v>
      </c>
      <c r="G180" s="2">
        <v>5911</v>
      </c>
      <c r="H180" s="2">
        <v>2008</v>
      </c>
      <c r="I180" s="2">
        <f>IF(OR(D180="",G180=""),"",ROUNDDOWN(G180/D180,1))</f>
        <v>492.5</v>
      </c>
      <c r="J180" s="2">
        <f>IF(OR(D180="",H180=""),"",ROUNDDOWN(H180/D180,1))</f>
        <v>167.3</v>
      </c>
      <c r="K180" s="2">
        <f>IF(OR(D180="",G180="",H180=""),"",ROUNDDOWN((G180/2+H180)/D180,1))</f>
        <v>413.6</v>
      </c>
      <c r="L180" s="2" t="s">
        <v>19</v>
      </c>
      <c r="M180" s="3" t="s">
        <v>11</v>
      </c>
      <c r="N180" s="2" t="s">
        <v>344</v>
      </c>
      <c r="O180" s="2" t="s">
        <v>43</v>
      </c>
      <c r="P180" s="2" t="s">
        <v>61</v>
      </c>
      <c r="Q180" s="4" t="s">
        <v>58</v>
      </c>
      <c r="R180" s="6">
        <v>41978</v>
      </c>
    </row>
    <row r="181" spans="2:18" ht="12.75">
      <c r="B181" s="1" t="s">
        <v>346</v>
      </c>
      <c r="C181" s="2" t="s">
        <v>18</v>
      </c>
      <c r="D181" s="2">
        <v>5</v>
      </c>
      <c r="E181" s="2">
        <v>532</v>
      </c>
      <c r="F181" s="2">
        <v>192</v>
      </c>
      <c r="G181" s="2"/>
      <c r="H181" s="2"/>
      <c r="I181" s="2">
        <f>IF(OR(D181="",G181=""),"",ROUNDDOWN(G181/D181,1))</f>
      </c>
      <c r="J181" s="2">
        <f>IF(OR(D181="",H181=""),"",ROUNDDOWN(H181/D181,1))</f>
      </c>
      <c r="K181" s="2">
        <f>IF(OR(D181="",G181="",H181=""),"",ROUNDDOWN((G181/2+H181)/D181,1))</f>
      </c>
      <c r="L181" s="2" t="s">
        <v>282</v>
      </c>
      <c r="M181" s="3" t="s">
        <v>11</v>
      </c>
      <c r="N181" s="2" t="s">
        <v>20</v>
      </c>
      <c r="O181" s="2" t="s">
        <v>21</v>
      </c>
      <c r="P181" s="2"/>
      <c r="Q181" s="4"/>
      <c r="R181" s="6">
        <v>41977</v>
      </c>
    </row>
    <row r="182" spans="2:18" ht="12.75">
      <c r="B182" s="1" t="s">
        <v>347</v>
      </c>
      <c r="C182" s="2" t="s">
        <v>25</v>
      </c>
      <c r="D182" s="2">
        <v>6</v>
      </c>
      <c r="E182" s="2">
        <v>646</v>
      </c>
      <c r="F182" s="2">
        <v>265</v>
      </c>
      <c r="G182" s="2"/>
      <c r="H182" s="2"/>
      <c r="I182" s="2">
        <f>IF(OR(D182="",G182=""),"",ROUNDDOWN(G182/D182,1))</f>
      </c>
      <c r="J182" s="2">
        <f>IF(OR(D182="",H182=""),"",ROUNDDOWN(H182/D182,1))</f>
      </c>
      <c r="K182" s="2">
        <f>IF(OR(D182="",G182="",H182=""),"",ROUNDDOWN((G182/2+H182)/D182,1))</f>
      </c>
      <c r="L182" s="2" t="s">
        <v>282</v>
      </c>
      <c r="M182" s="3" t="s">
        <v>11</v>
      </c>
      <c r="N182" s="2" t="s">
        <v>26</v>
      </c>
      <c r="O182" s="2" t="s">
        <v>120</v>
      </c>
      <c r="P182" s="2"/>
      <c r="Q182" s="4"/>
      <c r="R182" s="6">
        <v>41977</v>
      </c>
    </row>
    <row r="183" spans="2:18" ht="12.75">
      <c r="B183" s="1" t="s">
        <v>348</v>
      </c>
      <c r="C183" s="2" t="s">
        <v>31</v>
      </c>
      <c r="D183" s="2">
        <v>9</v>
      </c>
      <c r="E183" s="2">
        <v>1422</v>
      </c>
      <c r="F183" s="2">
        <v>458</v>
      </c>
      <c r="G183" s="2">
        <v>3982</v>
      </c>
      <c r="H183" s="2">
        <v>1284</v>
      </c>
      <c r="I183" s="2">
        <f>IF(OR(D183="",G183=""),"",ROUNDDOWN(G183/D183,1))</f>
        <v>442.4</v>
      </c>
      <c r="J183" s="2">
        <f>IF(OR(D183="",H183=""),"",ROUNDDOWN(H183/D183,1))</f>
        <v>142.6</v>
      </c>
      <c r="K183" s="2">
        <f>IF(OR(D183="",G183="",H183=""),"",ROUNDDOWN((G183/2+H183)/D183,1))</f>
        <v>363.8</v>
      </c>
      <c r="L183" s="2" t="s">
        <v>282</v>
      </c>
      <c r="M183" s="3" t="s">
        <v>11</v>
      </c>
      <c r="N183" s="2" t="s">
        <v>20</v>
      </c>
      <c r="O183" s="2" t="s">
        <v>120</v>
      </c>
      <c r="P183" s="2"/>
      <c r="Q183" s="4"/>
      <c r="R183" s="6">
        <v>41985</v>
      </c>
    </row>
    <row r="184" spans="2:18" ht="12.75">
      <c r="B184" s="1" t="s">
        <v>349</v>
      </c>
      <c r="C184" s="2" t="s">
        <v>31</v>
      </c>
      <c r="D184" s="2">
        <v>9</v>
      </c>
      <c r="E184" s="2">
        <v>1355</v>
      </c>
      <c r="F184" s="2">
        <v>486</v>
      </c>
      <c r="G184" s="2">
        <v>3794</v>
      </c>
      <c r="H184" s="2">
        <v>1361</v>
      </c>
      <c r="I184" s="2">
        <f>IF(OR(D184="",G184=""),"",ROUNDDOWN(G184/D184,1))</f>
        <v>421.5</v>
      </c>
      <c r="J184" s="2">
        <f>IF(OR(D184="",H184=""),"",ROUNDDOWN(H184/D184,1))</f>
        <v>151.2</v>
      </c>
      <c r="K184" s="2">
        <f>IF(OR(D184="",G184="",H184=""),"",ROUNDDOWN((G184/2+H184)/D184,1))</f>
        <v>362</v>
      </c>
      <c r="L184" s="2" t="s">
        <v>282</v>
      </c>
      <c r="M184" s="3" t="s">
        <v>11</v>
      </c>
      <c r="N184" s="2" t="s">
        <v>69</v>
      </c>
      <c r="O184" s="2" t="s">
        <v>287</v>
      </c>
      <c r="P184" s="2"/>
      <c r="Q184" s="4"/>
      <c r="R184" s="6">
        <v>41985</v>
      </c>
    </row>
    <row r="185" spans="2:18" ht="12.75">
      <c r="B185" s="1" t="s">
        <v>350</v>
      </c>
      <c r="C185" s="2" t="s">
        <v>39</v>
      </c>
      <c r="D185" s="2">
        <v>10</v>
      </c>
      <c r="E185" s="2">
        <v>1849</v>
      </c>
      <c r="F185" s="2">
        <v>596</v>
      </c>
      <c r="G185" s="2">
        <v>5178</v>
      </c>
      <c r="H185" s="2">
        <v>1670</v>
      </c>
      <c r="I185" s="2">
        <f>IF(OR(D185="",G185=""),"",ROUNDDOWN(G185/D185,1))</f>
        <v>517.8</v>
      </c>
      <c r="J185" s="2">
        <f>IF(OR(D185="",H185=""),"",ROUNDDOWN(H185/D185,1))</f>
        <v>167</v>
      </c>
      <c r="K185" s="2">
        <f>IF(OR(D185="",G185="",H185=""),"",ROUNDDOWN((G185/2+H185)/D185,1))</f>
        <v>425.9</v>
      </c>
      <c r="L185" s="2" t="s">
        <v>282</v>
      </c>
      <c r="M185" s="3" t="s">
        <v>11</v>
      </c>
      <c r="N185" s="2" t="s">
        <v>56</v>
      </c>
      <c r="O185" s="2" t="s">
        <v>134</v>
      </c>
      <c r="P185" s="2"/>
      <c r="Q185" s="4"/>
      <c r="R185" s="6">
        <v>41985</v>
      </c>
    </row>
    <row r="186" spans="2:18" ht="12.75">
      <c r="B186" s="1" t="s">
        <v>351</v>
      </c>
      <c r="C186" s="2" t="s">
        <v>39</v>
      </c>
      <c r="D186" s="2"/>
      <c r="E186" s="2"/>
      <c r="F186" s="2"/>
      <c r="G186" s="2"/>
      <c r="H186" s="2"/>
      <c r="I186" s="2">
        <f>IF(OR(D186="",G186=""),"",ROUNDDOWN(G186/D186,1))</f>
      </c>
      <c r="J186" s="2">
        <f>IF(OR(D186="",H186=""),"",ROUNDDOWN(H186/D186,1))</f>
      </c>
      <c r="K186" s="2">
        <f>IF(OR(D186="",G186="",H186=""),"",ROUNDDOWN((G186/2+H186)/D186,1))</f>
      </c>
      <c r="L186" s="2" t="s">
        <v>282</v>
      </c>
      <c r="M186" s="3" t="s">
        <v>11</v>
      </c>
      <c r="N186" s="2"/>
      <c r="O186" s="2"/>
      <c r="P186" s="2"/>
      <c r="Q186" s="4"/>
      <c r="R186" s="6">
        <v>41977</v>
      </c>
    </row>
    <row r="187" spans="2:18" ht="12.75">
      <c r="B187" s="1" t="s">
        <v>352</v>
      </c>
      <c r="C187" s="2" t="s">
        <v>39</v>
      </c>
      <c r="D187" s="2">
        <v>10</v>
      </c>
      <c r="E187" s="2">
        <v>1762</v>
      </c>
      <c r="F187" s="2">
        <v>633</v>
      </c>
      <c r="G187" s="2">
        <v>4933</v>
      </c>
      <c r="H187" s="2">
        <v>1772</v>
      </c>
      <c r="I187" s="2">
        <f>IF(OR(D187="",G187=""),"",ROUNDDOWN(G187/D187,1))</f>
        <v>493.3</v>
      </c>
      <c r="J187" s="2">
        <f>IF(OR(D187="",H187=""),"",ROUNDDOWN(H187/D187,1))</f>
        <v>177.2</v>
      </c>
      <c r="K187" s="2">
        <f>IF(OR(D187="",G187="",H187=""),"",ROUNDDOWN((G187/2+H187)/D187,1))</f>
        <v>423.8</v>
      </c>
      <c r="L187" s="2" t="s">
        <v>282</v>
      </c>
      <c r="M187" s="3" t="s">
        <v>11</v>
      </c>
      <c r="N187" s="2" t="s">
        <v>69</v>
      </c>
      <c r="O187" s="2" t="s">
        <v>290</v>
      </c>
      <c r="P187" s="2" t="s">
        <v>44</v>
      </c>
      <c r="Q187" s="4" t="s">
        <v>323</v>
      </c>
      <c r="R187" s="6">
        <v>41985</v>
      </c>
    </row>
    <row r="188" spans="2:18" ht="12.75">
      <c r="B188" s="1" t="s">
        <v>353</v>
      </c>
      <c r="C188" s="2" t="s">
        <v>46</v>
      </c>
      <c r="D188" s="2">
        <v>12</v>
      </c>
      <c r="E188" s="2"/>
      <c r="F188" s="2"/>
      <c r="G188" s="2">
        <v>5264</v>
      </c>
      <c r="H188" s="2">
        <v>1987</v>
      </c>
      <c r="I188" s="2">
        <f>IF(OR(D188="",G188=""),"",ROUNDDOWN(G188/D188,1))</f>
        <v>438.6</v>
      </c>
      <c r="J188" s="2">
        <f>IF(OR(D188="",H188=""),"",ROUNDDOWN(H188/D188,1))</f>
        <v>165.5</v>
      </c>
      <c r="K188" s="2">
        <f>IF(OR(D188="",G188="",H188=""),"",ROUNDDOWN((G188/2+H188)/D188,1))</f>
        <v>384.9</v>
      </c>
      <c r="L188" s="2" t="s">
        <v>282</v>
      </c>
      <c r="M188" s="3" t="s">
        <v>11</v>
      </c>
      <c r="N188" s="2"/>
      <c r="O188" s="2"/>
      <c r="P188" s="2"/>
      <c r="Q188" s="4"/>
      <c r="R188" s="6">
        <v>41985</v>
      </c>
    </row>
    <row r="189" spans="2:18" ht="12.75">
      <c r="B189" s="1" t="s">
        <v>354</v>
      </c>
      <c r="C189" s="2" t="s">
        <v>46</v>
      </c>
      <c r="D189" s="2">
        <v>10</v>
      </c>
      <c r="E189" s="2">
        <v>1523</v>
      </c>
      <c r="F189" s="2">
        <v>598</v>
      </c>
      <c r="G189" s="2">
        <v>4265</v>
      </c>
      <c r="H189" s="2">
        <v>1575</v>
      </c>
      <c r="I189" s="2">
        <f>IF(OR(D189="",G189=""),"",ROUNDDOWN(G189/D189,1))</f>
        <v>426.5</v>
      </c>
      <c r="J189" s="2">
        <f>IF(OR(D189="",H189=""),"",ROUNDDOWN(H189/D189,1))</f>
        <v>157.5</v>
      </c>
      <c r="K189" s="2">
        <f>IF(OR(D189="",G189="",H189=""),"",ROUNDDOWN((G189/2+H189)/D189,1))</f>
        <v>370.7</v>
      </c>
      <c r="L189" s="2" t="s">
        <v>282</v>
      </c>
      <c r="M189" s="3" t="s">
        <v>11</v>
      </c>
      <c r="N189" s="2" t="s">
        <v>56</v>
      </c>
      <c r="O189" s="2" t="s">
        <v>325</v>
      </c>
      <c r="P189" s="2" t="s">
        <v>292</v>
      </c>
      <c r="Q189" s="4" t="s">
        <v>182</v>
      </c>
      <c r="R189" s="6">
        <v>41985</v>
      </c>
    </row>
    <row r="190" spans="2:18" ht="12.75">
      <c r="B190" s="1" t="s">
        <v>355</v>
      </c>
      <c r="C190" s="2" t="s">
        <v>46</v>
      </c>
      <c r="D190" s="2">
        <v>12</v>
      </c>
      <c r="E190" s="2">
        <v>1352</v>
      </c>
      <c r="F190" s="2">
        <v>823</v>
      </c>
      <c r="G190" s="2">
        <v>3787</v>
      </c>
      <c r="H190" s="2">
        <v>2306</v>
      </c>
      <c r="I190" s="2">
        <f>IF(OR(D190="",G190=""),"",ROUNDDOWN(G190/D190,1))</f>
        <v>315.5</v>
      </c>
      <c r="J190" s="2">
        <f>IF(OR(D190="",H190=""),"",ROUNDDOWN(H190/D190,1))</f>
        <v>192.1</v>
      </c>
      <c r="K190" s="2">
        <f>IF(OR(D190="",G190="",H190=""),"",ROUNDDOWN((G190/2+H190)/D190,1))</f>
        <v>349.9</v>
      </c>
      <c r="L190" s="2" t="s">
        <v>282</v>
      </c>
      <c r="M190" s="3" t="s">
        <v>11</v>
      </c>
      <c r="N190" s="2" t="s">
        <v>69</v>
      </c>
      <c r="O190" s="2" t="s">
        <v>158</v>
      </c>
      <c r="P190" s="2" t="s">
        <v>185</v>
      </c>
      <c r="Q190" s="4" t="s">
        <v>292</v>
      </c>
      <c r="R190" s="6">
        <v>41985</v>
      </c>
    </row>
    <row r="191" spans="2:18" ht="12.75">
      <c r="B191" s="1" t="s">
        <v>356</v>
      </c>
      <c r="C191" s="2" t="s">
        <v>46</v>
      </c>
      <c r="D191" s="2"/>
      <c r="E191" s="2"/>
      <c r="F191" s="2"/>
      <c r="G191" s="2">
        <v>3209</v>
      </c>
      <c r="H191" s="2">
        <v>2253</v>
      </c>
      <c r="I191" s="2">
        <f>IF(OR(D191="",G191=""),"",ROUNDDOWN(G191/D191,1))</f>
      </c>
      <c r="J191" s="2">
        <f>IF(OR(D191="",H191=""),"",ROUNDDOWN(H191/D191,1))</f>
      </c>
      <c r="K191" s="2">
        <f>IF(OR(D191="",G191="",H191=""),"",ROUNDDOWN((G191/2+H191)/D191,1))</f>
      </c>
      <c r="L191" s="2" t="s">
        <v>282</v>
      </c>
      <c r="M191" s="3"/>
      <c r="N191" s="2" t="s">
        <v>357</v>
      </c>
      <c r="O191" s="2" t="s">
        <v>291</v>
      </c>
      <c r="P191" s="2" t="s">
        <v>48</v>
      </c>
      <c r="Q191" s="4" t="s">
        <v>292</v>
      </c>
      <c r="R191" s="6">
        <v>41985</v>
      </c>
    </row>
    <row r="192" spans="2:18" ht="12.75">
      <c r="B192" s="1" t="s">
        <v>358</v>
      </c>
      <c r="C192" s="2" t="s">
        <v>55</v>
      </c>
      <c r="D192" s="2">
        <v>14</v>
      </c>
      <c r="E192" s="2"/>
      <c r="F192" s="2"/>
      <c r="G192" s="2">
        <v>6844</v>
      </c>
      <c r="H192" s="2">
        <v>2584</v>
      </c>
      <c r="I192" s="2">
        <f>IF(OR(D192="",G192=""),"",ROUNDDOWN(G192/D192,1))</f>
        <v>488.8</v>
      </c>
      <c r="J192" s="2">
        <f>IF(OR(D192="",H192=""),"",ROUNDDOWN(H192/D192,1))</f>
        <v>184.5</v>
      </c>
      <c r="K192" s="2">
        <f>IF(OR(D192="",G192="",H192=""),"",ROUNDDOWN((G192/2+H192)/D192,1))</f>
        <v>429</v>
      </c>
      <c r="L192" s="2" t="s">
        <v>282</v>
      </c>
      <c r="M192" s="3" t="s">
        <v>11</v>
      </c>
      <c r="N192" s="2"/>
      <c r="O192" s="2"/>
      <c r="P192" s="2"/>
      <c r="Q192" s="4"/>
      <c r="R192" s="6">
        <v>41985</v>
      </c>
    </row>
    <row r="193" spans="2:18" ht="12.75">
      <c r="B193" s="1" t="s">
        <v>359</v>
      </c>
      <c r="C193" s="2" t="s">
        <v>55</v>
      </c>
      <c r="D193" s="2">
        <v>12</v>
      </c>
      <c r="E193" s="2">
        <v>1980</v>
      </c>
      <c r="F193" s="2">
        <v>777</v>
      </c>
      <c r="G193" s="2">
        <v>5545</v>
      </c>
      <c r="H193" s="2">
        <v>2178</v>
      </c>
      <c r="I193" s="2">
        <f>IF(OR(D193="",G193=""),"",ROUNDDOWN(G193/D193,1))</f>
        <v>462</v>
      </c>
      <c r="J193" s="2">
        <f>IF(OR(D193="",H193=""),"",ROUNDDOWN(H193/D193,1))</f>
        <v>181.5</v>
      </c>
      <c r="K193" s="2">
        <f>IF(OR(D193="",G193="",H193=""),"",ROUNDDOWN((G193/2+H193)/D193,1))</f>
        <v>412.5</v>
      </c>
      <c r="L193" s="2" t="s">
        <v>282</v>
      </c>
      <c r="M193" s="3" t="s">
        <v>11</v>
      </c>
      <c r="N193" s="2" t="s">
        <v>56</v>
      </c>
      <c r="O193" s="2" t="s">
        <v>327</v>
      </c>
      <c r="P193" s="2" t="s">
        <v>129</v>
      </c>
      <c r="Q193" s="4" t="s">
        <v>295</v>
      </c>
      <c r="R193" s="6">
        <v>41985</v>
      </c>
    </row>
    <row r="194" spans="2:18" ht="12.75">
      <c r="B194" s="1" t="s">
        <v>360</v>
      </c>
      <c r="C194" s="2" t="s">
        <v>55</v>
      </c>
      <c r="D194" s="2"/>
      <c r="E194" s="2"/>
      <c r="F194" s="2"/>
      <c r="G194" s="2">
        <v>4923</v>
      </c>
      <c r="H194" s="2">
        <v>2997</v>
      </c>
      <c r="I194" s="2">
        <f>IF(OR(D194="",G194=""),"",ROUNDDOWN(G194/D194,1))</f>
      </c>
      <c r="J194" s="2">
        <f>IF(OR(D194="",H194=""),"",ROUNDDOWN(H194/D194,1))</f>
      </c>
      <c r="K194" s="2">
        <f>IF(OR(D194="",G194="",H194=""),"",ROUNDDOWN((G194/2+H194)/D194,1))</f>
      </c>
      <c r="L194" s="2" t="s">
        <v>282</v>
      </c>
      <c r="M194" s="3" t="s">
        <v>11</v>
      </c>
      <c r="N194" s="2"/>
      <c r="O194" s="2"/>
      <c r="P194" s="2"/>
      <c r="Q194" s="4"/>
      <c r="R194" s="6">
        <v>41985</v>
      </c>
    </row>
    <row r="195" spans="2:18" ht="12.75">
      <c r="B195" s="1" t="s">
        <v>361</v>
      </c>
      <c r="C195" s="2" t="s">
        <v>55</v>
      </c>
      <c r="D195" s="2"/>
      <c r="E195" s="2"/>
      <c r="F195" s="2"/>
      <c r="G195" s="2">
        <v>4172</v>
      </c>
      <c r="H195" s="2">
        <v>2930</v>
      </c>
      <c r="I195" s="2">
        <f>IF(OR(D195="",G195=""),"",ROUNDDOWN(G195/D195,1))</f>
      </c>
      <c r="J195" s="2">
        <f>IF(OR(D195="",H195=""),"",ROUNDDOWN(H195/D195,1))</f>
      </c>
      <c r="K195" s="2">
        <f>IF(OR(D195="",G195="",H195=""),"",ROUNDDOWN((G195/2+H195)/D195,1))</f>
      </c>
      <c r="L195" s="2" t="s">
        <v>282</v>
      </c>
      <c r="M195" s="3"/>
      <c r="N195" s="2" t="s">
        <v>362</v>
      </c>
      <c r="O195" s="2" t="s">
        <v>294</v>
      </c>
      <c r="P195" s="2" t="s">
        <v>363</v>
      </c>
      <c r="Q195" s="4" t="s">
        <v>295</v>
      </c>
      <c r="R195" s="6">
        <v>41985</v>
      </c>
    </row>
    <row r="196" spans="2:18" ht="12.75">
      <c r="B196" s="1" t="s">
        <v>364</v>
      </c>
      <c r="C196" s="2" t="s">
        <v>18</v>
      </c>
      <c r="D196" s="2">
        <v>5</v>
      </c>
      <c r="E196" s="2">
        <v>453</v>
      </c>
      <c r="F196" s="2">
        <v>216</v>
      </c>
      <c r="G196" s="2"/>
      <c r="H196" s="2"/>
      <c r="I196" s="2">
        <f>IF(OR(D196="",G196=""),"",ROUNDDOWN(G196/D196,1))</f>
      </c>
      <c r="J196" s="2">
        <f>IF(OR(D196="",H196=""),"",ROUNDDOWN(H196/D196,1))</f>
      </c>
      <c r="K196" s="2">
        <f>IF(OR(D196="",G196="",H196=""),"",ROUNDDOWN((G196/2+H196)/D196,1))</f>
      </c>
      <c r="L196" s="2" t="s">
        <v>64</v>
      </c>
      <c r="M196" s="3" t="s">
        <v>11</v>
      </c>
      <c r="N196" s="2" t="s">
        <v>20</v>
      </c>
      <c r="O196" s="2" t="s">
        <v>21</v>
      </c>
      <c r="P196" s="2"/>
      <c r="Q196" s="4"/>
      <c r="R196" s="6">
        <v>41977</v>
      </c>
    </row>
    <row r="197" spans="2:18" ht="12.75">
      <c r="B197" s="1" t="s">
        <v>365</v>
      </c>
      <c r="C197" s="2" t="s">
        <v>25</v>
      </c>
      <c r="D197" s="2">
        <v>6</v>
      </c>
      <c r="E197" s="2">
        <v>589</v>
      </c>
      <c r="F197" s="2">
        <v>281</v>
      </c>
      <c r="G197" s="2"/>
      <c r="H197" s="2"/>
      <c r="I197" s="2">
        <f>IF(OR(D197="",G197=""),"",ROUNDDOWN(G197/D197,1))</f>
      </c>
      <c r="J197" s="2">
        <f>IF(OR(D197="",H197=""),"",ROUNDDOWN(H197/D197,1))</f>
      </c>
      <c r="K197" s="2">
        <f>IF(OR(D197="",G197="",H197=""),"",ROUNDDOWN((G197/2+H197)/D197,1))</f>
      </c>
      <c r="L197" s="2" t="s">
        <v>64</v>
      </c>
      <c r="M197" s="3" t="s">
        <v>11</v>
      </c>
      <c r="N197" s="2" t="s">
        <v>366</v>
      </c>
      <c r="O197" s="2" t="s">
        <v>147</v>
      </c>
      <c r="P197" s="2"/>
      <c r="Q197" s="4"/>
      <c r="R197" s="6">
        <v>41977</v>
      </c>
    </row>
    <row r="198" spans="2:18" ht="12.75">
      <c r="B198" s="1" t="s">
        <v>367</v>
      </c>
      <c r="C198" s="2" t="s">
        <v>31</v>
      </c>
      <c r="D198" s="2">
        <v>10</v>
      </c>
      <c r="E198" s="2">
        <v>1000</v>
      </c>
      <c r="F198" s="2">
        <v>697</v>
      </c>
      <c r="G198" s="2"/>
      <c r="H198" s="2"/>
      <c r="I198" s="2">
        <f>IF(OR(D198="",G198=""),"",ROUNDDOWN(G198/D198,1))</f>
      </c>
      <c r="J198" s="2">
        <f>IF(OR(D198="",H198=""),"",ROUNDDOWN(H198/D198,1))</f>
      </c>
      <c r="K198" s="2">
        <f>IF(OR(D198="",G198="",H198=""),"",ROUNDDOWN((G198/2+H198)/D198,1))</f>
      </c>
      <c r="L198" s="2" t="s">
        <v>64</v>
      </c>
      <c r="M198" s="3" t="s">
        <v>11</v>
      </c>
      <c r="N198" s="2" t="s">
        <v>20</v>
      </c>
      <c r="O198" s="2" t="s">
        <v>147</v>
      </c>
      <c r="P198" s="2"/>
      <c r="Q198" s="4"/>
      <c r="R198" s="6">
        <v>41977</v>
      </c>
    </row>
    <row r="199" spans="2:18" ht="12.75">
      <c r="B199" s="1" t="s">
        <v>368</v>
      </c>
      <c r="C199" s="2" t="s">
        <v>39</v>
      </c>
      <c r="D199" s="2">
        <v>11</v>
      </c>
      <c r="E199" s="2">
        <v>1300</v>
      </c>
      <c r="F199" s="2">
        <v>907</v>
      </c>
      <c r="G199" s="2"/>
      <c r="H199" s="2"/>
      <c r="I199" s="2">
        <f>IF(OR(D199="",G199=""),"",ROUNDDOWN(G199/D199,1))</f>
      </c>
      <c r="J199" s="2">
        <f>IF(OR(D199="",H199=""),"",ROUNDDOWN(H199/D199,1))</f>
      </c>
      <c r="K199" s="2">
        <f>IF(OR(D199="",G199="",H199=""),"",ROUNDDOWN((G199/2+H199)/D199,1))</f>
      </c>
      <c r="L199" s="2" t="s">
        <v>64</v>
      </c>
      <c r="M199" s="3" t="s">
        <v>11</v>
      </c>
      <c r="N199" s="2" t="s">
        <v>26</v>
      </c>
      <c r="O199" s="2" t="s">
        <v>52</v>
      </c>
      <c r="P199" s="2"/>
      <c r="Q199" s="4"/>
      <c r="R199" s="6">
        <v>41977</v>
      </c>
    </row>
    <row r="200" spans="2:18" ht="12.75">
      <c r="B200" s="1" t="s">
        <v>369</v>
      </c>
      <c r="C200" s="2" t="s">
        <v>46</v>
      </c>
      <c r="D200" s="2">
        <v>13</v>
      </c>
      <c r="E200" s="2">
        <v>1181</v>
      </c>
      <c r="F200" s="2">
        <v>1181</v>
      </c>
      <c r="G200" s="2">
        <v>3307</v>
      </c>
      <c r="H200" s="2">
        <v>3307</v>
      </c>
      <c r="I200" s="2">
        <f>IF(OR(D200="",G200=""),"",ROUNDDOWN(G200/D200,1))</f>
        <v>254.3</v>
      </c>
      <c r="J200" s="2">
        <f>IF(OR(D200="",H200=""),"",ROUNDDOWN(H200/D200,1))</f>
        <v>254.3</v>
      </c>
      <c r="K200" s="2">
        <f>IF(OR(D200="",G200="",H200=""),"",ROUNDDOWN((G200/2+H200)/D200,1))</f>
        <v>381.5</v>
      </c>
      <c r="L200" s="2" t="s">
        <v>64</v>
      </c>
      <c r="M200" s="3" t="s">
        <v>11</v>
      </c>
      <c r="N200" s="2" t="s">
        <v>69</v>
      </c>
      <c r="O200" s="2" t="s">
        <v>307</v>
      </c>
      <c r="P200" s="2"/>
      <c r="Q200" s="4"/>
      <c r="R200" s="6">
        <v>41985</v>
      </c>
    </row>
    <row r="201" spans="2:18" ht="12.75">
      <c r="B201" s="1" t="s">
        <v>370</v>
      </c>
      <c r="C201" s="2" t="s">
        <v>55</v>
      </c>
      <c r="D201" s="2">
        <v>15</v>
      </c>
      <c r="E201" s="2">
        <v>1535</v>
      </c>
      <c r="F201" s="2">
        <v>1535</v>
      </c>
      <c r="G201" s="2">
        <v>4300</v>
      </c>
      <c r="H201" s="2">
        <v>4300</v>
      </c>
      <c r="I201" s="2">
        <f>IF(OR(D201="",G201=""),"",ROUNDDOWN(G201/D201,1))</f>
        <v>286.6</v>
      </c>
      <c r="J201" s="2">
        <f>IF(OR(D201="",H201=""),"",ROUNDDOWN(H201/D201,1))</f>
        <v>286.6</v>
      </c>
      <c r="K201" s="2">
        <f>IF(OR(D201="",G201="",H201=""),"",ROUNDDOWN((G201/2+H201)/D201,1))</f>
        <v>430</v>
      </c>
      <c r="L201" s="2" t="s">
        <v>64</v>
      </c>
      <c r="M201" s="3" t="s">
        <v>11</v>
      </c>
      <c r="N201" s="2" t="s">
        <v>69</v>
      </c>
      <c r="O201" s="2" t="s">
        <v>309</v>
      </c>
      <c r="P201" s="2"/>
      <c r="Q201" s="4"/>
      <c r="R201" s="6">
        <v>41985</v>
      </c>
    </row>
    <row r="202" spans="2:18" ht="12.75">
      <c r="B202" s="1" t="s">
        <v>371</v>
      </c>
      <c r="C202" s="2" t="s">
        <v>18</v>
      </c>
      <c r="D202" s="2">
        <v>5</v>
      </c>
      <c r="E202" s="2">
        <v>389</v>
      </c>
      <c r="F202" s="2">
        <v>177</v>
      </c>
      <c r="G202" s="2"/>
      <c r="H202" s="2"/>
      <c r="I202" s="2">
        <f>IF(OR(D202="",G202=""),"",ROUNDDOWN(G202/D202,1))</f>
      </c>
      <c r="J202" s="2">
        <f>IF(OR(D202="",H202=""),"",ROUNDDOWN(H202/D202,1))</f>
      </c>
      <c r="K202" s="2">
        <f>IF(OR(D202="",G202="",H202=""),"",ROUNDDOWN((G202/2+H202)/D202,1))</f>
      </c>
      <c r="L202" s="2" t="s">
        <v>103</v>
      </c>
      <c r="M202" s="3" t="s">
        <v>11</v>
      </c>
      <c r="N202" s="2" t="s">
        <v>104</v>
      </c>
      <c r="O202" s="2" t="s">
        <v>21</v>
      </c>
      <c r="P202" s="2"/>
      <c r="Q202" s="4"/>
      <c r="R202" s="6">
        <v>41977</v>
      </c>
    </row>
    <row r="203" spans="2:18" ht="12.75">
      <c r="B203" s="1" t="s">
        <v>372</v>
      </c>
      <c r="C203" s="2" t="s">
        <v>25</v>
      </c>
      <c r="D203" s="2">
        <v>5</v>
      </c>
      <c r="E203" s="2">
        <v>506</v>
      </c>
      <c r="F203" s="2">
        <v>231</v>
      </c>
      <c r="G203" s="2"/>
      <c r="H203" s="2"/>
      <c r="I203" s="2">
        <f>IF(OR(D203="",G203=""),"",ROUNDDOWN(G203/D203,1))</f>
      </c>
      <c r="J203" s="2">
        <f>IF(OR(D203="",H203=""),"",ROUNDDOWN(H203/D203,1))</f>
      </c>
      <c r="K203" s="2">
        <f>IF(OR(D203="",G203="",H203=""),"",ROUNDDOWN((G203/2+H203)/D203,1))</f>
      </c>
      <c r="L203" s="2" t="s">
        <v>103</v>
      </c>
      <c r="M203" s="3" t="s">
        <v>11</v>
      </c>
      <c r="N203" s="2" t="s">
        <v>104</v>
      </c>
      <c r="O203" s="2" t="s">
        <v>27</v>
      </c>
      <c r="P203" s="2"/>
      <c r="Q203" s="4"/>
      <c r="R203" s="6">
        <v>41977</v>
      </c>
    </row>
    <row r="204" spans="2:18" ht="12.75">
      <c r="B204" s="1" t="s">
        <v>373</v>
      </c>
      <c r="C204" s="2" t="s">
        <v>31</v>
      </c>
      <c r="D204" s="2">
        <v>7</v>
      </c>
      <c r="E204" s="2">
        <v>836</v>
      </c>
      <c r="F204" s="2">
        <v>451</v>
      </c>
      <c r="G204" s="2"/>
      <c r="H204" s="2"/>
      <c r="I204" s="2">
        <f>IF(OR(D204="",G204=""),"",ROUNDDOWN(G204/D204,1))</f>
      </c>
      <c r="J204" s="2">
        <f>IF(OR(D204="",H204=""),"",ROUNDDOWN(H204/D204,1))</f>
      </c>
      <c r="K204" s="2">
        <f>IF(OR(D204="",G204="",H204=""),"",ROUNDDOWN((G204/2+H204)/D204,1))</f>
      </c>
      <c r="L204" s="2" t="s">
        <v>103</v>
      </c>
      <c r="M204" s="3" t="s">
        <v>11</v>
      </c>
      <c r="N204" s="2" t="s">
        <v>104</v>
      </c>
      <c r="O204" s="2" t="s">
        <v>27</v>
      </c>
      <c r="P204" s="2"/>
      <c r="Q204" s="4"/>
      <c r="R204" s="6">
        <v>41977</v>
      </c>
    </row>
    <row r="205" spans="2:18" ht="12.75">
      <c r="B205" s="1" t="s">
        <v>374</v>
      </c>
      <c r="C205" s="2" t="s">
        <v>39</v>
      </c>
      <c r="D205" s="2"/>
      <c r="E205" s="2"/>
      <c r="F205" s="2"/>
      <c r="G205" s="2"/>
      <c r="H205" s="2"/>
      <c r="I205" s="2">
        <f>IF(OR(D205="",G205=""),"",ROUNDDOWN(G205/D205,1))</f>
      </c>
      <c r="J205" s="2">
        <f>IF(OR(D205="",H205=""),"",ROUNDDOWN(H205/D205,1))</f>
      </c>
      <c r="K205" s="2">
        <f>IF(OR(D205="",G205="",H205=""),"",ROUNDDOWN((G205/2+H205)/D205,1))</f>
      </c>
      <c r="L205" s="2" t="s">
        <v>103</v>
      </c>
      <c r="M205" s="3" t="s">
        <v>11</v>
      </c>
      <c r="N205" s="2"/>
      <c r="O205" s="2"/>
      <c r="P205" s="2"/>
      <c r="Q205" s="4"/>
      <c r="R205" s="6">
        <v>41977</v>
      </c>
    </row>
    <row r="206" spans="2:18" ht="12.75">
      <c r="B206" s="1" t="s">
        <v>375</v>
      </c>
      <c r="C206" s="2" t="s">
        <v>31</v>
      </c>
      <c r="D206" s="2">
        <v>9</v>
      </c>
      <c r="E206" s="2">
        <v>1363</v>
      </c>
      <c r="F206" s="2">
        <v>492</v>
      </c>
      <c r="G206" s="2"/>
      <c r="H206" s="2"/>
      <c r="I206" s="2">
        <f>IF(OR(D206="",G206=""),"",ROUNDDOWN(G206/D206,1))</f>
      </c>
      <c r="J206" s="2">
        <f>IF(OR(D206="",H206=""),"",ROUNDDOWN(H206/D206,1))</f>
      </c>
      <c r="K206" s="2">
        <f>IF(OR(D206="",G206="",H206=""),"",ROUNDDOWN((G206/2+H206)/D206,1))</f>
      </c>
      <c r="L206" s="2" t="s">
        <v>103</v>
      </c>
      <c r="M206" s="3" t="s">
        <v>11</v>
      </c>
      <c r="N206" s="2" t="s">
        <v>104</v>
      </c>
      <c r="O206" s="2" t="s">
        <v>86</v>
      </c>
      <c r="P206" s="2"/>
      <c r="Q206" s="4"/>
      <c r="R206" s="6">
        <v>41977</v>
      </c>
    </row>
    <row r="207" spans="2:18" ht="12.75">
      <c r="B207" s="1" t="s">
        <v>376</v>
      </c>
      <c r="C207" s="2" t="s">
        <v>39</v>
      </c>
      <c r="D207" s="2">
        <v>10</v>
      </c>
      <c r="E207" s="2">
        <v>1772</v>
      </c>
      <c r="F207" s="2">
        <v>639</v>
      </c>
      <c r="G207" s="2"/>
      <c r="H207" s="2"/>
      <c r="I207" s="2">
        <f>IF(OR(D207="",G207=""),"",ROUNDDOWN(G207/D207,1))</f>
      </c>
      <c r="J207" s="2">
        <f>IF(OR(D207="",H207=""),"",ROUNDDOWN(H207/D207,1))</f>
      </c>
      <c r="K207" s="2">
        <f>IF(OR(D207="",G207="",H207=""),"",ROUNDDOWN((G207/2+H207)/D207,1))</f>
      </c>
      <c r="L207" s="2" t="s">
        <v>103</v>
      </c>
      <c r="M207" s="3" t="s">
        <v>11</v>
      </c>
      <c r="N207" s="2" t="s">
        <v>104</v>
      </c>
      <c r="O207" s="2" t="s">
        <v>91</v>
      </c>
      <c r="P207" s="2"/>
      <c r="Q207" s="4"/>
      <c r="R207" s="6">
        <v>41977</v>
      </c>
    </row>
    <row r="208" spans="2:18" ht="12.75">
      <c r="B208" s="1" t="s">
        <v>377</v>
      </c>
      <c r="C208" s="2" t="s">
        <v>46</v>
      </c>
      <c r="D208" s="2"/>
      <c r="E208" s="2"/>
      <c r="F208" s="2"/>
      <c r="G208" s="2">
        <v>3031</v>
      </c>
      <c r="H208" s="2">
        <v>2100</v>
      </c>
      <c r="I208" s="2">
        <f>IF(OR(D208="",G208=""),"",ROUNDDOWN(G208/D208,1))</f>
      </c>
      <c r="J208" s="2">
        <f>IF(OR(D208="",H208=""),"",ROUNDDOWN(H208/D208,1))</f>
      </c>
      <c r="K208" s="2">
        <f>IF(OR(D208="",G208="",H208=""),"",ROUNDDOWN((G208/2+H208)/D208,1))</f>
      </c>
      <c r="L208" s="2" t="s">
        <v>103</v>
      </c>
      <c r="M208" s="3" t="s">
        <v>11</v>
      </c>
      <c r="N208" s="2"/>
      <c r="O208" s="2"/>
      <c r="P208" s="2"/>
      <c r="Q208" s="4" t="s">
        <v>159</v>
      </c>
      <c r="R208" s="6">
        <v>41985</v>
      </c>
    </row>
    <row r="209" spans="2:18" ht="12.75">
      <c r="B209" s="1" t="s">
        <v>378</v>
      </c>
      <c r="C209" s="2" t="s">
        <v>55</v>
      </c>
      <c r="D209" s="2"/>
      <c r="E209" s="2"/>
      <c r="F209" s="2"/>
      <c r="G209" s="2">
        <v>3941</v>
      </c>
      <c r="H209" s="2">
        <v>2730</v>
      </c>
      <c r="I209" s="2">
        <f>IF(OR(D209="",G209=""),"",ROUNDDOWN(G209/D209,1))</f>
      </c>
      <c r="J209" s="2">
        <f>IF(OR(D209="",H209=""),"",ROUNDDOWN(H209/D209,1))</f>
      </c>
      <c r="K209" s="2">
        <f>IF(OR(D209="",G209="",H209=""),"",ROUNDDOWN((G209/2+H209)/D209,1))</f>
      </c>
      <c r="L209" s="2" t="s">
        <v>103</v>
      </c>
      <c r="M209" s="3" t="s">
        <v>11</v>
      </c>
      <c r="N209" s="2"/>
      <c r="O209" s="2"/>
      <c r="P209" s="2"/>
      <c r="Q209" s="4"/>
      <c r="R209" s="6">
        <v>41985</v>
      </c>
    </row>
    <row r="210" spans="2:18" ht="12.75">
      <c r="B210" s="1" t="s">
        <v>379</v>
      </c>
      <c r="C210" s="2" t="s">
        <v>18</v>
      </c>
      <c r="D210" s="2">
        <v>6</v>
      </c>
      <c r="E210" s="2">
        <v>537</v>
      </c>
      <c r="F210" s="2">
        <v>253</v>
      </c>
      <c r="G210" s="2"/>
      <c r="H210" s="2"/>
      <c r="I210" s="2">
        <f>IF(OR(D210="",G210=""),"",ROUNDDOWN(G210/D210,1))</f>
      </c>
      <c r="J210" s="2">
        <f>IF(OR(D210="",H210=""),"",ROUNDDOWN(H210/D210,1))</f>
      </c>
      <c r="K210" s="2">
        <f>IF(OR(D210="",G210="",H210=""),"",ROUNDDOWN((G210/2+H210)/D210,1))</f>
      </c>
      <c r="L210" s="2" t="s">
        <v>282</v>
      </c>
      <c r="M210" s="3" t="s">
        <v>11</v>
      </c>
      <c r="N210" s="2" t="s">
        <v>123</v>
      </c>
      <c r="O210" s="2" t="s">
        <v>21</v>
      </c>
      <c r="P210" s="2"/>
      <c r="Q210" s="4"/>
      <c r="R210" s="6">
        <v>41977</v>
      </c>
    </row>
    <row r="211" spans="2:18" ht="12.75">
      <c r="B211" s="1" t="s">
        <v>380</v>
      </c>
      <c r="C211" s="2" t="s">
        <v>25</v>
      </c>
      <c r="D211" s="2">
        <v>7</v>
      </c>
      <c r="E211" s="2">
        <v>700</v>
      </c>
      <c r="F211" s="2">
        <v>329</v>
      </c>
      <c r="G211" s="2"/>
      <c r="H211" s="2"/>
      <c r="I211" s="2">
        <f>IF(OR(D211="",G211=""),"",ROUNDDOWN(G211/D211,1))</f>
      </c>
      <c r="J211" s="2">
        <f>IF(OR(D211="",H211=""),"",ROUNDDOWN(H211/D211,1))</f>
      </c>
      <c r="K211" s="2">
        <f>IF(OR(D211="",G211="",H211=""),"",ROUNDDOWN((G211/2+H211)/D211,1))</f>
      </c>
      <c r="L211" s="2" t="s">
        <v>282</v>
      </c>
      <c r="M211" s="3" t="s">
        <v>11</v>
      </c>
      <c r="N211" s="2" t="s">
        <v>123</v>
      </c>
      <c r="O211" s="2" t="s">
        <v>120</v>
      </c>
      <c r="P211" s="2"/>
      <c r="Q211" s="4"/>
      <c r="R211" s="6">
        <v>41977</v>
      </c>
    </row>
    <row r="212" spans="2:18" ht="12.75">
      <c r="B212" s="1" t="s">
        <v>381</v>
      </c>
      <c r="C212" s="2" t="s">
        <v>31</v>
      </c>
      <c r="D212" s="2">
        <v>10</v>
      </c>
      <c r="E212" s="2">
        <v>1352</v>
      </c>
      <c r="F212" s="2">
        <v>580</v>
      </c>
      <c r="G212" s="2"/>
      <c r="H212" s="2"/>
      <c r="I212" s="2">
        <f>IF(OR(D212="",G212=""),"",ROUNDDOWN(G212/D212,1))</f>
      </c>
      <c r="J212" s="2">
        <f>IF(OR(D212="",H212=""),"",ROUNDDOWN(H212/D212,1))</f>
      </c>
      <c r="K212" s="2">
        <f>IF(OR(D212="",G212="",H212=""),"",ROUNDDOWN((G212/2+H212)/D212,1))</f>
      </c>
      <c r="L212" s="2" t="s">
        <v>282</v>
      </c>
      <c r="M212" s="3" t="s">
        <v>11</v>
      </c>
      <c r="N212" s="2" t="s">
        <v>123</v>
      </c>
      <c r="O212" s="2" t="s">
        <v>120</v>
      </c>
      <c r="P212" s="2"/>
      <c r="Q212" s="4"/>
      <c r="R212" s="6">
        <v>41977</v>
      </c>
    </row>
    <row r="213" spans="2:18" ht="12.75">
      <c r="B213" s="1" t="s">
        <v>382</v>
      </c>
      <c r="C213" s="2" t="s">
        <v>39</v>
      </c>
      <c r="D213" s="2">
        <v>11</v>
      </c>
      <c r="E213" s="2">
        <v>1758</v>
      </c>
      <c r="F213" s="2">
        <v>754</v>
      </c>
      <c r="G213" s="2"/>
      <c r="H213" s="2"/>
      <c r="I213" s="2">
        <f>IF(OR(D213="",G213=""),"",ROUNDDOWN(G213/D213,1))</f>
      </c>
      <c r="J213" s="2">
        <f>IF(OR(D213="",H213=""),"",ROUNDDOWN(H213/D213,1))</f>
      </c>
      <c r="K213" s="2">
        <f>IF(OR(D213="",G213="",H213=""),"",ROUNDDOWN((G213/2+H213)/D213,1))</f>
      </c>
      <c r="L213" s="2" t="s">
        <v>282</v>
      </c>
      <c r="M213" s="3" t="s">
        <v>11</v>
      </c>
      <c r="N213" s="2" t="s">
        <v>123</v>
      </c>
      <c r="O213" s="2" t="s">
        <v>134</v>
      </c>
      <c r="P213" s="2"/>
      <c r="Q213" s="4"/>
      <c r="R213" s="6">
        <v>41977</v>
      </c>
    </row>
    <row r="214" spans="2:18" ht="12.75">
      <c r="B214" s="1" t="s">
        <v>383</v>
      </c>
      <c r="C214" s="2" t="s">
        <v>39</v>
      </c>
      <c r="D214" s="2">
        <v>10</v>
      </c>
      <c r="E214" s="2">
        <v>1379</v>
      </c>
      <c r="F214" s="2">
        <v>551</v>
      </c>
      <c r="G214" s="2"/>
      <c r="H214" s="2"/>
      <c r="I214" s="2">
        <f>IF(OR(D214="",G214=""),"",ROUNDDOWN(G214/D214,1))</f>
      </c>
      <c r="J214" s="2">
        <f>IF(OR(D214="",H214=""),"",ROUNDDOWN(H214/D214,1))</f>
      </c>
      <c r="K214" s="2">
        <f>IF(OR(D214="",G214="",H214=""),"",ROUNDDOWN((G214/2+H214)/D214,1))</f>
      </c>
      <c r="L214" s="2" t="s">
        <v>282</v>
      </c>
      <c r="M214" s="3" t="s">
        <v>11</v>
      </c>
      <c r="N214" s="2" t="s">
        <v>384</v>
      </c>
      <c r="O214" s="2" t="s">
        <v>70</v>
      </c>
      <c r="P214" s="2"/>
      <c r="Q214" s="4"/>
      <c r="R214" s="6">
        <v>41977</v>
      </c>
    </row>
    <row r="215" spans="2:18" ht="12.75">
      <c r="B215" s="1" t="s">
        <v>385</v>
      </c>
      <c r="C215" s="2" t="s">
        <v>46</v>
      </c>
      <c r="D215" s="2"/>
      <c r="E215" s="2"/>
      <c r="F215" s="2"/>
      <c r="G215" s="2"/>
      <c r="H215" s="2"/>
      <c r="I215" s="2">
        <f>IF(OR(D215="",G215=""),"",ROUNDDOWN(G215/D215,1))</f>
      </c>
      <c r="J215" s="2">
        <f>IF(OR(D215="",H215=""),"",ROUNDDOWN(H215/D215,1))</f>
      </c>
      <c r="K215" s="2">
        <f>IF(OR(D215="",G215="",H215=""),"",ROUNDDOWN((G215/2+H215)/D215,1))</f>
      </c>
      <c r="L215" s="2" t="s">
        <v>282</v>
      </c>
      <c r="M215" s="3" t="s">
        <v>11</v>
      </c>
      <c r="N215" s="2"/>
      <c r="O215" s="2"/>
      <c r="P215" s="2"/>
      <c r="Q215" s="4"/>
      <c r="R215" s="6">
        <v>41977</v>
      </c>
    </row>
    <row r="216" spans="2:18" ht="12.75">
      <c r="B216" s="1" t="s">
        <v>386</v>
      </c>
      <c r="C216" s="2" t="s">
        <v>46</v>
      </c>
      <c r="D216" s="2">
        <v>12</v>
      </c>
      <c r="E216" s="2">
        <v>2021</v>
      </c>
      <c r="F216" s="2">
        <v>710</v>
      </c>
      <c r="G216" s="2">
        <v>5659</v>
      </c>
      <c r="H216" s="2">
        <v>1990</v>
      </c>
      <c r="I216" s="2">
        <f>IF(OR(D216="",G216=""),"",ROUNDDOWN(G216/D216,1))</f>
        <v>471.5</v>
      </c>
      <c r="J216" s="2">
        <f>IF(OR(D216="",H216=""),"",ROUNDDOWN(H216/D216,1))</f>
        <v>165.8</v>
      </c>
      <c r="K216" s="2">
        <f>IF(OR(D216="",G216="",H216=""),"",ROUNDDOWN((G216/2+H216)/D216,1))</f>
        <v>401.6</v>
      </c>
      <c r="L216" s="2" t="s">
        <v>282</v>
      </c>
      <c r="M216" s="3" t="s">
        <v>11</v>
      </c>
      <c r="N216" s="2" t="s">
        <v>387</v>
      </c>
      <c r="O216" s="2" t="s">
        <v>246</v>
      </c>
      <c r="P216" s="2" t="s">
        <v>125</v>
      </c>
      <c r="Q216" s="4" t="s">
        <v>292</v>
      </c>
      <c r="R216" s="6">
        <v>41977</v>
      </c>
    </row>
    <row r="217" spans="2:18" ht="12.75">
      <c r="B217" s="1" t="s">
        <v>388</v>
      </c>
      <c r="C217" s="2" t="s">
        <v>46</v>
      </c>
      <c r="D217" s="2">
        <v>11</v>
      </c>
      <c r="E217" s="2">
        <v>1654</v>
      </c>
      <c r="F217" s="2">
        <v>826</v>
      </c>
      <c r="G217" s="2">
        <v>4633</v>
      </c>
      <c r="H217" s="2">
        <v>2315</v>
      </c>
      <c r="I217" s="2">
        <f>IF(OR(D217="",G217=""),"",ROUNDDOWN(G217/D217,1))</f>
        <v>421.1</v>
      </c>
      <c r="J217" s="2">
        <f>IF(OR(D217="",H217=""),"",ROUNDDOWN(H217/D217,1))</f>
        <v>210.4</v>
      </c>
      <c r="K217" s="2">
        <f>IF(OR(D217="",G217="",H217=""),"",ROUNDDOWN((G217/2+H217)/D217,1))</f>
        <v>421</v>
      </c>
      <c r="L217" s="2" t="s">
        <v>282</v>
      </c>
      <c r="M217" s="3" t="s">
        <v>11</v>
      </c>
      <c r="N217" s="2" t="s">
        <v>219</v>
      </c>
      <c r="O217" s="2" t="s">
        <v>291</v>
      </c>
      <c r="P217" s="2" t="s">
        <v>182</v>
      </c>
      <c r="Q217" s="4" t="s">
        <v>292</v>
      </c>
      <c r="R217" s="6">
        <v>41977</v>
      </c>
    </row>
    <row r="218" spans="2:18" ht="12.75">
      <c r="B218" s="1" t="s">
        <v>389</v>
      </c>
      <c r="C218" s="2" t="s">
        <v>55</v>
      </c>
      <c r="D218" s="2"/>
      <c r="E218" s="2"/>
      <c r="F218" s="2"/>
      <c r="G218" s="2"/>
      <c r="H218" s="2"/>
      <c r="I218" s="2">
        <f>IF(OR(D218="",G218=""),"",ROUNDDOWN(G218/D218,1))</f>
      </c>
      <c r="J218" s="2">
        <f>IF(OR(D218="",H218=""),"",ROUNDDOWN(H218/D218,1))</f>
      </c>
      <c r="K218" s="2">
        <f>IF(OR(D218="",G218="",H218=""),"",ROUNDDOWN((G218/2+H218)/D218,1))</f>
      </c>
      <c r="L218" s="2" t="s">
        <v>282</v>
      </c>
      <c r="M218" s="3" t="s">
        <v>11</v>
      </c>
      <c r="N218" s="2"/>
      <c r="O218" s="2"/>
      <c r="P218" s="2"/>
      <c r="Q218" s="4"/>
      <c r="R218" s="6">
        <v>41977</v>
      </c>
    </row>
    <row r="219" spans="2:18" ht="12.75">
      <c r="B219" s="1" t="s">
        <v>390</v>
      </c>
      <c r="C219" s="2" t="s">
        <v>55</v>
      </c>
      <c r="D219" s="2"/>
      <c r="E219" s="2"/>
      <c r="F219" s="2"/>
      <c r="G219" s="2">
        <v>7357</v>
      </c>
      <c r="H219" s="2">
        <v>2587</v>
      </c>
      <c r="I219" s="2">
        <f>IF(OR(D219="",G219=""),"",ROUNDDOWN(G219/D219,1))</f>
      </c>
      <c r="J219" s="2">
        <f>IF(OR(D219="",H219=""),"",ROUNDDOWN(H219/D219,1))</f>
      </c>
      <c r="K219" s="2">
        <f>IF(OR(D219="",G219="",H219=""),"",ROUNDDOWN((G219/2+H219)/D219,1))</f>
      </c>
      <c r="L219" s="2" t="s">
        <v>282</v>
      </c>
      <c r="M219" s="3" t="s">
        <v>11</v>
      </c>
      <c r="N219" s="2"/>
      <c r="O219" s="2"/>
      <c r="P219" s="2"/>
      <c r="Q219" s="4"/>
      <c r="R219" s="6">
        <v>41985</v>
      </c>
    </row>
    <row r="220" spans="2:18" ht="12.75">
      <c r="B220" s="1" t="s">
        <v>391</v>
      </c>
      <c r="C220" s="2" t="s">
        <v>55</v>
      </c>
      <c r="D220" s="2">
        <v>13</v>
      </c>
      <c r="E220" s="2">
        <v>2151</v>
      </c>
      <c r="F220" s="2">
        <v>1075</v>
      </c>
      <c r="G220" s="2">
        <v>6023</v>
      </c>
      <c r="H220" s="2">
        <v>3010</v>
      </c>
      <c r="I220" s="2">
        <f>IF(OR(D220="",G220=""),"",ROUNDDOWN(G220/D220,1))</f>
        <v>463.3</v>
      </c>
      <c r="J220" s="2">
        <f>IF(OR(D220="",H220=""),"",ROUNDDOWN(H220/D220,1))</f>
        <v>231.5</v>
      </c>
      <c r="K220" s="2">
        <f>IF(OR(D220="",G220="",H220=""),"",ROUNDDOWN((G220/2+H220)/D220,1))</f>
        <v>463.1</v>
      </c>
      <c r="L220" s="2" t="s">
        <v>282</v>
      </c>
      <c r="M220" s="3" t="s">
        <v>11</v>
      </c>
      <c r="N220" s="2" t="s">
        <v>221</v>
      </c>
      <c r="O220" s="2" t="s">
        <v>294</v>
      </c>
      <c r="P220" s="7" t="s">
        <v>129</v>
      </c>
      <c r="Q220" s="8" t="s">
        <v>295</v>
      </c>
      <c r="R220" s="6">
        <v>41977</v>
      </c>
    </row>
    <row r="221" spans="2:18" ht="12.75">
      <c r="B221" s="1" t="s">
        <v>392</v>
      </c>
      <c r="C221" s="2" t="s">
        <v>18</v>
      </c>
      <c r="D221" s="2">
        <v>6</v>
      </c>
      <c r="E221" s="2">
        <v>530</v>
      </c>
      <c r="F221" s="2">
        <v>255</v>
      </c>
      <c r="G221" s="2"/>
      <c r="H221" s="2"/>
      <c r="I221" s="2">
        <f>IF(OR(D221="",G221=""),"",ROUNDDOWN(G221/D221,1))</f>
      </c>
      <c r="J221" s="2">
        <f>IF(OR(D221="",H221=""),"",ROUNDDOWN(H221/D221,1))</f>
      </c>
      <c r="K221" s="2">
        <f>IF(OR(D221="",G221="",H221=""),"",ROUNDDOWN((G221/2+H221)/D221,1))</f>
      </c>
      <c r="L221" s="2" t="s">
        <v>64</v>
      </c>
      <c r="M221" s="3" t="s">
        <v>11</v>
      </c>
      <c r="N221" s="2" t="s">
        <v>20</v>
      </c>
      <c r="O221" s="2" t="s">
        <v>21</v>
      </c>
      <c r="P221" s="2"/>
      <c r="Q221" s="8"/>
      <c r="R221" s="6">
        <v>41977</v>
      </c>
    </row>
    <row r="222" spans="2:18" ht="12.75">
      <c r="B222" s="1" t="s">
        <v>393</v>
      </c>
      <c r="C222" s="2" t="s">
        <v>25</v>
      </c>
      <c r="D222" s="2">
        <v>7</v>
      </c>
      <c r="E222" s="2">
        <v>690</v>
      </c>
      <c r="F222" s="2">
        <v>332</v>
      </c>
      <c r="G222" s="2"/>
      <c r="H222" s="2"/>
      <c r="I222" s="2">
        <f>IF(OR(D222="",G222=""),"",ROUNDDOWN(G222/D222,1))</f>
      </c>
      <c r="J222" s="2">
        <f>IF(OR(D222="",H222=""),"",ROUNDDOWN(H222/D222,1))</f>
      </c>
      <c r="K222" s="2">
        <f>IF(OR(D222="",G222="",H222=""),"",ROUNDDOWN((G222/2+H222)/D222,1))</f>
      </c>
      <c r="L222" s="2" t="s">
        <v>64</v>
      </c>
      <c r="M222" s="3" t="s">
        <v>11</v>
      </c>
      <c r="N222" s="2" t="s">
        <v>56</v>
      </c>
      <c r="O222" s="2" t="s">
        <v>70</v>
      </c>
      <c r="P222" s="2"/>
      <c r="Q222" s="4"/>
      <c r="R222" s="6">
        <v>41977</v>
      </c>
    </row>
    <row r="223" spans="2:18" ht="12.75">
      <c r="B223" s="1" t="s">
        <v>394</v>
      </c>
      <c r="C223" s="2" t="s">
        <v>39</v>
      </c>
      <c r="D223" s="2">
        <v>10</v>
      </c>
      <c r="E223" s="2">
        <v>1453</v>
      </c>
      <c r="F223" s="2">
        <v>527</v>
      </c>
      <c r="G223" s="2"/>
      <c r="H223" s="2"/>
      <c r="I223" s="2">
        <f>IF(OR(D223="",G223=""),"",ROUNDDOWN(G223/D223,1))</f>
      </c>
      <c r="J223" s="2">
        <f>IF(OR(D223="",H223=""),"",ROUNDDOWN(H223/D223,1))</f>
      </c>
      <c r="K223" s="2">
        <f>IF(OR(D223="",G223="",H223=""),"",ROUNDDOWN((G223/2+H223)/D223,1))</f>
      </c>
      <c r="L223" s="2" t="s">
        <v>64</v>
      </c>
      <c r="M223" s="3" t="s">
        <v>11</v>
      </c>
      <c r="N223" s="2" t="s">
        <v>150</v>
      </c>
      <c r="O223" s="2" t="s">
        <v>120</v>
      </c>
      <c r="P223" s="2"/>
      <c r="Q223" s="4"/>
      <c r="R223" s="6">
        <v>41977</v>
      </c>
    </row>
    <row r="224" spans="2:18" ht="12.75">
      <c r="B224" s="1" t="s">
        <v>395</v>
      </c>
      <c r="C224" s="2" t="s">
        <v>46</v>
      </c>
      <c r="D224" s="2"/>
      <c r="E224" s="2"/>
      <c r="F224" s="2"/>
      <c r="G224" s="2">
        <v>4652</v>
      </c>
      <c r="H224" s="2">
        <v>2597</v>
      </c>
      <c r="I224" s="2">
        <f>IF(OR(D224="",G224=""),"",ROUNDDOWN(G224/D224,1))</f>
      </c>
      <c r="J224" s="2">
        <f>IF(OR(D224="",H224=""),"",ROUNDDOWN(H224/D224,1))</f>
      </c>
      <c r="K224" s="2">
        <f>IF(OR(D224="",G224="",H224=""),"",ROUNDDOWN((G224/2+H224)/D224,1))</f>
      </c>
      <c r="L224" s="2" t="s">
        <v>64</v>
      </c>
      <c r="M224" s="3" t="s">
        <v>11</v>
      </c>
      <c r="N224" s="2" t="s">
        <v>396</v>
      </c>
      <c r="O224" s="2" t="s">
        <v>70</v>
      </c>
      <c r="P224" s="2" t="s">
        <v>139</v>
      </c>
      <c r="Q224" s="4" t="s">
        <v>79</v>
      </c>
      <c r="R224" s="6">
        <v>41985</v>
      </c>
    </row>
    <row r="225" spans="2:18" ht="12.75">
      <c r="B225" s="1" t="s">
        <v>397</v>
      </c>
      <c r="C225" s="2" t="s">
        <v>46</v>
      </c>
      <c r="D225" s="2"/>
      <c r="E225" s="2"/>
      <c r="F225" s="2"/>
      <c r="G225" s="2"/>
      <c r="H225" s="2"/>
      <c r="I225" s="2">
        <f>IF(OR(D225="",G225=""),"",ROUNDDOWN(G225/D225,1))</f>
      </c>
      <c r="J225" s="2">
        <f>IF(OR(D225="",H225=""),"",ROUNDDOWN(H225/D225,1))</f>
      </c>
      <c r="K225" s="2">
        <f>IF(OR(D225="",G225="",H225=""),"",ROUNDDOWN((G225/2+H225)/D225,1))</f>
      </c>
      <c r="L225" s="2" t="s">
        <v>64</v>
      </c>
      <c r="M225" s="3" t="s">
        <v>11</v>
      </c>
      <c r="N225" s="2"/>
      <c r="O225" s="2"/>
      <c r="P225" s="2"/>
      <c r="Q225" s="4"/>
      <c r="R225" s="6">
        <v>41977</v>
      </c>
    </row>
    <row r="226" spans="2:18" ht="12.75">
      <c r="B226" s="1" t="s">
        <v>398</v>
      </c>
      <c r="C226" s="2" t="s">
        <v>46</v>
      </c>
      <c r="D226" s="2">
        <v>10</v>
      </c>
      <c r="E226" s="2">
        <v>1690</v>
      </c>
      <c r="F226" s="2">
        <v>559</v>
      </c>
      <c r="G226" s="2"/>
      <c r="H226" s="2"/>
      <c r="I226" s="2">
        <f>IF(OR(D226="",G226=""),"",ROUNDDOWN(G226/D226,1))</f>
      </c>
      <c r="J226" s="2">
        <f>IF(OR(D226="",H226=""),"",ROUNDDOWN(H226/D226,1))</f>
      </c>
      <c r="K226" s="2">
        <f>IF(OR(D226="",G226="",H226=""),"",ROUNDDOWN((G226/2+H226)/D226,1))</f>
      </c>
      <c r="L226" s="2" t="s">
        <v>64</v>
      </c>
      <c r="M226" s="3" t="s">
        <v>11</v>
      </c>
      <c r="N226" s="2" t="s">
        <v>399</v>
      </c>
      <c r="O226" s="2" t="s">
        <v>181</v>
      </c>
      <c r="P226" s="2" t="s">
        <v>53</v>
      </c>
      <c r="Q226" s="4" t="s">
        <v>79</v>
      </c>
      <c r="R226" s="6">
        <v>41977</v>
      </c>
    </row>
    <row r="227" spans="2:18" ht="12.75">
      <c r="B227" s="1" t="s">
        <v>400</v>
      </c>
      <c r="C227" s="2" t="s">
        <v>55</v>
      </c>
      <c r="D227" s="2"/>
      <c r="E227" s="2"/>
      <c r="F227" s="2"/>
      <c r="G227" s="2">
        <v>6048</v>
      </c>
      <c r="H227" s="2">
        <v>3377</v>
      </c>
      <c r="I227" s="2">
        <f>IF(OR(D227="",G227=""),"",ROUNDDOWN(G227/D227,1))</f>
      </c>
      <c r="J227" s="2">
        <f>IF(OR(D227="",H227=""),"",ROUNDDOWN(H227/D227,1))</f>
      </c>
      <c r="K227" s="2">
        <f>IF(OR(D227="",G227="",H227=""),"",ROUNDDOWN((G227/2+H227)/D227,1))</f>
      </c>
      <c r="L227" s="2" t="s">
        <v>64</v>
      </c>
      <c r="M227" s="3" t="s">
        <v>11</v>
      </c>
      <c r="N227" s="2" t="s">
        <v>56</v>
      </c>
      <c r="O227" s="2" t="s">
        <v>70</v>
      </c>
      <c r="P227" s="2" t="s">
        <v>401</v>
      </c>
      <c r="Q227" s="4" t="s">
        <v>189</v>
      </c>
      <c r="R227" s="6">
        <v>41985</v>
      </c>
    </row>
    <row r="228" spans="2:18" ht="12.75">
      <c r="B228" s="1" t="s">
        <v>402</v>
      </c>
      <c r="C228" s="2" t="s">
        <v>55</v>
      </c>
      <c r="D228" s="2"/>
      <c r="E228" s="2"/>
      <c r="F228" s="2"/>
      <c r="G228" s="2"/>
      <c r="H228" s="2"/>
      <c r="I228" s="2">
        <f>IF(OR(D228="",G228=""),"",ROUNDDOWN(G228/D228,1))</f>
      </c>
      <c r="J228" s="2">
        <f>IF(OR(D228="",H228=""),"",ROUNDDOWN(H228/D228,1))</f>
      </c>
      <c r="K228" s="2">
        <f>IF(OR(D228="",G228="",H228=""),"",ROUNDDOWN((G228/2+H228)/D228,1))</f>
      </c>
      <c r="L228" s="2" t="s">
        <v>64</v>
      </c>
      <c r="M228" s="3" t="s">
        <v>11</v>
      </c>
      <c r="N228" s="2"/>
      <c r="O228" s="2"/>
      <c r="P228" s="2"/>
      <c r="Q228" s="4"/>
      <c r="R228" s="6">
        <v>41977</v>
      </c>
    </row>
    <row r="229" spans="2:18" ht="12.75">
      <c r="B229" s="1" t="s">
        <v>403</v>
      </c>
      <c r="C229" s="2" t="s">
        <v>55</v>
      </c>
      <c r="D229" s="2">
        <v>12</v>
      </c>
      <c r="E229" s="2">
        <v>2198</v>
      </c>
      <c r="F229" s="2">
        <v>727</v>
      </c>
      <c r="G229" s="2"/>
      <c r="H229" s="2"/>
      <c r="I229" s="2">
        <f>IF(OR(D229="",G229=""),"",ROUNDDOWN(G229/D229,1))</f>
      </c>
      <c r="J229" s="2">
        <f>IF(OR(D229="",H229=""),"",ROUNDDOWN(H229/D229,1))</f>
      </c>
      <c r="K229" s="2">
        <f>IF(OR(D229="",G229="",H229=""),"",ROUNDDOWN((G229/2+H229)/D229,1))</f>
      </c>
      <c r="L229" s="2" t="s">
        <v>64</v>
      </c>
      <c r="M229" s="3" t="s">
        <v>11</v>
      </c>
      <c r="N229" s="2" t="s">
        <v>399</v>
      </c>
      <c r="O229" s="2" t="s">
        <v>187</v>
      </c>
      <c r="P229" s="2" t="s">
        <v>61</v>
      </c>
      <c r="Q229" s="4" t="s">
        <v>189</v>
      </c>
      <c r="R229" s="6">
        <v>41977</v>
      </c>
    </row>
    <row r="230" spans="2:18" ht="12.75">
      <c r="B230" s="1" t="s">
        <v>404</v>
      </c>
      <c r="C230" s="2" t="s">
        <v>31</v>
      </c>
      <c r="D230" s="2">
        <v>10</v>
      </c>
      <c r="E230" s="2">
        <v>1286</v>
      </c>
      <c r="F230" s="2">
        <v>625</v>
      </c>
      <c r="G230" s="2"/>
      <c r="H230" s="2"/>
      <c r="I230" s="2">
        <f>IF(OR(D230="",G230=""),"",ROUNDDOWN(G230/D230,1))</f>
      </c>
      <c r="J230" s="2">
        <f>IF(OR(D230="",H230=""),"",ROUNDDOWN(H230/D230,1))</f>
      </c>
      <c r="K230" s="2">
        <f>IF(OR(D230="",G230="",H230=""),"",ROUNDDOWN((G230/2+H230)/D230,1))</f>
      </c>
      <c r="L230" s="2" t="s">
        <v>297</v>
      </c>
      <c r="M230" s="3" t="s">
        <v>11</v>
      </c>
      <c r="N230" s="2" t="s">
        <v>51</v>
      </c>
      <c r="O230" s="2" t="s">
        <v>32</v>
      </c>
      <c r="P230" s="2" t="s">
        <v>37</v>
      </c>
      <c r="Q230" s="4" t="s">
        <v>21</v>
      </c>
      <c r="R230" s="6">
        <v>41977</v>
      </c>
    </row>
    <row r="231" spans="2:18" ht="12.75">
      <c r="B231" s="1" t="s">
        <v>405</v>
      </c>
      <c r="C231" s="2" t="s">
        <v>39</v>
      </c>
      <c r="D231" s="2">
        <v>11</v>
      </c>
      <c r="E231" s="2">
        <v>1672</v>
      </c>
      <c r="F231" s="2">
        <v>812</v>
      </c>
      <c r="G231" s="2"/>
      <c r="H231" s="2"/>
      <c r="I231" s="2">
        <f>IF(OR(D231="",G231=""),"",ROUNDDOWN(G231/D231,1))</f>
      </c>
      <c r="J231" s="2">
        <f>IF(OR(D231="",H231=""),"",ROUNDDOWN(H231/D231,1))</f>
      </c>
      <c r="K231" s="2">
        <f>IF(OR(D231="",G231="",H231=""),"",ROUNDDOWN((G231/2+H231)/D231,1))</f>
      </c>
      <c r="L231" s="2" t="s">
        <v>297</v>
      </c>
      <c r="M231" s="3" t="s">
        <v>11</v>
      </c>
      <c r="N231" s="2" t="s">
        <v>406</v>
      </c>
      <c r="O231" s="2" t="s">
        <v>299</v>
      </c>
      <c r="P231" s="2" t="s">
        <v>44</v>
      </c>
      <c r="Q231" s="4" t="s">
        <v>21</v>
      </c>
      <c r="R231" s="6">
        <v>41977</v>
      </c>
    </row>
    <row r="232" spans="2:18" ht="12.75">
      <c r="B232" s="1" t="s">
        <v>407</v>
      </c>
      <c r="C232" s="2" t="s">
        <v>39</v>
      </c>
      <c r="D232" s="2">
        <v>11</v>
      </c>
      <c r="E232" s="2">
        <v>947</v>
      </c>
      <c r="F232" s="2">
        <v>460</v>
      </c>
      <c r="G232" s="2"/>
      <c r="H232" s="2"/>
      <c r="I232" s="2">
        <f>IF(OR(D232="",G232=""),"",ROUNDDOWN(G232/D232,1))</f>
      </c>
      <c r="J232" s="2">
        <f>IF(OR(D232="",H232=""),"",ROUNDDOWN(H232/D232,1))</f>
      </c>
      <c r="K232" s="2">
        <f>IF(OR(D232="",G232="",H232=""),"",ROUNDDOWN((G232/2+H232)/D232,1))</f>
      </c>
      <c r="L232" s="2" t="s">
        <v>297</v>
      </c>
      <c r="M232" s="3" t="s">
        <v>11</v>
      </c>
      <c r="N232" s="2" t="s">
        <v>406</v>
      </c>
      <c r="O232" s="2" t="s">
        <v>120</v>
      </c>
      <c r="P232" s="2" t="s">
        <v>44</v>
      </c>
      <c r="Q232" s="4" t="s">
        <v>21</v>
      </c>
      <c r="R232" s="6">
        <v>41977</v>
      </c>
    </row>
    <row r="233" spans="2:18" ht="12.75">
      <c r="B233" s="1" t="s">
        <v>408</v>
      </c>
      <c r="C233" s="2" t="s">
        <v>46</v>
      </c>
      <c r="D233" s="2">
        <v>10</v>
      </c>
      <c r="E233" s="2">
        <v>1223</v>
      </c>
      <c r="F233" s="2">
        <v>676</v>
      </c>
      <c r="G233" s="2"/>
      <c r="H233" s="2"/>
      <c r="I233" s="2">
        <f>IF(OR(D233="",G233=""),"",ROUNDDOWN(G233/D233,1))</f>
      </c>
      <c r="J233" s="2">
        <f>IF(OR(D233="",H233=""),"",ROUNDDOWN(H233/D233,1))</f>
      </c>
      <c r="K233" s="2">
        <f>IF(OR(D233="",G233="",H233=""),"",ROUNDDOWN((G233/2+H233)/D233,1))</f>
      </c>
      <c r="L233" s="2" t="s">
        <v>64</v>
      </c>
      <c r="M233" s="3" t="s">
        <v>11</v>
      </c>
      <c r="N233" s="2" t="s">
        <v>69</v>
      </c>
      <c r="O233" s="2" t="s">
        <v>409</v>
      </c>
      <c r="P233" s="2" t="s">
        <v>139</v>
      </c>
      <c r="Q233" s="4" t="s">
        <v>79</v>
      </c>
      <c r="R233" s="6">
        <v>41977</v>
      </c>
    </row>
    <row r="234" spans="2:18" ht="12.75">
      <c r="B234" s="1" t="s">
        <v>410</v>
      </c>
      <c r="C234" s="2" t="s">
        <v>55</v>
      </c>
      <c r="D234" s="2">
        <v>12</v>
      </c>
      <c r="E234" s="2">
        <v>1591</v>
      </c>
      <c r="F234" s="2">
        <v>878</v>
      </c>
      <c r="G234" s="2"/>
      <c r="H234" s="2"/>
      <c r="I234" s="2">
        <f>IF(OR(D234="",G234=""),"",ROUNDDOWN(G234/D234,1))</f>
      </c>
      <c r="J234" s="2">
        <f>IF(OR(D234="",H234=""),"",ROUNDDOWN(H234/D234,1))</f>
      </c>
      <c r="K234" s="2">
        <f>IF(OR(D234="",G234="",H234=""),"",ROUNDDOWN((G234/2+H234)/D234,1))</f>
      </c>
      <c r="L234" s="2" t="s">
        <v>64</v>
      </c>
      <c r="M234" s="3" t="s">
        <v>11</v>
      </c>
      <c r="N234" s="2" t="s">
        <v>69</v>
      </c>
      <c r="O234" s="2" t="s">
        <v>411</v>
      </c>
      <c r="P234" s="2" t="s">
        <v>166</v>
      </c>
      <c r="Q234" s="4" t="s">
        <v>189</v>
      </c>
      <c r="R234" s="6">
        <v>41977</v>
      </c>
    </row>
    <row r="235" spans="2:18" ht="12.75">
      <c r="B235" s="1" t="s">
        <v>412</v>
      </c>
      <c r="C235" s="2" t="s">
        <v>55</v>
      </c>
      <c r="D235" s="2"/>
      <c r="E235" s="2"/>
      <c r="F235" s="2"/>
      <c r="G235" s="2"/>
      <c r="H235" s="2"/>
      <c r="I235" s="2">
        <f>IF(OR(D235="",G235=""),"",ROUNDDOWN(G235/D235,1))</f>
      </c>
      <c r="J235" s="2">
        <f>IF(OR(D235="",H235=""),"",ROUNDDOWN(H235/D235,1))</f>
      </c>
      <c r="K235" s="2">
        <f>IF(OR(D235="",G235="",H235=""),"",ROUNDDOWN((G235/2+H235)/D235,1))</f>
      </c>
      <c r="L235" s="2" t="s">
        <v>297</v>
      </c>
      <c r="M235" s="3" t="s">
        <v>11</v>
      </c>
      <c r="N235" s="2"/>
      <c r="O235" s="2"/>
      <c r="P235" s="2"/>
      <c r="Q235" s="4"/>
      <c r="R235" s="6">
        <v>41977</v>
      </c>
    </row>
    <row r="236" spans="2:18" ht="12.75">
      <c r="B236" s="1" t="s">
        <v>413</v>
      </c>
      <c r="C236" s="2" t="s">
        <v>414</v>
      </c>
      <c r="D236" s="2"/>
      <c r="E236" s="2"/>
      <c r="F236" s="2"/>
      <c r="G236" s="2"/>
      <c r="H236" s="2"/>
      <c r="I236" s="2"/>
      <c r="J236" s="2"/>
      <c r="K236" s="2"/>
      <c r="L236" s="2" t="s">
        <v>64</v>
      </c>
      <c r="M236" s="3"/>
      <c r="N236" s="2"/>
      <c r="O236" s="2"/>
      <c r="P236" s="2"/>
      <c r="Q236" s="4"/>
      <c r="R236" s="6">
        <v>41985</v>
      </c>
    </row>
    <row r="237" spans="2:18" ht="12.75">
      <c r="B237" s="1" t="s">
        <v>415</v>
      </c>
      <c r="C237" s="2" t="s">
        <v>416</v>
      </c>
      <c r="D237" s="2"/>
      <c r="E237" s="2"/>
      <c r="F237" s="2"/>
      <c r="G237" s="2"/>
      <c r="H237" s="2"/>
      <c r="I237" s="2"/>
      <c r="J237" s="2"/>
      <c r="K237" s="2"/>
      <c r="L237" s="2" t="s">
        <v>64</v>
      </c>
      <c r="M237" s="3"/>
      <c r="N237" s="2" t="s">
        <v>56</v>
      </c>
      <c r="O237" s="2" t="s">
        <v>417</v>
      </c>
      <c r="P237" s="2" t="s">
        <v>418</v>
      </c>
      <c r="Q237" s="4" t="s">
        <v>419</v>
      </c>
      <c r="R237" s="6">
        <v>41985</v>
      </c>
    </row>
    <row r="238" spans="2:18" ht="12.75">
      <c r="B238" s="1" t="s">
        <v>415</v>
      </c>
      <c r="C238" s="2" t="s">
        <v>416</v>
      </c>
      <c r="D238" s="2"/>
      <c r="E238" s="2"/>
      <c r="F238" s="2"/>
      <c r="G238" s="2"/>
      <c r="H238" s="2"/>
      <c r="I238" s="2"/>
      <c r="J238" s="2"/>
      <c r="K238" s="2"/>
      <c r="L238" s="2" t="s">
        <v>19</v>
      </c>
      <c r="M238" s="3"/>
      <c r="N238" s="2" t="s">
        <v>56</v>
      </c>
      <c r="O238" s="2" t="s">
        <v>417</v>
      </c>
      <c r="P238" s="2" t="s">
        <v>420</v>
      </c>
      <c r="Q238" s="4" t="s">
        <v>419</v>
      </c>
      <c r="R238" s="6">
        <v>41985</v>
      </c>
    </row>
    <row r="239" spans="2:18" ht="12.75">
      <c r="B239" s="1" t="s">
        <v>415</v>
      </c>
      <c r="C239" s="2" t="s">
        <v>416</v>
      </c>
      <c r="D239" s="2"/>
      <c r="E239" s="2"/>
      <c r="F239" s="2"/>
      <c r="G239" s="2"/>
      <c r="H239" s="2"/>
      <c r="I239" s="2"/>
      <c r="J239" s="2"/>
      <c r="K239" s="2"/>
      <c r="L239" s="2" t="s">
        <v>421</v>
      </c>
      <c r="M239" s="3"/>
      <c r="N239" s="2" t="s">
        <v>56</v>
      </c>
      <c r="O239" s="2" t="s">
        <v>417</v>
      </c>
      <c r="P239" s="2" t="s">
        <v>422</v>
      </c>
      <c r="Q239" s="4" t="s">
        <v>419</v>
      </c>
      <c r="R239" s="6">
        <v>41985</v>
      </c>
    </row>
    <row r="240" spans="2:18" ht="12.75">
      <c r="B240" s="1" t="s">
        <v>423</v>
      </c>
      <c r="C240" s="2" t="s">
        <v>18</v>
      </c>
      <c r="D240" s="2">
        <v>7</v>
      </c>
      <c r="E240" s="2">
        <v>525</v>
      </c>
      <c r="F240" s="2">
        <v>335</v>
      </c>
      <c r="G240" s="2"/>
      <c r="H240" s="2"/>
      <c r="I240" s="2">
        <f>IF(OR(D240="",G240=""),"",ROUNDDOWN(G240/D240,1))</f>
      </c>
      <c r="J240" s="2">
        <f>IF(OR(D240="",H240=""),"",ROUNDDOWN(H240/D240,1))</f>
      </c>
      <c r="K240" s="2">
        <f>IF(OR(D240="",G240="",H240=""),"",ROUNDDOWN((G240/2+H240)/D240,1))</f>
      </c>
      <c r="L240" s="2" t="s">
        <v>82</v>
      </c>
      <c r="M240" s="3" t="s">
        <v>11</v>
      </c>
      <c r="N240" s="2" t="s">
        <v>20</v>
      </c>
      <c r="O240" s="2" t="s">
        <v>21</v>
      </c>
      <c r="P240" s="2" t="s">
        <v>66</v>
      </c>
      <c r="Q240" s="4" t="s">
        <v>84</v>
      </c>
      <c r="R240" s="6">
        <v>41985</v>
      </c>
    </row>
    <row r="241" spans="2:18" ht="12.75">
      <c r="B241" s="1" t="s">
        <v>424</v>
      </c>
      <c r="C241" s="2" t="s">
        <v>25</v>
      </c>
      <c r="D241" s="2">
        <v>8</v>
      </c>
      <c r="E241" s="2">
        <v>683</v>
      </c>
      <c r="F241" s="2">
        <v>436</v>
      </c>
      <c r="G241" s="2">
        <v>1914</v>
      </c>
      <c r="H241" s="2">
        <v>1221</v>
      </c>
      <c r="I241" s="2">
        <f>IF(OR(D241="",G241=""),"",ROUNDDOWN(G241/D241,1))</f>
        <v>239.2</v>
      </c>
      <c r="J241" s="2">
        <f>IF(OR(D241="",H241=""),"",ROUNDDOWN(H241/D241,1))</f>
        <v>152.6</v>
      </c>
      <c r="K241" s="2">
        <f>IF(OR(D241="",G241="",H241=""),"",ROUNDDOWN((G241/2+H241)/D241,1))</f>
        <v>272.2</v>
      </c>
      <c r="L241" s="2" t="s">
        <v>82</v>
      </c>
      <c r="M241" s="3" t="s">
        <v>11</v>
      </c>
      <c r="N241" s="2" t="s">
        <v>56</v>
      </c>
      <c r="O241" s="2" t="s">
        <v>27</v>
      </c>
      <c r="P241" s="2" t="s">
        <v>71</v>
      </c>
      <c r="Q241" s="4" t="s">
        <v>87</v>
      </c>
      <c r="R241" s="6">
        <v>41985</v>
      </c>
    </row>
    <row r="242" spans="2:18" ht="12.75">
      <c r="B242" s="1" t="s">
        <v>425</v>
      </c>
      <c r="C242" s="2" t="s">
        <v>31</v>
      </c>
      <c r="D242" s="2">
        <v>10</v>
      </c>
      <c r="E242" s="2">
        <v>1445</v>
      </c>
      <c r="F242" s="2">
        <v>654</v>
      </c>
      <c r="G242" s="2"/>
      <c r="H242" s="2"/>
      <c r="I242" s="2">
        <f>IF(OR(D242="",G242=""),"",ROUNDDOWN(G242/D242,1))</f>
      </c>
      <c r="J242" s="2">
        <f>IF(OR(D242="",H242=""),"",ROUNDDOWN(H242/D242,1))</f>
      </c>
      <c r="K242" s="2">
        <f>IF(OR(D242="",G242="",H242=""),"",ROUNDDOWN((G242/2+H242)/D242,1))</f>
      </c>
      <c r="L242" s="2" t="s">
        <v>82</v>
      </c>
      <c r="M242" s="3" t="s">
        <v>11</v>
      </c>
      <c r="N242" s="2" t="s">
        <v>20</v>
      </c>
      <c r="O242" s="2" t="s">
        <v>27</v>
      </c>
      <c r="P242" s="2"/>
      <c r="Q242" s="4"/>
      <c r="R242" s="6">
        <v>41977</v>
      </c>
    </row>
    <row r="243" spans="2:18" ht="12.75">
      <c r="B243" s="1" t="s">
        <v>426</v>
      </c>
      <c r="C243" s="2" t="s">
        <v>31</v>
      </c>
      <c r="D243" s="2">
        <v>8</v>
      </c>
      <c r="E243" s="2">
        <v>855</v>
      </c>
      <c r="F243" s="2">
        <v>496</v>
      </c>
      <c r="G243" s="2">
        <v>2395</v>
      </c>
      <c r="H243" s="2">
        <v>1389</v>
      </c>
      <c r="I243" s="2">
        <f>IF(OR(D243="",G243=""),"",ROUNDDOWN(G243/D243,1))</f>
        <v>299.3</v>
      </c>
      <c r="J243" s="2">
        <f>IF(OR(D243="",H243=""),"",ROUNDDOWN(H243/D243,1))</f>
        <v>173.6</v>
      </c>
      <c r="K243" s="2">
        <f>IF(OR(D243="",G243="",H243=""),"",ROUNDDOWN((G243/2+H243)/D243,1))</f>
        <v>323.3</v>
      </c>
      <c r="L243" s="2" t="s">
        <v>82</v>
      </c>
      <c r="M243" s="3" t="s">
        <v>11</v>
      </c>
      <c r="N243" s="2" t="s">
        <v>51</v>
      </c>
      <c r="O243" s="2" t="s">
        <v>427</v>
      </c>
      <c r="P243" s="2"/>
      <c r="Q243" s="4"/>
      <c r="R243" s="6">
        <v>41985</v>
      </c>
    </row>
    <row r="244" spans="2:18" ht="12.75">
      <c r="B244" s="1" t="s">
        <v>428</v>
      </c>
      <c r="C244" s="2" t="s">
        <v>39</v>
      </c>
      <c r="D244" s="2">
        <v>12</v>
      </c>
      <c r="E244" s="2">
        <v>1879</v>
      </c>
      <c r="F244" s="2">
        <v>850</v>
      </c>
      <c r="G244" s="2">
        <v>5262</v>
      </c>
      <c r="H244" s="2">
        <v>2382</v>
      </c>
      <c r="I244" s="2">
        <f>IF(OR(D244="",G244=""),"",ROUNDDOWN(G244/D244,1))</f>
        <v>438.5</v>
      </c>
      <c r="J244" s="2">
        <f>IF(OR(D244="",H244=""),"",ROUNDDOWN(H244/D244,1))</f>
        <v>198.5</v>
      </c>
      <c r="K244" s="2">
        <f>IF(OR(D244="",G244="",H244=""),"",ROUNDDOWN((G244/2+H244)/D244,1))</f>
        <v>417.7</v>
      </c>
      <c r="L244" s="2" t="s">
        <v>82</v>
      </c>
      <c r="M244" s="3" t="s">
        <v>11</v>
      </c>
      <c r="N244" s="2" t="s">
        <v>20</v>
      </c>
      <c r="O244" s="2" t="s">
        <v>27</v>
      </c>
      <c r="P244" s="2" t="s">
        <v>429</v>
      </c>
      <c r="Q244" s="4" t="s">
        <v>92</v>
      </c>
      <c r="R244" s="6">
        <v>41978</v>
      </c>
    </row>
    <row r="245" spans="2:18" ht="12.75">
      <c r="B245" s="1" t="s">
        <v>430</v>
      </c>
      <c r="C245" s="2" t="s">
        <v>39</v>
      </c>
      <c r="D245" s="2">
        <v>9</v>
      </c>
      <c r="E245" s="2">
        <v>1112</v>
      </c>
      <c r="F245" s="2">
        <v>645</v>
      </c>
      <c r="G245" s="2">
        <v>3114</v>
      </c>
      <c r="H245" s="2">
        <v>1806</v>
      </c>
      <c r="I245" s="2">
        <f>IF(OR(D245="",G245=""),"",ROUNDDOWN(G245/D245,1))</f>
        <v>346</v>
      </c>
      <c r="J245" s="2">
        <f>IF(OR(D245="",H245=""),"",ROUNDDOWN(H245/D245,1))</f>
        <v>200.6</v>
      </c>
      <c r="K245" s="2">
        <f>IF(OR(D245="",G245="",H245=""),"",ROUNDDOWN((G245/2+H245)/D245,1))</f>
        <v>373.6</v>
      </c>
      <c r="L245" s="2" t="s">
        <v>82</v>
      </c>
      <c r="M245" s="3" t="s">
        <v>11</v>
      </c>
      <c r="N245" s="2" t="s">
        <v>51</v>
      </c>
      <c r="O245" s="2" t="s">
        <v>431</v>
      </c>
      <c r="P245" s="2"/>
      <c r="Q245" s="4"/>
      <c r="R245" s="6">
        <v>41985</v>
      </c>
    </row>
    <row r="246" spans="2:18" ht="12.75">
      <c r="B246" s="1" t="s">
        <v>432</v>
      </c>
      <c r="C246" s="2" t="s">
        <v>46</v>
      </c>
      <c r="D246" s="2"/>
      <c r="E246" s="2"/>
      <c r="F246" s="2"/>
      <c r="G246" s="2"/>
      <c r="H246" s="2"/>
      <c r="I246" s="2">
        <f>IF(OR(D246="",G246=""),"",ROUNDDOWN(G246/D246,1))</f>
      </c>
      <c r="J246" s="2">
        <f>IF(OR(D246="",H246=""),"",ROUNDDOWN(H246/D246,1))</f>
      </c>
      <c r="K246" s="2">
        <f>IF(OR(D246="",G246="",H246=""),"",ROUNDDOWN((G246/2+H246)/D246,1))</f>
      </c>
      <c r="L246" s="2" t="s">
        <v>82</v>
      </c>
      <c r="M246" s="3" t="s">
        <v>11</v>
      </c>
      <c r="N246" s="2"/>
      <c r="O246" s="2"/>
      <c r="P246" s="2"/>
      <c r="Q246" s="4"/>
      <c r="R246" s="6">
        <v>41977</v>
      </c>
    </row>
    <row r="247" spans="2:18" ht="12.75">
      <c r="B247" s="1" t="s">
        <v>433</v>
      </c>
      <c r="C247" s="2" t="s">
        <v>55</v>
      </c>
      <c r="D247" s="2"/>
      <c r="E247" s="2"/>
      <c r="F247" s="2"/>
      <c r="G247" s="2"/>
      <c r="H247" s="2"/>
      <c r="I247" s="2">
        <f>IF(OR(D247="",G247=""),"",ROUNDDOWN(G247/D247,1))</f>
      </c>
      <c r="J247" s="2">
        <f>IF(OR(D247="",H247=""),"",ROUNDDOWN(H247/D247,1))</f>
      </c>
      <c r="K247" s="2">
        <f>IF(OR(D247="",G247="",H247=""),"",ROUNDDOWN((G247/2+H247)/D247,1))</f>
      </c>
      <c r="L247" s="2" t="s">
        <v>82</v>
      </c>
      <c r="M247" s="3" t="s">
        <v>11</v>
      </c>
      <c r="N247" s="2"/>
      <c r="O247" s="2"/>
      <c r="P247" s="2"/>
      <c r="Q247" s="4"/>
      <c r="R247" s="6">
        <v>41977</v>
      </c>
    </row>
    <row r="248" spans="2:18" ht="12.75">
      <c r="B248" s="1" t="s">
        <v>434</v>
      </c>
      <c r="C248" s="2" t="s">
        <v>18</v>
      </c>
      <c r="D248" s="2">
        <v>7</v>
      </c>
      <c r="E248" s="2">
        <v>606</v>
      </c>
      <c r="F248" s="2">
        <v>307</v>
      </c>
      <c r="G248" s="2"/>
      <c r="H248" s="2"/>
      <c r="I248" s="2">
        <f>IF(OR(D248="",G248=""),"",ROUNDDOWN(G248/D248,1))</f>
      </c>
      <c r="J248" s="2">
        <f>IF(OR(D248="",H248=""),"",ROUNDDOWN(H248/D248,1))</f>
      </c>
      <c r="K248" s="2">
        <f>IF(OR(D248="",G248="",H248=""),"",ROUNDDOWN((G248/2+H248)/D248,1))</f>
      </c>
      <c r="L248" s="2" t="s">
        <v>19</v>
      </c>
      <c r="M248" s="3" t="s">
        <v>11</v>
      </c>
      <c r="N248" s="2" t="s">
        <v>51</v>
      </c>
      <c r="O248" s="2" t="s">
        <v>21</v>
      </c>
      <c r="P248" s="2" t="s">
        <v>66</v>
      </c>
      <c r="Q248" s="4" t="s">
        <v>23</v>
      </c>
      <c r="R248" s="6">
        <v>41985</v>
      </c>
    </row>
    <row r="249" spans="2:18" ht="12.75">
      <c r="B249" s="1" t="s">
        <v>435</v>
      </c>
      <c r="C249" s="2" t="s">
        <v>25</v>
      </c>
      <c r="D249" s="2">
        <v>8</v>
      </c>
      <c r="E249" s="2">
        <v>648</v>
      </c>
      <c r="F249" s="2">
        <v>446</v>
      </c>
      <c r="G249" s="2"/>
      <c r="H249" s="2"/>
      <c r="I249" s="2">
        <f>IF(OR(D249="",G249=""),"",ROUNDDOWN(G249/D249,1))</f>
      </c>
      <c r="J249" s="2">
        <f>IF(OR(D249="",H249=""),"",ROUNDDOWN(H249/D249,1))</f>
      </c>
      <c r="K249" s="2">
        <f>IF(OR(D249="",G249="",H249=""),"",ROUNDDOWN((G249/2+H249)/D249,1))</f>
      </c>
      <c r="L249" s="2" t="s">
        <v>19</v>
      </c>
      <c r="M249" s="3" t="s">
        <v>11</v>
      </c>
      <c r="N249" s="2" t="s">
        <v>83</v>
      </c>
      <c r="O249" s="2" t="s">
        <v>86</v>
      </c>
      <c r="P249" s="2" t="s">
        <v>71</v>
      </c>
      <c r="Q249" s="4" t="s">
        <v>29</v>
      </c>
      <c r="R249" s="6">
        <v>41985</v>
      </c>
    </row>
    <row r="250" spans="2:18" ht="12.75">
      <c r="B250" s="1" t="s">
        <v>436</v>
      </c>
      <c r="C250" s="2" t="s">
        <v>39</v>
      </c>
      <c r="D250" s="2"/>
      <c r="E250" s="2"/>
      <c r="F250" s="2"/>
      <c r="G250" s="2"/>
      <c r="H250" s="2"/>
      <c r="I250" s="2">
        <f>IF(OR(D250="",G250=""),"",ROUNDDOWN(G250/D250,1))</f>
      </c>
      <c r="J250" s="2">
        <f>IF(OR(D250="",H250=""),"",ROUNDDOWN(H250/D250,1))</f>
      </c>
      <c r="K250" s="2">
        <f>IF(OR(D250="",G250="",H250=""),"",ROUNDDOWN((G250/2+H250)/D250,1))</f>
      </c>
      <c r="L250" s="2" t="s">
        <v>19</v>
      </c>
      <c r="M250" s="3" t="s">
        <v>11</v>
      </c>
      <c r="N250" s="2"/>
      <c r="O250" s="2"/>
      <c r="P250" s="2"/>
      <c r="Q250" s="4"/>
      <c r="R250" s="6">
        <v>41977</v>
      </c>
    </row>
    <row r="251" spans="2:18" ht="12.75">
      <c r="B251" s="1" t="s">
        <v>437</v>
      </c>
      <c r="C251" s="2" t="s">
        <v>46</v>
      </c>
      <c r="D251" s="2">
        <v>12</v>
      </c>
      <c r="E251" s="2">
        <v>1622</v>
      </c>
      <c r="F251" s="2">
        <v>748</v>
      </c>
      <c r="G251" s="2">
        <v>4543</v>
      </c>
      <c r="H251" s="2">
        <v>2097</v>
      </c>
      <c r="I251" s="2">
        <f>IF(OR(D251="",G251=""),"",ROUNDDOWN(G251/D251,1))</f>
        <v>378.5</v>
      </c>
      <c r="J251" s="2">
        <f>IF(OR(D251="",H251=""),"",ROUNDDOWN(H251/D251,1))</f>
        <v>174.7</v>
      </c>
      <c r="K251" s="2">
        <f>IF(OR(D251="",G251="",H251=""),"",ROUNDDOWN((G251/2+H251)/D251,1))</f>
        <v>364</v>
      </c>
      <c r="L251" s="2" t="s">
        <v>19</v>
      </c>
      <c r="M251" s="3" t="s">
        <v>11</v>
      </c>
      <c r="N251" s="2" t="s">
        <v>83</v>
      </c>
      <c r="O251" s="2" t="s">
        <v>86</v>
      </c>
      <c r="P251" s="4" t="s">
        <v>53</v>
      </c>
      <c r="Q251" s="4" t="s">
        <v>49</v>
      </c>
      <c r="R251" s="6">
        <v>41977</v>
      </c>
    </row>
    <row r="252" spans="2:18" ht="12.75">
      <c r="B252" s="1" t="s">
        <v>438</v>
      </c>
      <c r="C252" s="2" t="s">
        <v>46</v>
      </c>
      <c r="D252" s="2">
        <v>11</v>
      </c>
      <c r="E252" s="2">
        <v>1553</v>
      </c>
      <c r="F252" s="2">
        <v>704</v>
      </c>
      <c r="G252" s="2"/>
      <c r="H252" s="2"/>
      <c r="I252" s="2">
        <f>IF(OR(D252="",G252=""),"",ROUNDDOWN(G252/D252,1))</f>
      </c>
      <c r="J252" s="2">
        <f>IF(OR(D252="",H252=""),"",ROUNDDOWN(H252/D252,1))</f>
      </c>
      <c r="K252" s="2">
        <f>IF(OR(D252="",G252="",H252=""),"",ROUNDDOWN((G252/2+H252)/D252,1))</f>
      </c>
      <c r="L252" s="2" t="s">
        <v>19</v>
      </c>
      <c r="M252" s="3" t="s">
        <v>11</v>
      </c>
      <c r="N252" s="2" t="s">
        <v>344</v>
      </c>
      <c r="O252" s="2" t="s">
        <v>439</v>
      </c>
      <c r="P252" s="2"/>
      <c r="Q252" s="4"/>
      <c r="R252" s="6">
        <v>41977</v>
      </c>
    </row>
    <row r="253" spans="2:18" ht="12.75">
      <c r="B253" s="1" t="s">
        <v>440</v>
      </c>
      <c r="C253" s="2" t="s">
        <v>46</v>
      </c>
      <c r="D253" s="2">
        <v>12</v>
      </c>
      <c r="E253" s="2">
        <v>1657</v>
      </c>
      <c r="F253" s="2">
        <v>898</v>
      </c>
      <c r="G253" s="2">
        <v>4640</v>
      </c>
      <c r="H253" s="2">
        <v>2516</v>
      </c>
      <c r="I253" s="2">
        <f>IF(OR(D253="",G253=""),"",ROUNDDOWN(G253/D253,1))</f>
        <v>386.6</v>
      </c>
      <c r="J253" s="2">
        <f>IF(OR(D253="",H253=""),"",ROUNDDOWN(H253/D253,1))</f>
        <v>209.6</v>
      </c>
      <c r="K253" s="2">
        <f>IF(OR(D253="",G253="",H253=""),"",ROUNDDOWN((G253/2+H253)/D253,1))</f>
        <v>403</v>
      </c>
      <c r="L253" s="2" t="s">
        <v>19</v>
      </c>
      <c r="M253" s="3" t="s">
        <v>11</v>
      </c>
      <c r="N253" s="2" t="s">
        <v>51</v>
      </c>
      <c r="O253" s="2" t="s">
        <v>441</v>
      </c>
      <c r="P253" s="2"/>
      <c r="Q253" s="4"/>
      <c r="R253" s="6">
        <v>41985</v>
      </c>
    </row>
    <row r="254" spans="2:18" ht="12.75">
      <c r="B254" s="1" t="s">
        <v>442</v>
      </c>
      <c r="C254" s="2" t="s">
        <v>46</v>
      </c>
      <c r="D254" s="2"/>
      <c r="E254" s="2"/>
      <c r="F254" s="2"/>
      <c r="G254" s="2">
        <v>5621</v>
      </c>
      <c r="H254" s="2">
        <v>2723</v>
      </c>
      <c r="I254" s="2">
        <f>IF(OR(D254="",G254=""),"",ROUNDDOWN(G254/D254,1))</f>
      </c>
      <c r="J254" s="2">
        <f>IF(OR(D254="",H254=""),"",ROUNDDOWN(H254/D254,1))</f>
      </c>
      <c r="K254" s="2">
        <f>IF(OR(D254="",G254="",H254=""),"",ROUNDDOWN((G254/2+H254)/D254,1))</f>
      </c>
      <c r="L254" s="2" t="s">
        <v>19</v>
      </c>
      <c r="M254" s="3"/>
      <c r="N254" s="2" t="s">
        <v>69</v>
      </c>
      <c r="O254" s="2" t="s">
        <v>439</v>
      </c>
      <c r="P254" s="2" t="s">
        <v>182</v>
      </c>
      <c r="Q254" s="4" t="s">
        <v>49</v>
      </c>
      <c r="R254" s="6">
        <v>41985</v>
      </c>
    </row>
    <row r="255" spans="2:18" ht="12.75">
      <c r="B255" s="1" t="s">
        <v>443</v>
      </c>
      <c r="C255" s="2" t="s">
        <v>55</v>
      </c>
      <c r="D255" s="2">
        <v>14</v>
      </c>
      <c r="E255" s="2">
        <v>2109</v>
      </c>
      <c r="F255" s="2">
        <v>973</v>
      </c>
      <c r="G255" s="2">
        <v>5906</v>
      </c>
      <c r="H255" s="2">
        <v>2727</v>
      </c>
      <c r="I255" s="2">
        <f>IF(OR(D255="",G255=""),"",ROUNDDOWN(G255/D255,1))</f>
        <v>421.8</v>
      </c>
      <c r="J255" s="2">
        <f>IF(OR(D255="",H255=""),"",ROUNDDOWN(H255/D255,1))</f>
        <v>194.7</v>
      </c>
      <c r="K255" s="2">
        <f>IF(OR(D255="",G255="",H255=""),"",ROUNDDOWN((G255/2+H255)/D255,1))</f>
        <v>405.7</v>
      </c>
      <c r="L255" s="2" t="s">
        <v>19</v>
      </c>
      <c r="M255" s="3" t="s">
        <v>11</v>
      </c>
      <c r="N255" s="2" t="s">
        <v>83</v>
      </c>
      <c r="O255" s="2" t="s">
        <v>91</v>
      </c>
      <c r="P255" s="4" t="s">
        <v>61</v>
      </c>
      <c r="Q255" s="4" t="s">
        <v>62</v>
      </c>
      <c r="R255" s="6">
        <v>41977</v>
      </c>
    </row>
    <row r="256" spans="2:18" ht="12.75">
      <c r="B256" s="1" t="s">
        <v>444</v>
      </c>
      <c r="C256" s="2" t="s">
        <v>55</v>
      </c>
      <c r="D256" s="2"/>
      <c r="E256" s="2"/>
      <c r="F256" s="2"/>
      <c r="G256" s="2"/>
      <c r="H256" s="2"/>
      <c r="I256" s="2">
        <f>IF(OR(D256="",G256=""),"",ROUNDDOWN(G256/D256,1))</f>
      </c>
      <c r="J256" s="2">
        <f>IF(OR(D256="",H256=""),"",ROUNDDOWN(H256/D256,1))</f>
      </c>
      <c r="K256" s="2">
        <f>IF(OR(D256="",G256="",H256=""),"",ROUNDDOWN((G256/2+H256)/D256,1))</f>
      </c>
      <c r="L256" s="2" t="s">
        <v>19</v>
      </c>
      <c r="M256" s="3" t="s">
        <v>11</v>
      </c>
      <c r="N256" s="2"/>
      <c r="O256" s="2"/>
      <c r="P256" s="2"/>
      <c r="Q256" s="4"/>
      <c r="R256" s="6">
        <v>41977</v>
      </c>
    </row>
    <row r="257" spans="2:18" ht="12.75">
      <c r="B257" s="1" t="s">
        <v>445</v>
      </c>
      <c r="C257" s="2" t="s">
        <v>55</v>
      </c>
      <c r="D257" s="2"/>
      <c r="E257" s="2"/>
      <c r="F257" s="2"/>
      <c r="G257" s="2">
        <v>6033</v>
      </c>
      <c r="H257" s="2">
        <v>3272</v>
      </c>
      <c r="I257" s="2">
        <f>IF(OR(D257="",G257=""),"",ROUNDDOWN(G257/D257,1))</f>
      </c>
      <c r="J257" s="2">
        <f>IF(OR(D257="",H257=""),"",ROUNDDOWN(H257/D257,1))</f>
      </c>
      <c r="K257" s="2">
        <f>IF(OR(D257="",G257="",H257=""),"",ROUNDDOWN((G257/2+H257)/D257,1))</f>
      </c>
      <c r="L257" s="2" t="s">
        <v>19</v>
      </c>
      <c r="M257" s="3" t="s">
        <v>11</v>
      </c>
      <c r="N257" s="2"/>
      <c r="O257" s="2"/>
      <c r="P257" s="2"/>
      <c r="Q257" s="4"/>
      <c r="R257" s="6">
        <v>41985</v>
      </c>
    </row>
    <row r="258" spans="2:18" ht="12.75">
      <c r="B258" s="1" t="s">
        <v>446</v>
      </c>
      <c r="C258" s="2" t="s">
        <v>55</v>
      </c>
      <c r="D258" s="2"/>
      <c r="E258" s="2"/>
      <c r="F258" s="2"/>
      <c r="G258" s="2">
        <v>7308</v>
      </c>
      <c r="H258" s="2">
        <v>3540</v>
      </c>
      <c r="I258" s="2">
        <f>IF(OR(D258="",G258=""),"",ROUNDDOWN(G258/D258,1))</f>
      </c>
      <c r="J258" s="2">
        <f>IF(OR(D258="",H258=""),"",ROUNDDOWN(H258/D258,1))</f>
      </c>
      <c r="K258" s="2">
        <f>IF(OR(D258="",G258="",H258=""),"",ROUNDDOWN((G258/2+H258)/D258,1))</f>
      </c>
      <c r="L258" s="2" t="s">
        <v>19</v>
      </c>
      <c r="M258" s="3"/>
      <c r="N258" s="2" t="s">
        <v>69</v>
      </c>
      <c r="O258" s="2" t="s">
        <v>447</v>
      </c>
      <c r="P258" s="2" t="s">
        <v>188</v>
      </c>
      <c r="Q258" s="4" t="s">
        <v>62</v>
      </c>
      <c r="R258" s="6">
        <v>41985</v>
      </c>
    </row>
    <row r="259" spans="2:18" ht="12.75">
      <c r="B259" s="1" t="s">
        <v>448</v>
      </c>
      <c r="C259" s="2" t="s">
        <v>31</v>
      </c>
      <c r="D259" s="2">
        <v>9</v>
      </c>
      <c r="E259" s="2">
        <v>1149</v>
      </c>
      <c r="F259" s="2">
        <v>572</v>
      </c>
      <c r="G259" s="2"/>
      <c r="H259" s="2"/>
      <c r="I259" s="2">
        <f>IF(OR(D259="",G259=""),"",ROUNDDOWN(G259/D259,1))</f>
      </c>
      <c r="J259" s="2">
        <f>IF(OR(D259="",H259=""),"",ROUNDDOWN(H259/D259,1))</f>
      </c>
      <c r="K259" s="2">
        <f>IF(OR(D259="",G259="",H259=""),"",ROUNDDOWN((G259/2+H259)/D259,1))</f>
      </c>
      <c r="L259" s="2" t="s">
        <v>297</v>
      </c>
      <c r="M259" s="3" t="s">
        <v>11</v>
      </c>
      <c r="N259" s="2" t="s">
        <v>123</v>
      </c>
      <c r="O259" s="2" t="s">
        <v>155</v>
      </c>
      <c r="P259" s="2"/>
      <c r="Q259" s="4"/>
      <c r="R259" s="6">
        <v>41977</v>
      </c>
    </row>
    <row r="260" spans="2:18" ht="12.75">
      <c r="B260" s="1" t="s">
        <v>449</v>
      </c>
      <c r="C260" s="2" t="s">
        <v>39</v>
      </c>
      <c r="D260" s="2"/>
      <c r="E260" s="2"/>
      <c r="F260" s="2"/>
      <c r="G260" s="2"/>
      <c r="H260" s="2"/>
      <c r="I260" s="2">
        <f>IF(OR(D260="",G260=""),"",ROUNDDOWN(G260/D260,1))</f>
      </c>
      <c r="J260" s="2">
        <f>IF(OR(D260="",H260=""),"",ROUNDDOWN(H260/D260,1))</f>
      </c>
      <c r="K260" s="2">
        <f>IF(OR(D260="",G260="",H260=""),"",ROUNDDOWN((G260/2+H260)/D260,1))</f>
      </c>
      <c r="L260" s="2" t="s">
        <v>297</v>
      </c>
      <c r="M260" s="3" t="s">
        <v>11</v>
      </c>
      <c r="N260" s="2"/>
      <c r="O260" s="2"/>
      <c r="P260" s="2"/>
      <c r="Q260" s="4"/>
      <c r="R260" s="6">
        <v>41977</v>
      </c>
    </row>
    <row r="261" spans="2:18" ht="12.75">
      <c r="B261" s="1" t="s">
        <v>450</v>
      </c>
      <c r="C261" s="2" t="s">
        <v>39</v>
      </c>
      <c r="D261" s="2">
        <v>10</v>
      </c>
      <c r="E261" s="2">
        <v>846</v>
      </c>
      <c r="F261" s="2">
        <v>421</v>
      </c>
      <c r="G261" s="2"/>
      <c r="H261" s="2"/>
      <c r="I261" s="2">
        <f>IF(OR(D261="",G261=""),"",ROUNDDOWN(G261/D261,1))</f>
      </c>
      <c r="J261" s="2">
        <f>IF(OR(D261="",H261=""),"",ROUNDDOWN(H261/D261,1))</f>
      </c>
      <c r="K261" s="2">
        <f>IF(OR(D261="",G261="",H261=""),"",ROUNDDOWN((G261/2+H261)/D261,1))</f>
      </c>
      <c r="L261" s="2" t="s">
        <v>297</v>
      </c>
      <c r="M261" s="3" t="s">
        <v>11</v>
      </c>
      <c r="N261" s="2" t="s">
        <v>451</v>
      </c>
      <c r="O261" s="2" t="s">
        <v>155</v>
      </c>
      <c r="P261" s="2"/>
      <c r="Q261" s="4"/>
      <c r="R261" s="6">
        <v>41977</v>
      </c>
    </row>
    <row r="262" spans="2:18" ht="12.75">
      <c r="B262" s="1" t="s">
        <v>452</v>
      </c>
      <c r="C262" s="2" t="s">
        <v>18</v>
      </c>
      <c r="D262" s="2">
        <v>5</v>
      </c>
      <c r="E262" s="2">
        <v>476</v>
      </c>
      <c r="F262" s="2">
        <v>210</v>
      </c>
      <c r="G262" s="2"/>
      <c r="H262" s="2"/>
      <c r="I262" s="2">
        <f>IF(OR(D262="",G262=""),"",ROUNDDOWN(G262/D262,1))</f>
      </c>
      <c r="J262" s="2">
        <f>IF(OR(D262="",H262=""),"",ROUNDDOWN(H262/D262,1))</f>
      </c>
      <c r="K262" s="2">
        <f>IF(OR(D262="",G262="",H262=""),"",ROUNDDOWN((G262/2+H262)/D262,1))</f>
      </c>
      <c r="L262" s="2" t="s">
        <v>64</v>
      </c>
      <c r="M262" s="3" t="s">
        <v>11</v>
      </c>
      <c r="N262" s="2" t="s">
        <v>51</v>
      </c>
      <c r="O262" s="2" t="s">
        <v>21</v>
      </c>
      <c r="P262" s="2"/>
      <c r="Q262" s="4"/>
      <c r="R262" s="6">
        <v>41977</v>
      </c>
    </row>
    <row r="263" spans="2:18" ht="12.75">
      <c r="B263" s="1" t="s">
        <v>453</v>
      </c>
      <c r="C263" s="2" t="s">
        <v>25</v>
      </c>
      <c r="D263" s="2">
        <v>6</v>
      </c>
      <c r="E263" s="2">
        <v>619</v>
      </c>
      <c r="F263" s="2">
        <v>274</v>
      </c>
      <c r="G263" s="2"/>
      <c r="H263" s="2"/>
      <c r="I263" s="2">
        <f>IF(OR(D263="",G263=""),"",ROUNDDOWN(G263/D263,1))</f>
      </c>
      <c r="J263" s="2">
        <f>IF(OR(D263="",H263=""),"",ROUNDDOWN(H263/D263,1))</f>
      </c>
      <c r="K263" s="2">
        <f>IF(OR(D263="",G263="",H263=""),"",ROUNDDOWN((G263/2+H263)/D263,1))</f>
      </c>
      <c r="L263" s="2" t="s">
        <v>64</v>
      </c>
      <c r="M263" s="3" t="s">
        <v>11</v>
      </c>
      <c r="N263" s="2" t="s">
        <v>51</v>
      </c>
      <c r="O263" s="2" t="s">
        <v>32</v>
      </c>
      <c r="P263" s="2"/>
      <c r="Q263" s="4"/>
      <c r="R263" s="6">
        <v>41977</v>
      </c>
    </row>
    <row r="264" spans="2:18" ht="12.75">
      <c r="B264" s="1" t="s">
        <v>454</v>
      </c>
      <c r="C264" s="2" t="s">
        <v>31</v>
      </c>
      <c r="D264" s="2">
        <v>9</v>
      </c>
      <c r="E264" s="2">
        <v>888</v>
      </c>
      <c r="F264" s="2">
        <v>637</v>
      </c>
      <c r="G264" s="2"/>
      <c r="H264" s="2"/>
      <c r="I264" s="2">
        <f>IF(OR(D264="",G264=""),"",ROUNDDOWN(G264/D264,1))</f>
      </c>
      <c r="J264" s="2">
        <f>IF(OR(D264="",H264=""),"",ROUNDDOWN(H264/D264,1))</f>
      </c>
      <c r="K264" s="2">
        <f>IF(OR(D264="",G264="",H264=""),"",ROUNDDOWN((G264/2+H264)/D264,1))</f>
      </c>
      <c r="L264" s="2" t="s">
        <v>64</v>
      </c>
      <c r="M264" s="3" t="s">
        <v>11</v>
      </c>
      <c r="N264" s="2" t="s">
        <v>51</v>
      </c>
      <c r="O264" s="2" t="s">
        <v>32</v>
      </c>
      <c r="P264" s="2" t="s">
        <v>37</v>
      </c>
      <c r="Q264" s="4" t="s">
        <v>75</v>
      </c>
      <c r="R264" s="6">
        <v>41977</v>
      </c>
    </row>
    <row r="265" spans="2:18" ht="12.75">
      <c r="B265" s="1" t="s">
        <v>455</v>
      </c>
      <c r="C265" s="2" t="s">
        <v>39</v>
      </c>
      <c r="D265" s="2">
        <v>10</v>
      </c>
      <c r="E265" s="2">
        <v>1156</v>
      </c>
      <c r="F265" s="2">
        <v>829</v>
      </c>
      <c r="G265" s="2">
        <v>3366</v>
      </c>
      <c r="H265" s="2">
        <v>2414</v>
      </c>
      <c r="I265" s="2">
        <f>IF(OR(D265="",G265=""),"",ROUNDDOWN(G265/D265,1))</f>
        <v>336.6</v>
      </c>
      <c r="J265" s="2">
        <f>IF(OR(D265="",H265=""),"",ROUNDDOWN(H265/D265,1))</f>
        <v>241.4</v>
      </c>
      <c r="K265" s="2">
        <f>IF(OR(D265="",G265="",H265=""),"",ROUNDDOWN((G265/2+H265)/D265,1))</f>
        <v>409.7</v>
      </c>
      <c r="L265" s="2" t="s">
        <v>64</v>
      </c>
      <c r="M265" s="3" t="s">
        <v>11</v>
      </c>
      <c r="N265" s="2" t="s">
        <v>51</v>
      </c>
      <c r="O265" s="2" t="s">
        <v>342</v>
      </c>
      <c r="P265" s="2" t="s">
        <v>44</v>
      </c>
      <c r="Q265" s="4" t="s">
        <v>77</v>
      </c>
      <c r="R265" s="6">
        <v>41977</v>
      </c>
    </row>
    <row r="266" spans="2:18" ht="12.75">
      <c r="B266" s="1" t="s">
        <v>456</v>
      </c>
      <c r="C266" s="2" t="s">
        <v>25</v>
      </c>
      <c r="D266" s="2">
        <v>6</v>
      </c>
      <c r="E266" s="2">
        <v>750</v>
      </c>
      <c r="F266" s="2">
        <v>375</v>
      </c>
      <c r="G266" s="2"/>
      <c r="H266" s="2"/>
      <c r="I266" s="2">
        <f>IF(OR(D266="",G266=""),"",ROUNDDOWN(G266/D266,1))</f>
      </c>
      <c r="J266" s="2">
        <f>IF(OR(D266="",H266=""),"",ROUNDDOWN(H266/D266,1))</f>
      </c>
      <c r="K266" s="2">
        <f>IF(OR(D266="",G266="",H266=""),"",ROUNDDOWN((G266/2+H266)/D266,1))</f>
      </c>
      <c r="L266" s="2" t="s">
        <v>297</v>
      </c>
      <c r="M266" s="3" t="s">
        <v>11</v>
      </c>
      <c r="N266" s="2" t="s">
        <v>83</v>
      </c>
      <c r="O266" s="2" t="s">
        <v>21</v>
      </c>
      <c r="P266" s="2"/>
      <c r="Q266" s="4"/>
      <c r="R266" s="6">
        <v>41977</v>
      </c>
    </row>
    <row r="267" spans="2:18" ht="12.75">
      <c r="B267" s="1" t="s">
        <v>457</v>
      </c>
      <c r="C267" s="2" t="s">
        <v>46</v>
      </c>
      <c r="D267" s="2">
        <v>10</v>
      </c>
      <c r="E267" s="2">
        <v>1593</v>
      </c>
      <c r="F267" s="2">
        <v>566</v>
      </c>
      <c r="G267" s="2"/>
      <c r="H267" s="2"/>
      <c r="I267" s="2">
        <f>IF(OR(D267="",G267=""),"",ROUNDDOWN(G267/D267,1))</f>
      </c>
      <c r="J267" s="2">
        <f>IF(OR(D267="",H267=""),"",ROUNDDOWN(H267/D267,1))</f>
      </c>
      <c r="K267" s="2">
        <f>IF(OR(D267="",G267="",H267=""),"",ROUNDDOWN((G267/2+H267)/D267,1))</f>
      </c>
      <c r="L267" s="2" t="s">
        <v>64</v>
      </c>
      <c r="M267" s="3" t="s">
        <v>11</v>
      </c>
      <c r="N267" s="2" t="s">
        <v>83</v>
      </c>
      <c r="O267" s="2" t="s">
        <v>181</v>
      </c>
      <c r="P267" s="2"/>
      <c r="Q267" s="4"/>
      <c r="R267" s="6">
        <v>41977</v>
      </c>
    </row>
    <row r="268" spans="2:18" ht="12.75">
      <c r="B268" s="1" t="s">
        <v>458</v>
      </c>
      <c r="C268" s="2" t="s">
        <v>46</v>
      </c>
      <c r="D268" s="2">
        <v>11</v>
      </c>
      <c r="E268" s="2">
        <v>1796</v>
      </c>
      <c r="F268" s="2">
        <v>727</v>
      </c>
      <c r="G268" s="2">
        <v>5029</v>
      </c>
      <c r="H268" s="2">
        <v>2038</v>
      </c>
      <c r="I268" s="2">
        <f>IF(OR(D268="",G268=""),"",ROUNDDOWN(G268/D268,1))</f>
        <v>457.1</v>
      </c>
      <c r="J268" s="2">
        <f>IF(OR(D268="",H268=""),"",ROUNDDOWN(H268/D268,1))</f>
        <v>185.2</v>
      </c>
      <c r="K268" s="2">
        <f>IF(OR(D268="",G268="",H268=""),"",ROUNDDOWN((G268/2+H268)/D268,1))</f>
        <v>413.8</v>
      </c>
      <c r="L268" s="2" t="s">
        <v>64</v>
      </c>
      <c r="M268" s="3" t="s">
        <v>11</v>
      </c>
      <c r="N268" s="2" t="s">
        <v>47</v>
      </c>
      <c r="O268" s="2" t="s">
        <v>441</v>
      </c>
      <c r="P268" s="2" t="s">
        <v>125</v>
      </c>
      <c r="Q268" s="4" t="s">
        <v>79</v>
      </c>
      <c r="R268" s="6">
        <v>41977</v>
      </c>
    </row>
    <row r="269" spans="2:18" ht="12.75">
      <c r="B269" s="1" t="s">
        <v>459</v>
      </c>
      <c r="C269" s="2" t="s">
        <v>46</v>
      </c>
      <c r="D269" s="2"/>
      <c r="E269" s="2"/>
      <c r="F269" s="2"/>
      <c r="G269" s="2">
        <v>3080</v>
      </c>
      <c r="H269" s="2">
        <v>3027</v>
      </c>
      <c r="I269" s="2"/>
      <c r="J269" s="2"/>
      <c r="K269" s="2"/>
      <c r="L269" s="2"/>
      <c r="M269" s="3"/>
      <c r="N269" s="2"/>
      <c r="O269" s="2"/>
      <c r="P269" s="2"/>
      <c r="Q269" s="4"/>
      <c r="R269" s="6">
        <v>41985</v>
      </c>
    </row>
    <row r="270" spans="2:18" ht="12.75">
      <c r="B270" s="1" t="s">
        <v>460</v>
      </c>
      <c r="C270" s="2" t="s">
        <v>55</v>
      </c>
      <c r="D270" s="2">
        <v>12</v>
      </c>
      <c r="E270" s="2">
        <v>2072</v>
      </c>
      <c r="F270" s="2">
        <v>737</v>
      </c>
      <c r="G270" s="2"/>
      <c r="H270" s="2"/>
      <c r="I270" s="2">
        <f>IF(OR(D270="",G270=""),"",ROUNDDOWN(G270/D270,1))</f>
      </c>
      <c r="J270" s="2">
        <f>IF(OR(D270="",H270=""),"",ROUNDDOWN(H270/D270,1))</f>
      </c>
      <c r="K270" s="2">
        <f>IF(OR(D270="",G270="",H270=""),"",ROUNDDOWN((G270/2+H270)/D270,1))</f>
      </c>
      <c r="L270" s="2" t="s">
        <v>64</v>
      </c>
      <c r="M270" s="3" t="s">
        <v>11</v>
      </c>
      <c r="N270" s="2" t="s">
        <v>83</v>
      </c>
      <c r="O270" s="2" t="s">
        <v>187</v>
      </c>
      <c r="P270" s="2"/>
      <c r="Q270" s="4"/>
      <c r="R270" s="6">
        <v>41977</v>
      </c>
    </row>
    <row r="271" spans="2:18" ht="12.75">
      <c r="B271" s="1" t="s">
        <v>461</v>
      </c>
      <c r="C271" s="2" t="s">
        <v>55</v>
      </c>
      <c r="D271" s="2">
        <v>13</v>
      </c>
      <c r="E271" s="2"/>
      <c r="F271" s="2"/>
      <c r="G271" s="2">
        <v>6538</v>
      </c>
      <c r="H271" s="2">
        <v>2650</v>
      </c>
      <c r="I271" s="2">
        <f>IF(OR(D271="",G271=""),"",ROUNDDOWN(G271/D271,1))</f>
        <v>502.9</v>
      </c>
      <c r="J271" s="2">
        <f>IF(OR(D271="",H271=""),"",ROUNDDOWN(H271/D271,1))</f>
        <v>203.8</v>
      </c>
      <c r="K271" s="2">
        <f>IF(OR(D271="",G271="",H271=""),"",ROUNDDOWN((G271/2+H271)/D271,1))</f>
        <v>455.3</v>
      </c>
      <c r="L271" s="2" t="s">
        <v>64</v>
      </c>
      <c r="M271" s="3" t="s">
        <v>11</v>
      </c>
      <c r="N271" s="2" t="s">
        <v>26</v>
      </c>
      <c r="O271" s="2" t="s">
        <v>462</v>
      </c>
      <c r="P271" s="2" t="s">
        <v>188</v>
      </c>
      <c r="Q271" s="4" t="s">
        <v>189</v>
      </c>
      <c r="R271" s="6">
        <v>41985</v>
      </c>
    </row>
    <row r="272" spans="2:18" ht="12.75">
      <c r="B272" s="1" t="s">
        <v>463</v>
      </c>
      <c r="C272" s="2" t="s">
        <v>55</v>
      </c>
      <c r="D272" s="2"/>
      <c r="E272" s="2"/>
      <c r="F272" s="2"/>
      <c r="G272" s="2">
        <v>4005</v>
      </c>
      <c r="H272" s="2">
        <v>3936</v>
      </c>
      <c r="I272" s="2"/>
      <c r="J272" s="2"/>
      <c r="K272" s="2"/>
      <c r="L272" s="2"/>
      <c r="M272" s="3"/>
      <c r="N272" s="2"/>
      <c r="O272" s="2"/>
      <c r="P272" s="2"/>
      <c r="Q272" s="4"/>
      <c r="R272" s="6">
        <v>41985</v>
      </c>
    </row>
    <row r="273" spans="2:18" ht="12.75">
      <c r="B273" s="1" t="s">
        <v>464</v>
      </c>
      <c r="C273" s="2" t="s">
        <v>31</v>
      </c>
      <c r="D273" s="2">
        <v>10</v>
      </c>
      <c r="E273" s="2">
        <v>1354</v>
      </c>
      <c r="F273" s="2">
        <v>684</v>
      </c>
      <c r="G273" s="2"/>
      <c r="H273" s="2"/>
      <c r="I273" s="2">
        <f>IF(OR(D273="",G273=""),"",ROUNDDOWN(G273/D273,1))</f>
      </c>
      <c r="J273" s="2">
        <f>IF(OR(D273="",H273=""),"",ROUNDDOWN(H273/D273,1))</f>
      </c>
      <c r="K273" s="2">
        <f>IF(OR(D273="",G273="",H273=""),"",ROUNDDOWN((G273/2+H273)/D273,1))</f>
      </c>
      <c r="L273" s="2" t="s">
        <v>282</v>
      </c>
      <c r="M273" s="3" t="s">
        <v>11</v>
      </c>
      <c r="N273" s="2" t="s">
        <v>20</v>
      </c>
      <c r="O273" s="2" t="s">
        <v>32</v>
      </c>
      <c r="P273" s="2"/>
      <c r="Q273" s="4"/>
      <c r="R273" s="6">
        <v>41977</v>
      </c>
    </row>
    <row r="274" spans="2:18" ht="12.75">
      <c r="B274" s="1" t="s">
        <v>465</v>
      </c>
      <c r="C274" s="2" t="s">
        <v>39</v>
      </c>
      <c r="D274" s="2">
        <v>12</v>
      </c>
      <c r="E274" s="2">
        <v>1760</v>
      </c>
      <c r="F274" s="2">
        <v>890</v>
      </c>
      <c r="G274" s="2"/>
      <c r="H274" s="2"/>
      <c r="I274" s="2">
        <f>IF(OR(D274="",G274=""),"",ROUNDDOWN(G274/D274,1))</f>
      </c>
      <c r="J274" s="2">
        <f>IF(OR(D274="",H274=""),"",ROUNDDOWN(H274/D274,1))</f>
      </c>
      <c r="K274" s="2">
        <f>IF(OR(D274="",G274="",H274=""),"",ROUNDDOWN((G274/2+H274)/D274,1))</f>
      </c>
      <c r="L274" s="2" t="s">
        <v>282</v>
      </c>
      <c r="M274" s="3" t="s">
        <v>11</v>
      </c>
      <c r="N274" s="2" t="s">
        <v>26</v>
      </c>
      <c r="O274" s="2" t="s">
        <v>32</v>
      </c>
      <c r="P274" s="2"/>
      <c r="Q274" s="4"/>
      <c r="R274" s="6">
        <v>41977</v>
      </c>
    </row>
    <row r="275" spans="2:18" ht="12.75">
      <c r="B275" s="1" t="s">
        <v>466</v>
      </c>
      <c r="C275" s="2" t="s">
        <v>39</v>
      </c>
      <c r="D275" s="2">
        <v>12</v>
      </c>
      <c r="E275" s="2">
        <v>1560</v>
      </c>
      <c r="F275" s="2">
        <v>780</v>
      </c>
      <c r="G275" s="2"/>
      <c r="H275" s="2"/>
      <c r="I275" s="2">
        <f>IF(OR(D275="",G275=""),"",ROUNDDOWN(G275/D275,1))</f>
      </c>
      <c r="J275" s="2">
        <f>IF(OR(D275="",H275=""),"",ROUNDDOWN(H275/D275,1))</f>
      </c>
      <c r="K275" s="2">
        <f>IF(OR(D275="",G275="",H275=""),"",ROUNDDOWN((G275/2+H275)/D275,1))</f>
      </c>
      <c r="L275" s="2" t="s">
        <v>282</v>
      </c>
      <c r="M275" s="3" t="s">
        <v>11</v>
      </c>
      <c r="N275" s="2" t="s">
        <v>51</v>
      </c>
      <c r="O275" s="2" t="s">
        <v>21</v>
      </c>
      <c r="P275" s="2"/>
      <c r="Q275" s="4"/>
      <c r="R275" s="6">
        <v>41977</v>
      </c>
    </row>
    <row r="276" spans="2:18" ht="12.75">
      <c r="B276" s="1" t="s">
        <v>467</v>
      </c>
      <c r="C276" s="2" t="s">
        <v>46</v>
      </c>
      <c r="D276" s="2">
        <v>12</v>
      </c>
      <c r="E276" s="2">
        <v>1621</v>
      </c>
      <c r="F276" s="2">
        <v>861</v>
      </c>
      <c r="G276" s="2">
        <v>4541</v>
      </c>
      <c r="H276" s="2">
        <v>2412</v>
      </c>
      <c r="I276" s="2">
        <f>IF(OR(D276="",G276=""),"",ROUNDDOWN(G276/D276,1))</f>
        <v>378.4</v>
      </c>
      <c r="J276" s="2">
        <f>IF(OR(D276="",H276=""),"",ROUNDDOWN(H276/D276,1))</f>
        <v>201</v>
      </c>
      <c r="K276" s="2">
        <f>IF(OR(D276="",G276="",H276=""),"",ROUNDDOWN((G276/2+H276)/D276,1))</f>
        <v>390.2</v>
      </c>
      <c r="L276" s="2" t="s">
        <v>282</v>
      </c>
      <c r="M276" s="3" t="s">
        <v>11</v>
      </c>
      <c r="N276" s="2" t="s">
        <v>83</v>
      </c>
      <c r="O276" s="2" t="s">
        <v>161</v>
      </c>
      <c r="P276" s="2"/>
      <c r="Q276" s="4"/>
      <c r="R276" s="6">
        <v>41985</v>
      </c>
    </row>
    <row r="277" spans="2:18" ht="12.75">
      <c r="B277" s="1" t="s">
        <v>468</v>
      </c>
      <c r="C277" s="2" t="s">
        <v>46</v>
      </c>
      <c r="D277" s="2">
        <v>11</v>
      </c>
      <c r="E277" s="2">
        <v>1587</v>
      </c>
      <c r="F277" s="2">
        <v>558</v>
      </c>
      <c r="G277" s="2">
        <v>4446</v>
      </c>
      <c r="H277" s="2">
        <v>1565</v>
      </c>
      <c r="I277" s="2">
        <f>IF(OR(D277="",G277=""),"",ROUNDDOWN(G277/D277,1))</f>
        <v>404.1</v>
      </c>
      <c r="J277" s="2">
        <f>IF(OR(D277="",H277=""),"",ROUNDDOWN(H277/D277,1))</f>
        <v>142.2</v>
      </c>
      <c r="K277" s="2">
        <f>IF(OR(D277="",G277="",H277=""),"",ROUNDDOWN((G277/2+H277)/D277,1))</f>
        <v>344.3</v>
      </c>
      <c r="L277" s="2" t="s">
        <v>282</v>
      </c>
      <c r="M277" s="3" t="s">
        <v>11</v>
      </c>
      <c r="N277" s="2" t="s">
        <v>123</v>
      </c>
      <c r="O277" s="2" t="s">
        <v>52</v>
      </c>
      <c r="P277" s="2"/>
      <c r="Q277" s="4"/>
      <c r="R277" s="6">
        <v>41985</v>
      </c>
    </row>
    <row r="278" spans="2:18" ht="12.75">
      <c r="B278" s="1" t="s">
        <v>469</v>
      </c>
      <c r="C278" s="2" t="s">
        <v>55</v>
      </c>
      <c r="D278" s="2">
        <v>14</v>
      </c>
      <c r="E278" s="2">
        <v>2108</v>
      </c>
      <c r="F278" s="2">
        <v>1120</v>
      </c>
      <c r="G278" s="2">
        <v>5905</v>
      </c>
      <c r="H278" s="2">
        <v>3136</v>
      </c>
      <c r="I278" s="2">
        <f>IF(OR(D278="",G278=""),"",ROUNDDOWN(G278/D278,1))</f>
        <v>421.7</v>
      </c>
      <c r="J278" s="2">
        <f>IF(OR(D278="",H278=""),"",ROUNDDOWN(H278/D278,1))</f>
        <v>224</v>
      </c>
      <c r="K278" s="2">
        <f>IF(OR(D278="",G278="",H278=""),"",ROUNDDOWN((G278/2+H278)/D278,1))</f>
        <v>434.8</v>
      </c>
      <c r="L278" s="2" t="s">
        <v>282</v>
      </c>
      <c r="M278" s="3" t="s">
        <v>11</v>
      </c>
      <c r="N278" s="2" t="s">
        <v>83</v>
      </c>
      <c r="O278" s="2" t="s">
        <v>238</v>
      </c>
      <c r="P278" s="2"/>
      <c r="Q278" s="4" t="s">
        <v>292</v>
      </c>
      <c r="R278" s="6">
        <v>41985</v>
      </c>
    </row>
    <row r="279" spans="2:18" ht="12.75">
      <c r="B279" s="1" t="s">
        <v>470</v>
      </c>
      <c r="C279" s="2" t="s">
        <v>55</v>
      </c>
      <c r="D279" s="2"/>
      <c r="E279" s="2"/>
      <c r="F279" s="2"/>
      <c r="G279" s="2">
        <v>5780</v>
      </c>
      <c r="H279" s="2">
        <v>2035</v>
      </c>
      <c r="I279" s="2">
        <f>IF(OR(D279="",G279=""),"",ROUNDDOWN(G279/D279,1))</f>
      </c>
      <c r="J279" s="2">
        <f>IF(OR(D279="",H279=""),"",ROUNDDOWN(H279/D279,1))</f>
      </c>
      <c r="K279" s="2">
        <f>IF(OR(D279="",G279="",H279=""),"",ROUNDDOWN((G279/2+H279)/D279,1))</f>
      </c>
      <c r="L279" s="2" t="s">
        <v>282</v>
      </c>
      <c r="M279" s="3" t="s">
        <v>11</v>
      </c>
      <c r="N279" s="2"/>
      <c r="O279" s="2"/>
      <c r="P279" s="2"/>
      <c r="Q279" s="4"/>
      <c r="R279" s="6">
        <v>41985</v>
      </c>
    </row>
    <row r="280" spans="2:18" ht="12.75">
      <c r="B280" s="1" t="s">
        <v>471</v>
      </c>
      <c r="C280" s="2" t="s">
        <v>18</v>
      </c>
      <c r="D280" s="2">
        <v>5</v>
      </c>
      <c r="E280" s="2">
        <v>435</v>
      </c>
      <c r="F280" s="2">
        <v>225</v>
      </c>
      <c r="G280" s="2"/>
      <c r="H280" s="2"/>
      <c r="I280" s="2">
        <f>IF(OR(D280="",G280=""),"",ROUNDDOWN(G280/D280,1))</f>
      </c>
      <c r="J280" s="2">
        <f>IF(OR(D280="",H280=""),"",ROUNDDOWN(H280/D280,1))</f>
      </c>
      <c r="K280" s="2">
        <f>IF(OR(D280="",G280="",H280=""),"",ROUNDDOWN((G280/2+H280)/D280,1))</f>
      </c>
      <c r="L280" s="2" t="s">
        <v>64</v>
      </c>
      <c r="M280" s="3" t="s">
        <v>11</v>
      </c>
      <c r="N280" s="2" t="s">
        <v>83</v>
      </c>
      <c r="O280" s="2" t="s">
        <v>21</v>
      </c>
      <c r="P280" s="2"/>
      <c r="Q280" s="4"/>
      <c r="R280" s="6">
        <v>41977</v>
      </c>
    </row>
    <row r="281" spans="2:18" ht="12.75">
      <c r="B281" s="1" t="s">
        <v>472</v>
      </c>
      <c r="C281" s="2" t="s">
        <v>25</v>
      </c>
      <c r="D281" s="2">
        <v>6</v>
      </c>
      <c r="E281" s="2">
        <v>565</v>
      </c>
      <c r="F281" s="2">
        <v>293</v>
      </c>
      <c r="G281" s="2"/>
      <c r="H281" s="2"/>
      <c r="I281" s="2">
        <f>IF(OR(D281="",G281=""),"",ROUNDDOWN(G281/D281,1))</f>
      </c>
      <c r="J281" s="2">
        <f>IF(OR(D281="",H281=""),"",ROUNDDOWN(H281/D281,1))</f>
      </c>
      <c r="K281" s="2">
        <f>IF(OR(D281="",G281="",H281=""),"",ROUNDDOWN((G281/2+H281)/D281,1))</f>
      </c>
      <c r="L281" s="2" t="s">
        <v>64</v>
      </c>
      <c r="M281" s="3" t="s">
        <v>11</v>
      </c>
      <c r="N281" s="2" t="s">
        <v>83</v>
      </c>
      <c r="O281" s="2" t="s">
        <v>27</v>
      </c>
      <c r="P281" s="2"/>
      <c r="Q281" s="4"/>
      <c r="R281" s="6">
        <v>41977</v>
      </c>
    </row>
    <row r="282" spans="2:18" ht="12.75">
      <c r="B282" s="1" t="s">
        <v>473</v>
      </c>
      <c r="C282" s="2" t="s">
        <v>31</v>
      </c>
      <c r="D282" s="2">
        <v>7</v>
      </c>
      <c r="E282" s="2">
        <v>919</v>
      </c>
      <c r="F282" s="2">
        <v>424</v>
      </c>
      <c r="G282" s="2"/>
      <c r="H282" s="2"/>
      <c r="I282" s="2">
        <f>IF(OR(D282="",G282=""),"",ROUNDDOWN(G282/D282,1))</f>
      </c>
      <c r="J282" s="2">
        <f>IF(OR(D282="",H282=""),"",ROUNDDOWN(H282/D282,1))</f>
      </c>
      <c r="K282" s="2">
        <f>IF(OR(D282="",G282="",H282=""),"",ROUNDDOWN((G282/2+H282)/D282,1))</f>
      </c>
      <c r="L282" s="2" t="s">
        <v>64</v>
      </c>
      <c r="M282" s="3" t="s">
        <v>11</v>
      </c>
      <c r="N282" s="2" t="s">
        <v>83</v>
      </c>
      <c r="O282" s="2" t="s">
        <v>27</v>
      </c>
      <c r="P282" s="2" t="s">
        <v>33</v>
      </c>
      <c r="Q282" s="4" t="s">
        <v>34</v>
      </c>
      <c r="R282" s="6">
        <v>41977</v>
      </c>
    </row>
    <row r="283" spans="2:18" ht="12.75">
      <c r="B283" s="1" t="s">
        <v>474</v>
      </c>
      <c r="C283" s="2" t="s">
        <v>39</v>
      </c>
      <c r="D283" s="2"/>
      <c r="E283" s="2"/>
      <c r="F283" s="2"/>
      <c r="G283" s="2"/>
      <c r="H283" s="2"/>
      <c r="I283" s="2">
        <f>IF(OR(D283="",G283=""),"",ROUNDDOWN(G283/D283,1))</f>
      </c>
      <c r="J283" s="2">
        <f>IF(OR(D283="",H283=""),"",ROUNDDOWN(H283/D283,1))</f>
      </c>
      <c r="K283" s="2">
        <f>IF(OR(D283="",G283="",H283=""),"",ROUNDDOWN((G283/2+H283)/D283,1))</f>
      </c>
      <c r="L283" s="2" t="s">
        <v>64</v>
      </c>
      <c r="M283" s="3" t="s">
        <v>11</v>
      </c>
      <c r="N283" s="2"/>
      <c r="O283" s="2"/>
      <c r="P283" s="2"/>
      <c r="Q283" s="4"/>
      <c r="R283" s="6">
        <v>41977</v>
      </c>
    </row>
    <row r="284" spans="2:18" ht="12.75">
      <c r="B284" s="1" t="s">
        <v>475</v>
      </c>
      <c r="C284" s="2" t="s">
        <v>46</v>
      </c>
      <c r="D284" s="2">
        <v>10</v>
      </c>
      <c r="E284" s="2">
        <v>1649</v>
      </c>
      <c r="F284" s="2">
        <v>542</v>
      </c>
      <c r="G284" s="2"/>
      <c r="H284" s="2"/>
      <c r="I284" s="2">
        <f>IF(OR(D284="",G284=""),"",ROUNDDOWN(G284/D284,1))</f>
      </c>
      <c r="J284" s="2">
        <f>IF(OR(D284="",H284=""),"",ROUNDDOWN(H284/D284,1))</f>
      </c>
      <c r="K284" s="2">
        <f>IF(OR(D284="",G284="",H284=""),"",ROUNDDOWN((G284/2+H284)/D284,1))</f>
      </c>
      <c r="L284" s="2" t="s">
        <v>64</v>
      </c>
      <c r="M284" s="3" t="s">
        <v>11</v>
      </c>
      <c r="N284" s="2" t="s">
        <v>344</v>
      </c>
      <c r="O284" s="2" t="s">
        <v>476</v>
      </c>
      <c r="P284" s="2"/>
      <c r="Q284" s="4"/>
      <c r="R284" s="6">
        <v>41977</v>
      </c>
    </row>
    <row r="285" spans="2:18" ht="12.75">
      <c r="B285" s="1" t="s">
        <v>477</v>
      </c>
      <c r="C285" s="2" t="s">
        <v>46</v>
      </c>
      <c r="D285" s="2">
        <v>13</v>
      </c>
      <c r="E285" s="2">
        <v>1117</v>
      </c>
      <c r="F285" s="2">
        <v>1235</v>
      </c>
      <c r="G285" s="2">
        <v>3130</v>
      </c>
      <c r="H285" s="2">
        <v>3459</v>
      </c>
      <c r="I285" s="2">
        <f>IF(OR(D285="",G285=""),"",ROUNDDOWN(G285/D285,1))</f>
        <v>240.7</v>
      </c>
      <c r="J285" s="2">
        <f>IF(OR(D285="",H285=""),"",ROUNDDOWN(H285/D285,1))</f>
        <v>266</v>
      </c>
      <c r="K285" s="2">
        <f>IF(OR(D285="",G285="",H285=""),"",ROUNDDOWN((G285/2+H285)/D285,1))</f>
        <v>386.4</v>
      </c>
      <c r="L285" s="2" t="s">
        <v>64</v>
      </c>
      <c r="M285" s="3" t="s">
        <v>11</v>
      </c>
      <c r="N285" s="2" t="s">
        <v>478</v>
      </c>
      <c r="O285" s="2" t="s">
        <v>439</v>
      </c>
      <c r="P285" s="2"/>
      <c r="Q285" s="4"/>
      <c r="R285" s="6">
        <v>41985</v>
      </c>
    </row>
    <row r="286" spans="2:18" ht="12.75">
      <c r="B286" s="1" t="s">
        <v>479</v>
      </c>
      <c r="C286" s="2" t="s">
        <v>46</v>
      </c>
      <c r="D286" s="2"/>
      <c r="E286" s="2"/>
      <c r="F286" s="2"/>
      <c r="G286" s="2">
        <v>4416</v>
      </c>
      <c r="H286" s="2">
        <v>2660</v>
      </c>
      <c r="I286" s="2">
        <f>IF(OR(D286="",G286=""),"",ROUNDDOWN(G286/D286,1))</f>
      </c>
      <c r="J286" s="2">
        <f>IF(OR(D286="",H286=""),"",ROUNDDOWN(H286/D286,1))</f>
      </c>
      <c r="K286" s="2">
        <f>IF(OR(D286="",G286="",H286=""),"",ROUNDDOWN((G286/2+H286)/D286,1))</f>
      </c>
      <c r="L286" s="2" t="s">
        <v>64</v>
      </c>
      <c r="M286" s="3"/>
      <c r="N286" s="2" t="s">
        <v>47</v>
      </c>
      <c r="O286" s="2" t="s">
        <v>158</v>
      </c>
      <c r="P286" s="2" t="s">
        <v>125</v>
      </c>
      <c r="Q286" s="4" t="s">
        <v>49</v>
      </c>
      <c r="R286" s="6">
        <v>41985</v>
      </c>
    </row>
    <row r="287" spans="2:18" ht="12.75">
      <c r="B287" s="1" t="s">
        <v>480</v>
      </c>
      <c r="C287" s="2" t="s">
        <v>55</v>
      </c>
      <c r="D287" s="2">
        <v>12</v>
      </c>
      <c r="E287" s="2">
        <v>2144</v>
      </c>
      <c r="F287" s="2">
        <v>705</v>
      </c>
      <c r="G287" s="2"/>
      <c r="H287" s="2"/>
      <c r="I287" s="2">
        <f>IF(OR(D287="",G287=""),"",ROUNDDOWN(G287/D287,1))</f>
      </c>
      <c r="J287" s="2">
        <f>IF(OR(D287="",H287=""),"",ROUNDDOWN(H287/D287,1))</f>
      </c>
      <c r="K287" s="2">
        <f>IF(OR(D287="",G287="",H287=""),"",ROUNDDOWN((G287/2+H287)/D287,1))</f>
      </c>
      <c r="L287" s="2" t="s">
        <v>64</v>
      </c>
      <c r="M287" s="3" t="s">
        <v>11</v>
      </c>
      <c r="N287" s="2" t="s">
        <v>344</v>
      </c>
      <c r="O287" s="2" t="s">
        <v>481</v>
      </c>
      <c r="P287" s="2"/>
      <c r="Q287" s="4"/>
      <c r="R287" s="6">
        <v>41977</v>
      </c>
    </row>
    <row r="288" spans="2:18" ht="12.75">
      <c r="B288" s="1" t="s">
        <v>482</v>
      </c>
      <c r="C288" s="2" t="s">
        <v>55</v>
      </c>
      <c r="D288" s="2"/>
      <c r="E288" s="2"/>
      <c r="F288" s="2"/>
      <c r="G288" s="2"/>
      <c r="H288" s="2"/>
      <c r="I288" s="2">
        <f>IF(OR(D288="",G288=""),"",ROUNDDOWN(G288/D288,1))</f>
      </c>
      <c r="J288" s="2">
        <f>IF(OR(D288="",H288=""),"",ROUNDDOWN(H288/D288,1))</f>
      </c>
      <c r="K288" s="2">
        <f>IF(OR(D288="",G288="",H288=""),"",ROUNDDOWN((G288/2+H288)/D288,1))</f>
      </c>
      <c r="L288" s="2" t="s">
        <v>64</v>
      </c>
      <c r="M288" s="3" t="s">
        <v>11</v>
      </c>
      <c r="N288" s="2"/>
      <c r="O288" s="2"/>
      <c r="P288" s="2"/>
      <c r="Q288" s="4"/>
      <c r="R288" s="6">
        <v>41977</v>
      </c>
    </row>
    <row r="289" spans="2:18" ht="12.75">
      <c r="B289" s="1" t="s">
        <v>483</v>
      </c>
      <c r="C289" s="2" t="s">
        <v>55</v>
      </c>
      <c r="D289" s="2"/>
      <c r="E289" s="2"/>
      <c r="F289" s="2"/>
      <c r="G289" s="2">
        <v>5741</v>
      </c>
      <c r="H289" s="2">
        <v>3458</v>
      </c>
      <c r="I289" s="2">
        <f>IF(OR(D289="",G289=""),"",ROUNDDOWN(G289/D289,1))</f>
      </c>
      <c r="J289" s="2">
        <f>IF(OR(D289="",H289=""),"",ROUNDDOWN(H289/D289,1))</f>
      </c>
      <c r="K289" s="2">
        <f>IF(OR(D289="",G289="",H289=""),"",ROUNDDOWN((G289/2+H289)/D289,1))</f>
      </c>
      <c r="L289" s="2" t="s">
        <v>64</v>
      </c>
      <c r="M289" s="3"/>
      <c r="N289" s="2" t="s">
        <v>56</v>
      </c>
      <c r="O289" s="2" t="s">
        <v>169</v>
      </c>
      <c r="P289" s="2" t="s">
        <v>129</v>
      </c>
      <c r="Q289" s="4" t="s">
        <v>62</v>
      </c>
      <c r="R289" s="6">
        <v>41985</v>
      </c>
    </row>
    <row r="290" spans="2:18" ht="12.75">
      <c r="B290" s="1" t="s">
        <v>484</v>
      </c>
      <c r="C290" s="2" t="s">
        <v>18</v>
      </c>
      <c r="D290" s="2">
        <v>7</v>
      </c>
      <c r="E290" s="2">
        <v>853</v>
      </c>
      <c r="F290" s="2">
        <v>224</v>
      </c>
      <c r="G290" s="2"/>
      <c r="H290" s="2"/>
      <c r="I290" s="2">
        <f>IF(OR(D290="",G290=""),"",ROUNDDOWN(G290/D290,1))</f>
      </c>
      <c r="J290" s="2">
        <f>IF(OR(D290="",H290=""),"",ROUNDDOWN(H290/D290,1))</f>
      </c>
      <c r="K290" s="2">
        <f>IF(OR(D290="",G290="",H290=""),"",ROUNDDOWN((G290/2+H290)/D290,1))</f>
      </c>
      <c r="L290" s="2" t="s">
        <v>282</v>
      </c>
      <c r="M290" s="3" t="s">
        <v>11</v>
      </c>
      <c r="N290" s="2" t="s">
        <v>20</v>
      </c>
      <c r="O290" s="2" t="s">
        <v>21</v>
      </c>
      <c r="P290" s="2"/>
      <c r="Q290" s="4"/>
      <c r="R290" s="6">
        <v>41977</v>
      </c>
    </row>
    <row r="291" spans="2:18" ht="12.75">
      <c r="B291" s="1" t="s">
        <v>485</v>
      </c>
      <c r="C291" s="2" t="s">
        <v>25</v>
      </c>
      <c r="D291" s="2">
        <v>8</v>
      </c>
      <c r="E291" s="2">
        <v>1110</v>
      </c>
      <c r="F291" s="2">
        <v>292</v>
      </c>
      <c r="G291" s="2"/>
      <c r="H291" s="2"/>
      <c r="I291" s="2">
        <f>IF(OR(D291="",G291=""),"",ROUNDDOWN(G291/D291,1))</f>
      </c>
      <c r="J291" s="2">
        <f>IF(OR(D291="",H291=""),"",ROUNDDOWN(H291/D291,1))</f>
      </c>
      <c r="K291" s="2">
        <f>IF(OR(D291="",G291="",H291=""),"",ROUNDDOWN((G291/2+H291)/D291,1))</f>
      </c>
      <c r="L291" s="2" t="s">
        <v>282</v>
      </c>
      <c r="M291" s="3" t="s">
        <v>11</v>
      </c>
      <c r="N291" s="2" t="s">
        <v>56</v>
      </c>
      <c r="O291" s="2" t="s">
        <v>120</v>
      </c>
      <c r="P291" s="2"/>
      <c r="Q291" s="4"/>
      <c r="R291" s="6">
        <v>41977</v>
      </c>
    </row>
    <row r="292" spans="2:18" ht="12.75">
      <c r="B292" s="1" t="s">
        <v>486</v>
      </c>
      <c r="C292" s="2" t="s">
        <v>31</v>
      </c>
      <c r="D292" s="2">
        <v>10</v>
      </c>
      <c r="E292" s="2">
        <v>1458</v>
      </c>
      <c r="F292" s="2">
        <v>545</v>
      </c>
      <c r="G292" s="2"/>
      <c r="H292" s="2"/>
      <c r="I292" s="2">
        <f>IF(OR(D292="",G292=""),"",ROUNDDOWN(G292/D292,1))</f>
      </c>
      <c r="J292" s="2">
        <f>IF(OR(D292="",H292=""),"",ROUNDDOWN(H292/D292,1))</f>
      </c>
      <c r="K292" s="2">
        <f>IF(OR(D292="",G292="",H292=""),"",ROUNDDOWN((G292/2+H292)/D292,1))</f>
      </c>
      <c r="L292" s="2" t="s">
        <v>282</v>
      </c>
      <c r="M292" s="3" t="s">
        <v>11</v>
      </c>
      <c r="N292" s="2" t="s">
        <v>20</v>
      </c>
      <c r="O292" s="2" t="s">
        <v>134</v>
      </c>
      <c r="P292" s="2"/>
      <c r="Q292" s="4"/>
      <c r="R292" s="6">
        <v>41977</v>
      </c>
    </row>
    <row r="293" spans="2:18" ht="12.75">
      <c r="B293" s="1" t="s">
        <v>487</v>
      </c>
      <c r="C293" s="2" t="s">
        <v>39</v>
      </c>
      <c r="D293" s="2">
        <v>11</v>
      </c>
      <c r="E293" s="2">
        <v>1896</v>
      </c>
      <c r="F293" s="2">
        <v>710</v>
      </c>
      <c r="G293" s="2"/>
      <c r="H293" s="2"/>
      <c r="I293" s="2">
        <f>IF(OR(D293="",G293=""),"",ROUNDDOWN(G293/D293,1))</f>
      </c>
      <c r="J293" s="2">
        <f>IF(OR(D293="",H293=""),"",ROUNDDOWN(H293/D293,1))</f>
      </c>
      <c r="K293" s="2">
        <f>IF(OR(D293="",G293="",H293=""),"",ROUNDDOWN((G293/2+H293)/D293,1))</f>
      </c>
      <c r="L293" s="2" t="s">
        <v>282</v>
      </c>
      <c r="M293" s="3" t="s">
        <v>11</v>
      </c>
      <c r="N293" s="2" t="s">
        <v>56</v>
      </c>
      <c r="O293" s="2" t="s">
        <v>134</v>
      </c>
      <c r="P293" s="2"/>
      <c r="Q293" s="4"/>
      <c r="R293" s="6">
        <v>41977</v>
      </c>
    </row>
    <row r="294" spans="2:18" ht="12.75">
      <c r="B294" s="1" t="s">
        <v>488</v>
      </c>
      <c r="C294" s="2" t="s">
        <v>46</v>
      </c>
      <c r="D294" s="2">
        <v>13</v>
      </c>
      <c r="E294" s="2">
        <v>1578</v>
      </c>
      <c r="F294" s="2">
        <v>1097</v>
      </c>
      <c r="G294" s="2">
        <v>4551</v>
      </c>
      <c r="H294" s="2">
        <v>3165</v>
      </c>
      <c r="I294" s="2">
        <f>IF(OR(D294="",G294=""),"",ROUNDDOWN(G294/D294,1))</f>
        <v>350</v>
      </c>
      <c r="J294" s="2">
        <f>IF(OR(D294="",H294=""),"",ROUNDDOWN(H294/D294,1))</f>
        <v>243.4</v>
      </c>
      <c r="K294" s="2">
        <f>IF(OR(D294="",G294="",H294=""),"",ROUNDDOWN((G294/2+H294)/D294,1))</f>
        <v>418.5</v>
      </c>
      <c r="L294" s="2" t="s">
        <v>282</v>
      </c>
      <c r="M294" s="3" t="s">
        <v>11</v>
      </c>
      <c r="N294" s="2" t="s">
        <v>396</v>
      </c>
      <c r="O294" s="2" t="s">
        <v>120</v>
      </c>
      <c r="P294" s="2" t="s">
        <v>53</v>
      </c>
      <c r="Q294" s="4" t="s">
        <v>292</v>
      </c>
      <c r="R294" s="6">
        <v>41977</v>
      </c>
    </row>
    <row r="295" spans="2:18" ht="12.75">
      <c r="B295" s="1" t="s">
        <v>489</v>
      </c>
      <c r="C295" s="2" t="s">
        <v>46</v>
      </c>
      <c r="D295" s="2">
        <v>11</v>
      </c>
      <c r="E295" s="2">
        <v>2060</v>
      </c>
      <c r="F295" s="2">
        <v>627</v>
      </c>
      <c r="G295" s="2">
        <v>5769</v>
      </c>
      <c r="H295" s="2">
        <v>1758</v>
      </c>
      <c r="I295" s="2">
        <f>IF(OR(D295="",G295=""),"",ROUNDDOWN(G295/D295,1))</f>
        <v>524.4</v>
      </c>
      <c r="J295" s="2">
        <f>IF(OR(D295="",H295=""),"",ROUNDDOWN(H295/D295,1))</f>
        <v>159.8</v>
      </c>
      <c r="K295" s="2">
        <f>IF(OR(D295="",G295="",H295=""),"",ROUNDDOWN((G295/2+H295)/D295,1))</f>
        <v>422</v>
      </c>
      <c r="L295" s="2" t="s">
        <v>282</v>
      </c>
      <c r="M295" s="3" t="s">
        <v>11</v>
      </c>
      <c r="N295" s="2" t="s">
        <v>490</v>
      </c>
      <c r="O295" s="2" t="s">
        <v>491</v>
      </c>
      <c r="P295" s="2" t="s">
        <v>125</v>
      </c>
      <c r="Q295" s="4" t="s">
        <v>292</v>
      </c>
      <c r="R295" s="6">
        <v>41977</v>
      </c>
    </row>
    <row r="296" spans="2:18" ht="12.75">
      <c r="B296" s="1" t="s">
        <v>492</v>
      </c>
      <c r="C296" s="2" t="s">
        <v>55</v>
      </c>
      <c r="D296" s="2">
        <v>15</v>
      </c>
      <c r="E296" s="2">
        <v>2051</v>
      </c>
      <c r="F296" s="2">
        <v>1427</v>
      </c>
      <c r="G296" s="2"/>
      <c r="H296" s="2"/>
      <c r="I296" s="2">
        <f>IF(OR(D296="",G296=""),"",ROUNDDOWN(G296/D296,1))</f>
      </c>
      <c r="J296" s="2">
        <f>IF(OR(D296="",H296=""),"",ROUNDDOWN(H296/D296,1))</f>
      </c>
      <c r="K296" s="2">
        <f>IF(OR(D296="",G296="",H296=""),"",ROUNDDOWN((G296/2+H296)/D296,1))</f>
      </c>
      <c r="L296" s="2" t="s">
        <v>282</v>
      </c>
      <c r="M296" s="3" t="s">
        <v>11</v>
      </c>
      <c r="N296" s="2" t="s">
        <v>56</v>
      </c>
      <c r="O296" s="2" t="s">
        <v>134</v>
      </c>
      <c r="P296" s="2" t="s">
        <v>61</v>
      </c>
      <c r="Q296" s="4" t="s">
        <v>295</v>
      </c>
      <c r="R296" s="6">
        <v>41977</v>
      </c>
    </row>
    <row r="297" spans="2:18" ht="12.75">
      <c r="B297" s="1" t="s">
        <v>493</v>
      </c>
      <c r="C297" s="2" t="s">
        <v>55</v>
      </c>
      <c r="D297" s="2">
        <v>13</v>
      </c>
      <c r="E297" s="2"/>
      <c r="F297" s="2"/>
      <c r="G297" s="2">
        <v>7500</v>
      </c>
      <c r="H297" s="2">
        <v>2286</v>
      </c>
      <c r="I297" s="2">
        <f>IF(OR(D297="",G297=""),"",ROUNDDOWN(G297/D297,1))</f>
        <v>576.9</v>
      </c>
      <c r="J297" s="2">
        <f>IF(OR(D297="",H297=""),"",ROUNDDOWN(H297/D297,1))</f>
        <v>175.8</v>
      </c>
      <c r="K297" s="2">
        <f>IF(OR(D297="",G297="",H297=""),"",ROUNDDOWN((G297/2+H297)/D297,1))</f>
        <v>464.3</v>
      </c>
      <c r="L297" s="2" t="s">
        <v>282</v>
      </c>
      <c r="M297" s="3" t="s">
        <v>11</v>
      </c>
      <c r="N297" s="2" t="s">
        <v>494</v>
      </c>
      <c r="O297" s="2" t="s">
        <v>495</v>
      </c>
      <c r="P297" s="2" t="s">
        <v>129</v>
      </c>
      <c r="Q297" s="4" t="s">
        <v>295</v>
      </c>
      <c r="R297" s="6">
        <v>41977</v>
      </c>
    </row>
    <row r="298" spans="2:18" ht="12.75">
      <c r="B298" s="1" t="s">
        <v>496</v>
      </c>
      <c r="C298" s="2" t="s">
        <v>18</v>
      </c>
      <c r="D298" s="2">
        <v>5</v>
      </c>
      <c r="E298" s="2">
        <v>355</v>
      </c>
      <c r="F298" s="2">
        <v>192</v>
      </c>
      <c r="G298" s="2"/>
      <c r="H298" s="2"/>
      <c r="I298" s="2">
        <f>IF(OR(D298="",G298=""),"",ROUNDDOWN(G298/D298,1))</f>
      </c>
      <c r="J298" s="2">
        <f>IF(OR(D298="",H298=""),"",ROUNDDOWN(H298/D298,1))</f>
      </c>
      <c r="K298" s="2">
        <f>IF(OR(D298="",G298="",H298=""),"",ROUNDDOWN((G298/2+H298)/D298,1))</f>
      </c>
      <c r="L298" s="2" t="s">
        <v>82</v>
      </c>
      <c r="M298" s="3" t="s">
        <v>11</v>
      </c>
      <c r="N298" s="2" t="s">
        <v>104</v>
      </c>
      <c r="O298" s="2" t="s">
        <v>21</v>
      </c>
      <c r="P298" s="2"/>
      <c r="Q298" s="4"/>
      <c r="R298" s="6">
        <v>41977</v>
      </c>
    </row>
    <row r="299" spans="2:18" ht="12.75">
      <c r="B299" s="1" t="s">
        <v>497</v>
      </c>
      <c r="C299" s="2" t="s">
        <v>25</v>
      </c>
      <c r="D299" s="2">
        <v>5</v>
      </c>
      <c r="E299" s="2">
        <v>462</v>
      </c>
      <c r="F299" s="2">
        <v>250</v>
      </c>
      <c r="G299" s="2"/>
      <c r="H299" s="2"/>
      <c r="I299" s="2">
        <f>IF(OR(D299="",G299=""),"",ROUNDDOWN(G299/D299,1))</f>
      </c>
      <c r="J299" s="2">
        <f>IF(OR(D299="",H299=""),"",ROUNDDOWN(H299/D299,1))</f>
      </c>
      <c r="K299" s="2">
        <f>IF(OR(D299="",G299="",H299=""),"",ROUNDDOWN((G299/2+H299)/D299,1))</f>
      </c>
      <c r="L299" s="2" t="s">
        <v>82</v>
      </c>
      <c r="M299" s="3" t="s">
        <v>11</v>
      </c>
      <c r="N299" s="2" t="s">
        <v>104</v>
      </c>
      <c r="O299" s="2" t="s">
        <v>27</v>
      </c>
      <c r="P299" s="2"/>
      <c r="Q299" s="4"/>
      <c r="R299" s="6">
        <v>41977</v>
      </c>
    </row>
    <row r="300" spans="2:18" ht="12.75">
      <c r="B300" s="1" t="s">
        <v>498</v>
      </c>
      <c r="C300" s="2" t="s">
        <v>31</v>
      </c>
      <c r="D300" s="2">
        <v>7</v>
      </c>
      <c r="E300" s="2">
        <v>788</v>
      </c>
      <c r="F300" s="2">
        <v>466</v>
      </c>
      <c r="G300" s="2"/>
      <c r="H300" s="2"/>
      <c r="I300" s="2">
        <f>IF(OR(D300="",G300=""),"",ROUNDDOWN(G300/D300,1))</f>
      </c>
      <c r="J300" s="2">
        <f>IF(OR(D300="",H300=""),"",ROUNDDOWN(H300/D300,1))</f>
      </c>
      <c r="K300" s="2">
        <f>IF(OR(D300="",G300="",H300=""),"",ROUNDDOWN((G300/2+H300)/D300,1))</f>
      </c>
      <c r="L300" s="2" t="s">
        <v>82</v>
      </c>
      <c r="M300" s="3" t="s">
        <v>11</v>
      </c>
      <c r="N300" s="2" t="s">
        <v>104</v>
      </c>
      <c r="O300" s="2" t="s">
        <v>27</v>
      </c>
      <c r="P300" s="2"/>
      <c r="Q300" s="4"/>
      <c r="R300" s="6">
        <v>41977</v>
      </c>
    </row>
    <row r="301" spans="2:18" ht="12.75">
      <c r="B301" s="1" t="s">
        <v>499</v>
      </c>
      <c r="C301" s="2" t="s">
        <v>39</v>
      </c>
      <c r="D301" s="2"/>
      <c r="E301" s="2"/>
      <c r="F301" s="2"/>
      <c r="G301" s="2"/>
      <c r="H301" s="2"/>
      <c r="I301" s="2">
        <f>IF(OR(D301="",G301=""),"",ROUNDDOWN(G301/D301,1))</f>
      </c>
      <c r="J301" s="2">
        <f>IF(OR(D301="",H301=""),"",ROUNDDOWN(H301/D301,1))</f>
      </c>
      <c r="K301" s="2">
        <f>IF(OR(D301="",G301="",H301=""),"",ROUNDDOWN((G301/2+H301)/D301,1))</f>
      </c>
      <c r="L301" s="2" t="s">
        <v>82</v>
      </c>
      <c r="M301" s="3" t="s">
        <v>11</v>
      </c>
      <c r="N301" s="2"/>
      <c r="O301" s="2"/>
      <c r="P301" s="2"/>
      <c r="Q301" s="4"/>
      <c r="R301" s="6">
        <v>41977</v>
      </c>
    </row>
    <row r="302" spans="2:18" ht="12.75">
      <c r="B302" s="1" t="s">
        <v>500</v>
      </c>
      <c r="C302" s="2" t="s">
        <v>46</v>
      </c>
      <c r="D302" s="2"/>
      <c r="E302" s="2"/>
      <c r="F302" s="2"/>
      <c r="G302" s="2"/>
      <c r="H302" s="2"/>
      <c r="I302" s="2">
        <f>IF(OR(D302="",G302=""),"",ROUNDDOWN(G302/D302,1))</f>
      </c>
      <c r="J302" s="2">
        <f>IF(OR(D302="",H302=""),"",ROUNDDOWN(H302/D302,1))</f>
      </c>
      <c r="K302" s="2">
        <f>IF(OR(D302="",G302="",H302=""),"",ROUNDDOWN((G302/2+H302)/D302,1))</f>
      </c>
      <c r="L302" s="2" t="s">
        <v>82</v>
      </c>
      <c r="M302" s="3" t="s">
        <v>11</v>
      </c>
      <c r="N302" s="2"/>
      <c r="O302" s="2"/>
      <c r="P302" s="2"/>
      <c r="Q302" s="4"/>
      <c r="R302" s="6">
        <v>41977</v>
      </c>
    </row>
    <row r="303" spans="2:18" ht="12.75">
      <c r="B303" s="1" t="s">
        <v>501</v>
      </c>
      <c r="C303" s="2" t="s">
        <v>55</v>
      </c>
      <c r="D303" s="2"/>
      <c r="E303" s="2"/>
      <c r="F303" s="2"/>
      <c r="G303" s="2"/>
      <c r="H303" s="2"/>
      <c r="I303" s="2">
        <f>IF(OR(D303="",G303=""),"",ROUNDDOWN(G303/D303,1))</f>
      </c>
      <c r="J303" s="2">
        <f>IF(OR(D303="",H303=""),"",ROUNDDOWN(H303/D303,1))</f>
      </c>
      <c r="K303" s="2">
        <f>IF(OR(D303="",G303="",H303=""),"",ROUNDDOWN((G303/2+H303)/D303,1))</f>
      </c>
      <c r="L303" s="2" t="s">
        <v>82</v>
      </c>
      <c r="M303" s="3" t="s">
        <v>11</v>
      </c>
      <c r="N303" s="2"/>
      <c r="O303" s="2"/>
      <c r="P303" s="2"/>
      <c r="Q303" s="4"/>
      <c r="R303" s="6">
        <v>41977</v>
      </c>
    </row>
    <row r="304" spans="2:18" ht="12.75">
      <c r="B304" s="1" t="s">
        <v>502</v>
      </c>
      <c r="C304" s="2" t="s">
        <v>18</v>
      </c>
      <c r="D304" s="2">
        <v>6</v>
      </c>
      <c r="E304" s="2">
        <v>561</v>
      </c>
      <c r="F304" s="2">
        <v>245</v>
      </c>
      <c r="G304" s="2"/>
      <c r="H304" s="2"/>
      <c r="I304" s="2">
        <f>IF(OR(D304="",G304=""),"",ROUNDDOWN(G304/D304,1))</f>
      </c>
      <c r="J304" s="2">
        <f>IF(OR(D304="",H304=""),"",ROUNDDOWN(H304/D304,1))</f>
      </c>
      <c r="K304" s="2">
        <f>IF(OR(D304="",G304="",H304=""),"",ROUNDDOWN((G304/2+H304)/D304,1))</f>
      </c>
      <c r="L304" s="2" t="s">
        <v>282</v>
      </c>
      <c r="M304" s="3" t="s">
        <v>11</v>
      </c>
      <c r="N304" s="2" t="s">
        <v>123</v>
      </c>
      <c r="O304" s="2" t="s">
        <v>21</v>
      </c>
      <c r="P304" s="2"/>
      <c r="Q304" s="4"/>
      <c r="R304" s="6">
        <v>41977</v>
      </c>
    </row>
    <row r="305" spans="2:18" ht="12.75">
      <c r="B305" s="1" t="s">
        <v>503</v>
      </c>
      <c r="C305" s="2" t="s">
        <v>25</v>
      </c>
      <c r="D305" s="2">
        <v>7</v>
      </c>
      <c r="E305" s="2">
        <v>729</v>
      </c>
      <c r="F305" s="2">
        <v>319</v>
      </c>
      <c r="G305" s="2"/>
      <c r="H305" s="2"/>
      <c r="I305" s="2">
        <f>IF(OR(D305="",G305=""),"",ROUNDDOWN(G305/D305,1))</f>
      </c>
      <c r="J305" s="2">
        <f>IF(OR(D305="",H305=""),"",ROUNDDOWN(H305/D305,1))</f>
      </c>
      <c r="K305" s="2">
        <f>IF(OR(D305="",G305="",H305=""),"",ROUNDDOWN((G305/2+H305)/D305,1))</f>
      </c>
      <c r="L305" s="2" t="s">
        <v>282</v>
      </c>
      <c r="M305" s="3" t="s">
        <v>11</v>
      </c>
      <c r="N305" s="2" t="s">
        <v>123</v>
      </c>
      <c r="O305" s="2" t="s">
        <v>120</v>
      </c>
      <c r="P305" s="2"/>
      <c r="Q305" s="4"/>
      <c r="R305" s="6">
        <v>41977</v>
      </c>
    </row>
    <row r="306" spans="2:18" ht="12.75">
      <c r="B306" s="1" t="s">
        <v>504</v>
      </c>
      <c r="C306" s="2" t="s">
        <v>31</v>
      </c>
      <c r="D306" s="2">
        <v>10</v>
      </c>
      <c r="E306" s="2">
        <v>1557</v>
      </c>
      <c r="F306" s="2">
        <v>618</v>
      </c>
      <c r="G306" s="2">
        <v>4359</v>
      </c>
      <c r="H306" s="2">
        <v>1731</v>
      </c>
      <c r="I306" s="2">
        <f>IF(OR(D306="",G306=""),"",ROUNDDOWN(G306/D306,1))</f>
        <v>435.9</v>
      </c>
      <c r="J306" s="2">
        <f>IF(OR(D306="",H306=""),"",ROUNDDOWN(H306/D306,1))</f>
        <v>173.1</v>
      </c>
      <c r="K306" s="2">
        <f>IF(OR(D306="",G306="",H306=""),"",ROUNDDOWN((G306/2+H306)/D306,1))</f>
        <v>391</v>
      </c>
      <c r="L306" s="2" t="s">
        <v>282</v>
      </c>
      <c r="M306" s="3" t="s">
        <v>11</v>
      </c>
      <c r="N306" s="2" t="s">
        <v>505</v>
      </c>
      <c r="O306" s="2" t="s">
        <v>120</v>
      </c>
      <c r="P306" s="2"/>
      <c r="Q306" s="4"/>
      <c r="R306" s="6">
        <v>41985</v>
      </c>
    </row>
    <row r="307" spans="2:18" ht="12.75">
      <c r="B307" s="1" t="s">
        <v>506</v>
      </c>
      <c r="C307" s="2" t="s">
        <v>39</v>
      </c>
      <c r="D307" s="2">
        <v>12</v>
      </c>
      <c r="E307" s="2">
        <v>2025</v>
      </c>
      <c r="F307" s="2">
        <v>804</v>
      </c>
      <c r="G307" s="2">
        <v>5669</v>
      </c>
      <c r="H307" s="2">
        <v>2251</v>
      </c>
      <c r="I307" s="2">
        <f>IF(OR(D307="",G307=""),"",ROUNDDOWN(G307/D307,1))</f>
        <v>472.4</v>
      </c>
      <c r="J307" s="2">
        <f>IF(OR(D307="",H307=""),"",ROUNDDOWN(H307/D307,1))</f>
        <v>187.5</v>
      </c>
      <c r="K307" s="2">
        <f>IF(OR(D307="",G307="",H307=""),"",ROUNDDOWN((G307/2+H307)/D307,1))</f>
        <v>423.7</v>
      </c>
      <c r="L307" s="2" t="s">
        <v>282</v>
      </c>
      <c r="M307" s="3" t="s">
        <v>11</v>
      </c>
      <c r="N307" s="2" t="s">
        <v>123</v>
      </c>
      <c r="O307" s="2" t="s">
        <v>134</v>
      </c>
      <c r="P307" s="2" t="s">
        <v>44</v>
      </c>
      <c r="Q307" s="4" t="s">
        <v>323</v>
      </c>
      <c r="R307" s="6">
        <v>41985</v>
      </c>
    </row>
    <row r="308" spans="2:18" ht="12.75">
      <c r="B308" s="1" t="s">
        <v>507</v>
      </c>
      <c r="C308" s="2" t="s">
        <v>46</v>
      </c>
      <c r="D308" s="2">
        <v>10</v>
      </c>
      <c r="E308" s="2">
        <v>903</v>
      </c>
      <c r="F308" s="2">
        <v>791</v>
      </c>
      <c r="G308" s="2">
        <v>2528</v>
      </c>
      <c r="H308" s="2">
        <v>2215</v>
      </c>
      <c r="I308" s="2">
        <f>IF(OR(D308="",G308=""),"",ROUNDDOWN(G308/D308,1))</f>
        <v>252.8</v>
      </c>
      <c r="J308" s="2">
        <f>IF(OR(D308="",H308=""),"",ROUNDDOWN(H308/D308,1))</f>
        <v>221.5</v>
      </c>
      <c r="K308" s="2">
        <f>IF(OR(D308="",G308="",H308=""),"",ROUNDDOWN((G308/2+H308)/D308,1))</f>
        <v>347.9</v>
      </c>
      <c r="L308" s="2" t="s">
        <v>282</v>
      </c>
      <c r="M308" s="3" t="s">
        <v>11</v>
      </c>
      <c r="N308" s="2" t="s">
        <v>83</v>
      </c>
      <c r="O308" s="2" t="s">
        <v>91</v>
      </c>
      <c r="P308" s="2"/>
      <c r="Q308" s="4"/>
      <c r="R308" s="6">
        <v>41985</v>
      </c>
    </row>
    <row r="309" spans="2:18" ht="12.75">
      <c r="B309" s="1" t="s">
        <v>508</v>
      </c>
      <c r="C309" s="2" t="s">
        <v>55</v>
      </c>
      <c r="D309" s="2">
        <v>12</v>
      </c>
      <c r="E309" s="2">
        <v>1174</v>
      </c>
      <c r="F309" s="2">
        <v>1028</v>
      </c>
      <c r="G309" s="2">
        <v>3287</v>
      </c>
      <c r="H309" s="2">
        <v>2880</v>
      </c>
      <c r="I309" s="2">
        <f>IF(OR(D309="",G309=""),"",ROUNDDOWN(G309/D309,1))</f>
        <v>273.9</v>
      </c>
      <c r="J309" s="2">
        <f>IF(OR(D309="",H309=""),"",ROUNDDOWN(H309/D309,1))</f>
        <v>240</v>
      </c>
      <c r="K309" s="2">
        <f>IF(OR(D309="",G309="",H309=""),"",ROUNDDOWN((G309/2+H309)/D309,1))</f>
        <v>376.9</v>
      </c>
      <c r="L309" s="2" t="s">
        <v>282</v>
      </c>
      <c r="M309" s="3" t="s">
        <v>11</v>
      </c>
      <c r="N309" s="2" t="s">
        <v>83</v>
      </c>
      <c r="O309" s="2" t="s">
        <v>169</v>
      </c>
      <c r="P309" s="2"/>
      <c r="Q309" s="4"/>
      <c r="R309" s="6">
        <v>41985</v>
      </c>
    </row>
    <row r="310" spans="2:18" ht="12.75">
      <c r="B310" s="1" t="s">
        <v>509</v>
      </c>
      <c r="C310" s="2" t="s">
        <v>31</v>
      </c>
      <c r="D310" s="2">
        <v>10</v>
      </c>
      <c r="E310" s="2">
        <v>1568</v>
      </c>
      <c r="F310" s="2">
        <v>538</v>
      </c>
      <c r="G310" s="2"/>
      <c r="H310" s="2"/>
      <c r="I310" s="2">
        <f>IF(OR(D310="",G310=""),"",ROUNDDOWN(G310/D310,1))</f>
      </c>
      <c r="J310" s="2">
        <f>IF(OR(D310="",H310=""),"",ROUNDDOWN(H310/D310,1))</f>
      </c>
      <c r="K310" s="2">
        <f>IF(OR(D310="",G310="",H310=""),"",ROUNDDOWN((G310/2+H310)/D310,1))</f>
      </c>
      <c r="L310" s="2" t="s">
        <v>297</v>
      </c>
      <c r="M310" s="3" t="s">
        <v>11</v>
      </c>
      <c r="N310" s="2" t="s">
        <v>20</v>
      </c>
      <c r="O310" s="2" t="s">
        <v>147</v>
      </c>
      <c r="P310" s="2"/>
      <c r="Q310" s="4"/>
      <c r="R310" s="6">
        <v>41977</v>
      </c>
    </row>
    <row r="311" spans="2:18" ht="12.75">
      <c r="B311" s="1" t="s">
        <v>510</v>
      </c>
      <c r="C311" s="2" t="s">
        <v>39</v>
      </c>
      <c r="D311" s="2"/>
      <c r="E311" s="2"/>
      <c r="F311" s="2"/>
      <c r="G311" s="2"/>
      <c r="H311" s="2"/>
      <c r="I311" s="2">
        <f>IF(OR(D311="",G311=""),"",ROUNDDOWN(G311/D311,1))</f>
      </c>
      <c r="J311" s="2">
        <f>IF(OR(D311="",H311=""),"",ROUNDDOWN(H311/D311,1))</f>
      </c>
      <c r="K311" s="2">
        <f>IF(OR(D311="",G311="",H311=""),"",ROUNDDOWN((G311/2+H311)/D311,1))</f>
      </c>
      <c r="L311" s="2" t="s">
        <v>297</v>
      </c>
      <c r="M311" s="3" t="s">
        <v>11</v>
      </c>
      <c r="N311" s="2"/>
      <c r="O311" s="2"/>
      <c r="P311" s="2"/>
      <c r="Q311" s="4"/>
      <c r="R311" s="6">
        <v>41977</v>
      </c>
    </row>
    <row r="312" spans="2:18" ht="12.75">
      <c r="B312" s="1" t="s">
        <v>511</v>
      </c>
      <c r="C312" s="2" t="s">
        <v>39</v>
      </c>
      <c r="D312" s="2">
        <v>11</v>
      </c>
      <c r="E312" s="2">
        <v>1155</v>
      </c>
      <c r="F312" s="2">
        <v>396</v>
      </c>
      <c r="G312" s="2"/>
      <c r="H312" s="2"/>
      <c r="I312" s="2">
        <f>IF(OR(D312="",G312=""),"",ROUNDDOWN(G312/D312,1))</f>
      </c>
      <c r="J312" s="2">
        <f>IF(OR(D312="",H312=""),"",ROUNDDOWN(H312/D312,1))</f>
      </c>
      <c r="K312" s="2">
        <f>IF(OR(D312="",G312="",H312=""),"",ROUNDDOWN((G312/2+H312)/D312,1))</f>
      </c>
      <c r="L312" s="2" t="s">
        <v>297</v>
      </c>
      <c r="M312" s="3" t="s">
        <v>11</v>
      </c>
      <c r="N312" s="2" t="s">
        <v>56</v>
      </c>
      <c r="O312" s="2" t="s">
        <v>147</v>
      </c>
      <c r="P312" s="2"/>
      <c r="Q312" s="4"/>
      <c r="R312" s="6">
        <v>41977</v>
      </c>
    </row>
    <row r="313" spans="2:18" ht="12.75">
      <c r="B313" s="1" t="s">
        <v>512</v>
      </c>
      <c r="C313" s="2" t="s">
        <v>18</v>
      </c>
      <c r="D313" s="2">
        <v>5</v>
      </c>
      <c r="E313" s="2">
        <v>463</v>
      </c>
      <c r="F313" s="2">
        <v>213</v>
      </c>
      <c r="G313" s="2"/>
      <c r="H313" s="2"/>
      <c r="I313" s="2">
        <f>IF(OR(D313="",G313=""),"",ROUNDDOWN(G313/D313,1))</f>
      </c>
      <c r="J313" s="2">
        <f>IF(OR(D313="",H313=""),"",ROUNDDOWN(H313/D313,1))</f>
      </c>
      <c r="K313" s="2">
        <f>IF(OR(D313="",G313="",H313=""),"",ROUNDDOWN((G313/2+H313)/D313,1))</f>
      </c>
      <c r="L313" s="2" t="s">
        <v>82</v>
      </c>
      <c r="M313" s="3" t="s">
        <v>11</v>
      </c>
      <c r="N313" s="2" t="s">
        <v>83</v>
      </c>
      <c r="O313" s="2" t="s">
        <v>21</v>
      </c>
      <c r="P313" s="2"/>
      <c r="Q313" s="4"/>
      <c r="R313" s="6">
        <v>41977</v>
      </c>
    </row>
    <row r="314" spans="2:18" ht="12.75">
      <c r="B314" s="1" t="s">
        <v>513</v>
      </c>
      <c r="C314" s="2" t="s">
        <v>25</v>
      </c>
      <c r="D314" s="2">
        <v>6</v>
      </c>
      <c r="E314" s="2">
        <v>602</v>
      </c>
      <c r="F314" s="2">
        <v>278</v>
      </c>
      <c r="G314" s="2"/>
      <c r="H314" s="2"/>
      <c r="I314" s="2">
        <f>IF(OR(D314="",G314=""),"",ROUNDDOWN(G314/D314,1))</f>
      </c>
      <c r="J314" s="2">
        <f>IF(OR(D314="",H314=""),"",ROUNDDOWN(H314/D314,1))</f>
      </c>
      <c r="K314" s="2">
        <f>IF(OR(D314="",G314="",H314=""),"",ROUNDDOWN((G314/2+H314)/D314,1))</f>
      </c>
      <c r="L314" s="2" t="s">
        <v>82</v>
      </c>
      <c r="M314" s="3" t="s">
        <v>11</v>
      </c>
      <c r="N314" s="2" t="s">
        <v>514</v>
      </c>
      <c r="O314" s="2" t="s">
        <v>27</v>
      </c>
      <c r="P314" s="2"/>
      <c r="Q314" s="4"/>
      <c r="R314" s="6">
        <v>41977</v>
      </c>
    </row>
    <row r="315" spans="2:18" ht="12.75">
      <c r="B315" s="1" t="s">
        <v>515</v>
      </c>
      <c r="C315" s="2" t="s">
        <v>31</v>
      </c>
      <c r="D315" s="2">
        <v>9</v>
      </c>
      <c r="E315" s="2">
        <v>1005</v>
      </c>
      <c r="F315" s="2">
        <v>595</v>
      </c>
      <c r="G315" s="2"/>
      <c r="H315" s="2"/>
      <c r="I315" s="2">
        <f>IF(OR(D315="",G315=""),"",ROUNDDOWN(G315/D315,1))</f>
      </c>
      <c r="J315" s="2">
        <f>IF(OR(D315="",H315=""),"",ROUNDDOWN(H315/D315,1))</f>
      </c>
      <c r="K315" s="2">
        <f>IF(OR(D315="",G315="",H315=""),"",ROUNDDOWN((G315/2+H315)/D315,1))</f>
      </c>
      <c r="L315" s="2" t="s">
        <v>82</v>
      </c>
      <c r="M315" s="3" t="s">
        <v>11</v>
      </c>
      <c r="N315" s="2" t="s">
        <v>514</v>
      </c>
      <c r="O315" s="2" t="s">
        <v>27</v>
      </c>
      <c r="P315" s="2"/>
      <c r="Q315" s="4"/>
      <c r="R315" s="6">
        <v>41977</v>
      </c>
    </row>
    <row r="316" spans="2:18" ht="12.75">
      <c r="B316" s="1" t="s">
        <v>516</v>
      </c>
      <c r="C316" s="2" t="s">
        <v>31</v>
      </c>
      <c r="D316" s="2">
        <v>10</v>
      </c>
      <c r="E316" s="2">
        <v>1379</v>
      </c>
      <c r="F316" s="2">
        <v>397</v>
      </c>
      <c r="G316" s="2">
        <v>3863</v>
      </c>
      <c r="H316" s="2">
        <v>1112</v>
      </c>
      <c r="I316" s="2">
        <f>IF(OR(D316="",G316=""),"",ROUNDDOWN(G316/D316,1))</f>
        <v>386.3</v>
      </c>
      <c r="J316" s="2">
        <f>IF(OR(D316="",H316=""),"",ROUNDDOWN(H316/D316,1))</f>
        <v>111.2</v>
      </c>
      <c r="K316" s="2">
        <f>IF(OR(D316="",G316="",H316=""),"",ROUNDDOWN((G316/2+H316)/D316,1))</f>
        <v>304.3</v>
      </c>
      <c r="L316" s="2" t="s">
        <v>82</v>
      </c>
      <c r="M316" s="3" t="s">
        <v>11</v>
      </c>
      <c r="N316" s="2" t="s">
        <v>83</v>
      </c>
      <c r="O316" s="2" t="s">
        <v>27</v>
      </c>
      <c r="P316" s="2"/>
      <c r="Q316" s="4"/>
      <c r="R316" s="6">
        <v>41985</v>
      </c>
    </row>
    <row r="317" spans="2:18" ht="12.75">
      <c r="B317" s="1" t="s">
        <v>517</v>
      </c>
      <c r="C317" s="2" t="s">
        <v>39</v>
      </c>
      <c r="D317" s="2">
        <v>10</v>
      </c>
      <c r="E317" s="2">
        <v>1306</v>
      </c>
      <c r="F317" s="2">
        <v>773</v>
      </c>
      <c r="G317" s="2">
        <v>3658</v>
      </c>
      <c r="H317" s="2">
        <v>2166</v>
      </c>
      <c r="I317" s="2">
        <f>IF(OR(D317="",G317=""),"",ROUNDDOWN(G317/D317,1))</f>
        <v>365.8</v>
      </c>
      <c r="J317" s="2">
        <f>IF(OR(D317="",H317=""),"",ROUNDDOWN(H317/D317,1))</f>
        <v>216.6</v>
      </c>
      <c r="K317" s="2">
        <f>IF(OR(D317="",G317="",H317=""),"",ROUNDDOWN((G317/2+H317)/D317,1))</f>
        <v>399.5</v>
      </c>
      <c r="L317" s="2" t="s">
        <v>82</v>
      </c>
      <c r="M317" s="3" t="s">
        <v>11</v>
      </c>
      <c r="N317" s="2" t="s">
        <v>69</v>
      </c>
      <c r="O317" s="2" t="s">
        <v>518</v>
      </c>
      <c r="P317" s="2" t="s">
        <v>40</v>
      </c>
      <c r="Q317" s="4" t="s">
        <v>92</v>
      </c>
      <c r="R317" s="6">
        <v>41977</v>
      </c>
    </row>
    <row r="318" spans="2:18" ht="12.75">
      <c r="B318" s="1" t="s">
        <v>519</v>
      </c>
      <c r="C318" s="2" t="s">
        <v>39</v>
      </c>
      <c r="D318" s="2">
        <v>11</v>
      </c>
      <c r="E318" s="2">
        <v>1793</v>
      </c>
      <c r="F318" s="2">
        <v>516</v>
      </c>
      <c r="G318" s="2">
        <v>5022</v>
      </c>
      <c r="H318" s="2">
        <v>1446</v>
      </c>
      <c r="I318" s="2">
        <f>IF(OR(D318="",G318=""),"",ROUNDDOWN(G318/D318,1))</f>
        <v>456.5</v>
      </c>
      <c r="J318" s="2">
        <f>IF(OR(D318="",H318=""),"",ROUNDDOWN(H318/D318,1))</f>
        <v>131.4</v>
      </c>
      <c r="K318" s="2">
        <f>IF(OR(D318="",G318="",H318=""),"",ROUNDDOWN((G318/2+H318)/D318,1))</f>
        <v>359.7</v>
      </c>
      <c r="L318" s="2" t="s">
        <v>82</v>
      </c>
      <c r="M318" s="3" t="s">
        <v>11</v>
      </c>
      <c r="N318" s="2" t="s">
        <v>69</v>
      </c>
      <c r="O318" s="2" t="s">
        <v>520</v>
      </c>
      <c r="P318" s="2"/>
      <c r="Q318" s="4"/>
      <c r="R318" s="6">
        <v>41985</v>
      </c>
    </row>
    <row r="319" spans="2:18" ht="12.75">
      <c r="B319" s="1" t="s">
        <v>521</v>
      </c>
      <c r="C319" s="2" t="s">
        <v>46</v>
      </c>
      <c r="D319" s="2">
        <v>12</v>
      </c>
      <c r="E319" s="2">
        <v>1374</v>
      </c>
      <c r="F319" s="2">
        <v>882</v>
      </c>
      <c r="G319" s="2">
        <v>3849</v>
      </c>
      <c r="H319" s="2">
        <v>2470</v>
      </c>
      <c r="I319" s="2">
        <f>IF(OR(D319="",G319=""),"",ROUNDDOWN(G319/D319,1))</f>
        <v>320.7</v>
      </c>
      <c r="J319" s="2">
        <f>IF(OR(D319="",H319=""),"",ROUNDDOWN(H319/D319,1))</f>
        <v>205.8</v>
      </c>
      <c r="K319" s="2">
        <f>IF(OR(D319="",G319="",H319=""),"",ROUNDDOWN((G319/2+H319)/D319,1))</f>
        <v>366.2</v>
      </c>
      <c r="L319" s="2" t="s">
        <v>82</v>
      </c>
      <c r="M319" s="3" t="s">
        <v>11</v>
      </c>
      <c r="N319" s="2" t="s">
        <v>357</v>
      </c>
      <c r="O319" s="2" t="s">
        <v>275</v>
      </c>
      <c r="P319" s="2" t="s">
        <v>139</v>
      </c>
      <c r="Q319" s="4" t="s">
        <v>97</v>
      </c>
      <c r="R319" s="6">
        <v>41977</v>
      </c>
    </row>
    <row r="320" spans="2:18" ht="12.75">
      <c r="B320" s="1" t="s">
        <v>522</v>
      </c>
      <c r="C320" s="2" t="s">
        <v>55</v>
      </c>
      <c r="D320" s="2"/>
      <c r="E320" s="2"/>
      <c r="F320" s="2"/>
      <c r="G320" s="2">
        <v>5004</v>
      </c>
      <c r="H320" s="2">
        <v>3212</v>
      </c>
      <c r="I320" s="2">
        <f>IF(OR(D320="",G320=""),"",ROUNDDOWN(G320/D320,1))</f>
      </c>
      <c r="J320" s="2">
        <f>IF(OR(D320="",H320=""),"",ROUNDDOWN(H320/D320,1))</f>
      </c>
      <c r="K320" s="2">
        <f>IF(OR(D320="",G320="",H320=""),"",ROUNDDOWN((G320/2+H320)/D320,1))</f>
      </c>
      <c r="L320" s="2" t="s">
        <v>82</v>
      </c>
      <c r="M320" s="3" t="s">
        <v>11</v>
      </c>
      <c r="N320" s="2" t="s">
        <v>362</v>
      </c>
      <c r="O320" s="2" t="s">
        <v>280</v>
      </c>
      <c r="P320" s="2" t="s">
        <v>166</v>
      </c>
      <c r="Q320" s="4" t="s">
        <v>101</v>
      </c>
      <c r="R320" s="6">
        <v>41977</v>
      </c>
    </row>
    <row r="321" spans="2:18" ht="12.75">
      <c r="B321" s="1" t="s">
        <v>523</v>
      </c>
      <c r="C321" s="2" t="s">
        <v>18</v>
      </c>
      <c r="D321" s="2">
        <v>7</v>
      </c>
      <c r="E321" s="2">
        <v>808</v>
      </c>
      <c r="F321" s="2">
        <v>240</v>
      </c>
      <c r="G321" s="2"/>
      <c r="H321" s="2"/>
      <c r="I321" s="2">
        <f>IF(OR(D321="",G321=""),"",ROUNDDOWN(G321/D321,1))</f>
      </c>
      <c r="J321" s="2">
        <f>IF(OR(D321="",H321=""),"",ROUNDDOWN(H321/D321,1))</f>
      </c>
      <c r="K321" s="2">
        <f>IF(OR(D321="",G321="",H321=""),"",ROUNDDOWN((G321/2+H321)/D321,1))</f>
      </c>
      <c r="L321" s="2" t="s">
        <v>282</v>
      </c>
      <c r="M321" s="3" t="s">
        <v>11</v>
      </c>
      <c r="N321" s="2" t="s">
        <v>83</v>
      </c>
      <c r="O321" s="2" t="s">
        <v>21</v>
      </c>
      <c r="P321" s="2"/>
      <c r="Q321" s="4"/>
      <c r="R321" s="6">
        <v>41977</v>
      </c>
    </row>
    <row r="322" spans="2:18" ht="12.75">
      <c r="B322" s="1" t="s">
        <v>524</v>
      </c>
      <c r="C322" s="2" t="s">
        <v>25</v>
      </c>
      <c r="D322" s="2">
        <v>8</v>
      </c>
      <c r="E322" s="2">
        <v>1051</v>
      </c>
      <c r="F322" s="2">
        <v>312</v>
      </c>
      <c r="G322" s="2"/>
      <c r="H322" s="2"/>
      <c r="I322" s="2">
        <f>IF(OR(D322="",G322=""),"",ROUNDDOWN(G322/D322,1))</f>
      </c>
      <c r="J322" s="2">
        <f>IF(OR(D322="",H322=""),"",ROUNDDOWN(H322/D322,1))</f>
      </c>
      <c r="K322" s="2">
        <f>IF(OR(D322="",G322="",H322=""),"",ROUNDDOWN((G322/2+H322)/D322,1))</f>
      </c>
      <c r="L322" s="2" t="s">
        <v>282</v>
      </c>
      <c r="M322" s="3" t="s">
        <v>11</v>
      </c>
      <c r="N322" s="2" t="s">
        <v>83</v>
      </c>
      <c r="O322" s="2" t="s">
        <v>120</v>
      </c>
      <c r="P322" s="2"/>
      <c r="Q322" s="4"/>
      <c r="R322" s="6">
        <v>41977</v>
      </c>
    </row>
    <row r="323" spans="2:18" ht="12.75">
      <c r="B323" s="1" t="s">
        <v>525</v>
      </c>
      <c r="C323" s="2" t="s">
        <v>31</v>
      </c>
      <c r="D323" s="2">
        <v>10</v>
      </c>
      <c r="E323" s="2">
        <v>1257</v>
      </c>
      <c r="F323" s="2">
        <v>715</v>
      </c>
      <c r="G323" s="2"/>
      <c r="H323" s="2"/>
      <c r="I323" s="2">
        <f>IF(OR(D323="",G323=""),"",ROUNDDOWN(G323/D323,1))</f>
      </c>
      <c r="J323" s="2">
        <f>IF(OR(D323="",H323=""),"",ROUNDDOWN(H323/D323,1))</f>
      </c>
      <c r="K323" s="2">
        <f>IF(OR(D323="",G323="",H323=""),"",ROUNDDOWN((G323/2+H323)/D323,1))</f>
      </c>
      <c r="L323" s="2" t="s">
        <v>282</v>
      </c>
      <c r="M323" s="3" t="s">
        <v>11</v>
      </c>
      <c r="N323" s="2" t="s">
        <v>83</v>
      </c>
      <c r="O323" s="2" t="s">
        <v>120</v>
      </c>
      <c r="P323" s="2"/>
      <c r="Q323" s="4"/>
      <c r="R323" s="6">
        <v>41977</v>
      </c>
    </row>
    <row r="324" spans="2:18" ht="12.75">
      <c r="B324" s="1" t="s">
        <v>526</v>
      </c>
      <c r="C324" s="2" t="s">
        <v>31</v>
      </c>
      <c r="D324" s="2">
        <v>9</v>
      </c>
      <c r="E324" s="2">
        <v>1047</v>
      </c>
      <c r="F324" s="2">
        <v>570</v>
      </c>
      <c r="G324" s="2"/>
      <c r="H324" s="2"/>
      <c r="I324" s="2">
        <f>IF(OR(D324="",G324=""),"",ROUNDDOWN(G324/D324,1))</f>
      </c>
      <c r="J324" s="2">
        <f>IF(OR(D324="",H324=""),"",ROUNDDOWN(H324/D324,1))</f>
      </c>
      <c r="K324" s="2">
        <f>IF(OR(D324="",G324="",H324=""),"",ROUNDDOWN((G324/2+H324)/D324,1))</f>
      </c>
      <c r="L324" s="2" t="s">
        <v>282</v>
      </c>
      <c r="M324" s="3" t="s">
        <v>11</v>
      </c>
      <c r="N324" s="2" t="s">
        <v>20</v>
      </c>
      <c r="O324" s="2" t="s">
        <v>427</v>
      </c>
      <c r="P324" s="2"/>
      <c r="Q324" s="4"/>
      <c r="R324" s="6">
        <v>41977</v>
      </c>
    </row>
    <row r="325" spans="2:18" ht="12.75">
      <c r="B325" s="1" t="s">
        <v>527</v>
      </c>
      <c r="C325" s="2" t="s">
        <v>39</v>
      </c>
      <c r="D325" s="2">
        <v>12</v>
      </c>
      <c r="E325" s="2"/>
      <c r="F325" s="2"/>
      <c r="G325" s="2">
        <v>4577</v>
      </c>
      <c r="H325" s="2">
        <v>2605</v>
      </c>
      <c r="I325" s="2">
        <f>IF(OR(D325="",G325=""),"",ROUNDDOWN(G325/D325,1))</f>
        <v>381.4</v>
      </c>
      <c r="J325" s="2">
        <f>IF(OR(D325="",H325=""),"",ROUNDDOWN(H325/D325,1))</f>
        <v>217</v>
      </c>
      <c r="K325" s="2">
        <f>IF(OR(D325="",G325="",H325=""),"",ROUNDDOWN((G325/2+H325)/D325,1))</f>
        <v>407.7</v>
      </c>
      <c r="L325" s="2" t="s">
        <v>282</v>
      </c>
      <c r="M325" s="3" t="s">
        <v>11</v>
      </c>
      <c r="N325" s="2" t="s">
        <v>83</v>
      </c>
      <c r="O325" s="2" t="s">
        <v>134</v>
      </c>
      <c r="P325" s="2" t="s">
        <v>40</v>
      </c>
      <c r="Q325" s="4" t="s">
        <v>323</v>
      </c>
      <c r="R325" s="6">
        <v>41985</v>
      </c>
    </row>
    <row r="326" spans="2:18" ht="12.75">
      <c r="B326" s="1" t="s">
        <v>528</v>
      </c>
      <c r="C326" s="2" t="s">
        <v>39</v>
      </c>
      <c r="D326" s="2">
        <v>10</v>
      </c>
      <c r="E326" s="2">
        <v>1362</v>
      </c>
      <c r="F326" s="2">
        <v>741</v>
      </c>
      <c r="G326" s="2"/>
      <c r="H326" s="2"/>
      <c r="I326" s="2">
        <f>IF(OR(D326="",G326=""),"",ROUNDDOWN(G326/D326,1))</f>
      </c>
      <c r="J326" s="2">
        <f>IF(OR(D326="",H326=""),"",ROUNDDOWN(H326/D326,1))</f>
      </c>
      <c r="K326" s="2">
        <f>IF(OR(D326="",G326="",H326=""),"",ROUNDDOWN((G326/2+H326)/D326,1))</f>
      </c>
      <c r="L326" s="2" t="s">
        <v>282</v>
      </c>
      <c r="M326" s="3" t="s">
        <v>11</v>
      </c>
      <c r="N326" s="2" t="s">
        <v>26</v>
      </c>
      <c r="O326" s="2" t="s">
        <v>431</v>
      </c>
      <c r="P326" s="2"/>
      <c r="Q326" s="4"/>
      <c r="R326" s="6">
        <v>41977</v>
      </c>
    </row>
    <row r="327" spans="2:18" ht="12.75">
      <c r="B327" s="1" t="s">
        <v>529</v>
      </c>
      <c r="C327" s="2" t="s">
        <v>46</v>
      </c>
      <c r="D327" s="2">
        <v>12</v>
      </c>
      <c r="E327" s="2"/>
      <c r="F327" s="2"/>
      <c r="G327" s="2">
        <v>6143</v>
      </c>
      <c r="H327" s="2">
        <v>1918</v>
      </c>
      <c r="I327" s="2">
        <f>IF(OR(D327="",G327=""),"",ROUNDDOWN(G327/D327,1))</f>
        <v>511.9</v>
      </c>
      <c r="J327" s="2">
        <f>IF(OR(D327="",H327=""),"",ROUNDDOWN(H327/D327,1))</f>
        <v>159.8</v>
      </c>
      <c r="K327" s="2">
        <f>IF(OR(D327="",G327="",H327=""),"",ROUNDDOWN((G327/2+H327)/D327,1))</f>
        <v>415.7</v>
      </c>
      <c r="L327" s="2" t="s">
        <v>282</v>
      </c>
      <c r="M327" s="3" t="s">
        <v>11</v>
      </c>
      <c r="N327" s="2" t="s">
        <v>69</v>
      </c>
      <c r="O327" s="2" t="s">
        <v>530</v>
      </c>
      <c r="P327" s="2" t="s">
        <v>182</v>
      </c>
      <c r="Q327" s="4" t="s">
        <v>292</v>
      </c>
      <c r="R327" s="6">
        <v>41977</v>
      </c>
    </row>
    <row r="328" spans="2:18" ht="12.75">
      <c r="B328" s="1" t="s">
        <v>531</v>
      </c>
      <c r="C328" s="2" t="s">
        <v>55</v>
      </c>
      <c r="D328" s="2">
        <v>14</v>
      </c>
      <c r="E328" s="2"/>
      <c r="F328" s="2"/>
      <c r="G328" s="2">
        <v>8465</v>
      </c>
      <c r="H328" s="2">
        <v>2643</v>
      </c>
      <c r="I328" s="2">
        <f>IF(OR(D328="",G328=""),"",ROUNDDOWN(G328/D328,1))</f>
        <v>604.6</v>
      </c>
      <c r="J328" s="2">
        <f>IF(OR(D328="",H328=""),"",ROUNDDOWN(H328/D328,1))</f>
        <v>188.7</v>
      </c>
      <c r="K328" s="2">
        <f>IF(OR(D328="",G328="",H328=""),"",ROUNDDOWN((G328/2+H328)/D328,1))</f>
        <v>491.1</v>
      </c>
      <c r="L328" s="2" t="s">
        <v>282</v>
      </c>
      <c r="M328" s="3" t="s">
        <v>11</v>
      </c>
      <c r="N328" s="2" t="s">
        <v>69</v>
      </c>
      <c r="O328" s="2" t="s">
        <v>532</v>
      </c>
      <c r="P328" s="2" t="s">
        <v>129</v>
      </c>
      <c r="Q328" s="4" t="s">
        <v>295</v>
      </c>
      <c r="R328" s="6">
        <v>41977</v>
      </c>
    </row>
    <row r="329" spans="2:18" ht="12.75">
      <c r="B329" s="1" t="s">
        <v>533</v>
      </c>
      <c r="C329" s="2" t="s">
        <v>18</v>
      </c>
      <c r="D329" s="2">
        <v>6</v>
      </c>
      <c r="E329" s="2">
        <v>451</v>
      </c>
      <c r="F329" s="2">
        <v>287</v>
      </c>
      <c r="G329" s="2"/>
      <c r="H329" s="2"/>
      <c r="I329" s="2">
        <f>IF(OR(D329="",G329=""),"",ROUNDDOWN(G329/D329,1))</f>
      </c>
      <c r="J329" s="2">
        <f>IF(OR(D329="",H329=""),"",ROUNDDOWN(H329/D329,1))</f>
      </c>
      <c r="K329" s="2">
        <f>IF(OR(D329="",G329="",H329=""),"",ROUNDDOWN((G329/2+H329)/D329,1))</f>
      </c>
      <c r="L329" s="2" t="s">
        <v>282</v>
      </c>
      <c r="M329" s="3" t="s">
        <v>11</v>
      </c>
      <c r="N329" s="2" t="s">
        <v>51</v>
      </c>
      <c r="O329" s="2" t="s">
        <v>21</v>
      </c>
      <c r="P329" s="2"/>
      <c r="Q329" s="4"/>
      <c r="R329" s="6">
        <v>41977</v>
      </c>
    </row>
    <row r="330" spans="2:18" ht="12.75">
      <c r="B330" s="1" t="s">
        <v>534</v>
      </c>
      <c r="C330" s="2" t="s">
        <v>25</v>
      </c>
      <c r="D330" s="2">
        <v>7</v>
      </c>
      <c r="E330" s="2">
        <v>587</v>
      </c>
      <c r="F330" s="2">
        <v>374</v>
      </c>
      <c r="G330" s="2"/>
      <c r="H330" s="2"/>
      <c r="I330" s="2">
        <f>IF(OR(D330="",G330=""),"",ROUNDDOWN(G330/D330,1))</f>
      </c>
      <c r="J330" s="2">
        <f>IF(OR(D330="",H330=""),"",ROUNDDOWN(H330/D330,1))</f>
      </c>
      <c r="K330" s="2">
        <f>IF(OR(D330="",G330="",H330=""),"",ROUNDDOWN((G330/2+H330)/D330,1))</f>
      </c>
      <c r="L330" s="2" t="s">
        <v>282</v>
      </c>
      <c r="M330" s="3" t="s">
        <v>11</v>
      </c>
      <c r="N330" s="2" t="s">
        <v>51</v>
      </c>
      <c r="O330" s="2" t="s">
        <v>32</v>
      </c>
      <c r="P330" s="2"/>
      <c r="Q330" s="4"/>
      <c r="R330" s="6">
        <v>41977</v>
      </c>
    </row>
    <row r="331" spans="2:18" ht="12.75">
      <c r="B331" s="1" t="s">
        <v>535</v>
      </c>
      <c r="C331" s="2" t="s">
        <v>31</v>
      </c>
      <c r="D331" s="2"/>
      <c r="E331" s="2"/>
      <c r="F331" s="2"/>
      <c r="G331" s="2">
        <v>3941</v>
      </c>
      <c r="H331" s="2">
        <v>1577</v>
      </c>
      <c r="I331" s="2">
        <f>IF(OR(D331="",G331=""),"",ROUNDDOWN(G331/D331,1))</f>
      </c>
      <c r="J331" s="2">
        <f>IF(OR(D331="",H331=""),"",ROUNDDOWN(H331/D331,1))</f>
      </c>
      <c r="K331" s="2">
        <f>IF(OR(D331="",G331="",H331=""),"",ROUNDDOWN((G331/2+H331)/D331,1))</f>
      </c>
      <c r="L331" s="2" t="s">
        <v>282</v>
      </c>
      <c r="M331" s="3" t="s">
        <v>11</v>
      </c>
      <c r="N331" s="2"/>
      <c r="O331" s="2"/>
      <c r="P331" s="2"/>
      <c r="Q331" s="4"/>
      <c r="R331" s="6">
        <v>41985</v>
      </c>
    </row>
    <row r="332" spans="2:18" ht="12.75">
      <c r="B332" s="1" t="s">
        <v>536</v>
      </c>
      <c r="C332" s="2" t="s">
        <v>39</v>
      </c>
      <c r="D332" s="2">
        <v>11</v>
      </c>
      <c r="E332" s="2">
        <v>1830</v>
      </c>
      <c r="F332" s="2">
        <v>732</v>
      </c>
      <c r="G332" s="2"/>
      <c r="H332" s="2"/>
      <c r="I332" s="2">
        <f>IF(OR(D332="",G332=""),"",ROUNDDOWN(G332/D332,1))</f>
      </c>
      <c r="J332" s="2">
        <f>IF(OR(D332="",H332=""),"",ROUNDDOWN(H332/D332,1))</f>
      </c>
      <c r="K332" s="2">
        <f>IF(OR(D332="",G332="",H332=""),"",ROUNDDOWN((G332/2+H332)/D332,1))</f>
      </c>
      <c r="L332" s="2" t="s">
        <v>282</v>
      </c>
      <c r="M332" s="3" t="s">
        <v>11</v>
      </c>
      <c r="N332" s="2" t="s">
        <v>51</v>
      </c>
      <c r="O332" s="2"/>
      <c r="P332" s="2"/>
      <c r="Q332" s="4" t="s">
        <v>323</v>
      </c>
      <c r="R332" s="6">
        <v>41977</v>
      </c>
    </row>
    <row r="333" spans="2:18" ht="12.75">
      <c r="B333" s="1" t="s">
        <v>537</v>
      </c>
      <c r="C333" s="2" t="s">
        <v>46</v>
      </c>
      <c r="D333" s="2"/>
      <c r="E333" s="2"/>
      <c r="F333" s="2"/>
      <c r="G333" s="2">
        <v>7188</v>
      </c>
      <c r="H333" s="2">
        <v>2404</v>
      </c>
      <c r="I333" s="2">
        <f>IF(OR(D333="",G333=""),"",ROUNDDOWN(G333/D333,1))</f>
      </c>
      <c r="J333" s="2">
        <f>IF(OR(D333="",H333=""),"",ROUNDDOWN(H333/D333,1))</f>
      </c>
      <c r="K333" s="2">
        <f>IF(OR(D333="",G333="",H333=""),"",ROUNDDOWN((G333/2+H333)/D333,1))</f>
      </c>
      <c r="L333" s="2" t="s">
        <v>282</v>
      </c>
      <c r="M333" s="3" t="s">
        <v>11</v>
      </c>
      <c r="N333" s="2"/>
      <c r="O333" s="2"/>
      <c r="P333" s="2"/>
      <c r="Q333" s="4"/>
      <c r="R333" s="6">
        <v>41985</v>
      </c>
    </row>
    <row r="334" spans="2:18" ht="12.75">
      <c r="B334" s="1" t="s">
        <v>538</v>
      </c>
      <c r="C334" s="2" t="s">
        <v>55</v>
      </c>
      <c r="D334" s="2"/>
      <c r="E334" s="2"/>
      <c r="F334" s="2"/>
      <c r="G334" s="2"/>
      <c r="H334" s="2"/>
      <c r="I334" s="2">
        <f>IF(OR(D334="",G334=""),"",ROUNDDOWN(G334/D334,1))</f>
      </c>
      <c r="J334" s="2">
        <f>IF(OR(D334="",H334=""),"",ROUNDDOWN(H334/D334,1))</f>
      </c>
      <c r="K334" s="2">
        <f>IF(OR(D334="",G334="",H334=""),"",ROUNDDOWN((G334/2+H334)/D334,1))</f>
      </c>
      <c r="L334" s="2" t="s">
        <v>282</v>
      </c>
      <c r="M334" s="3" t="s">
        <v>11</v>
      </c>
      <c r="N334" s="2"/>
      <c r="O334" s="2"/>
      <c r="P334" s="2"/>
      <c r="Q334" s="4"/>
      <c r="R334" s="6">
        <v>41977</v>
      </c>
    </row>
    <row r="335" spans="2:18" ht="12.75">
      <c r="B335" s="1" t="s">
        <v>539</v>
      </c>
      <c r="C335" s="2" t="s">
        <v>31</v>
      </c>
      <c r="D335" s="2">
        <v>9</v>
      </c>
      <c r="E335" s="2">
        <v>1388</v>
      </c>
      <c r="F335" s="2">
        <v>495</v>
      </c>
      <c r="G335" s="2"/>
      <c r="H335" s="2"/>
      <c r="I335" s="2">
        <f>IF(OR(D335="",G335=""),"",ROUNDDOWN(G335/D335,1))</f>
      </c>
      <c r="J335" s="2">
        <f>IF(OR(D335="",H335=""),"",ROUNDDOWN(H335/D335,1))</f>
      </c>
      <c r="K335" s="2">
        <f>IF(OR(D335="",G335="",H335=""),"",ROUNDDOWN((G335/2+H335)/D335,1))</f>
      </c>
      <c r="L335" s="2" t="s">
        <v>297</v>
      </c>
      <c r="M335" s="3" t="s">
        <v>11</v>
      </c>
      <c r="N335" s="2" t="s">
        <v>51</v>
      </c>
      <c r="O335" s="2" t="s">
        <v>120</v>
      </c>
      <c r="P335" s="2"/>
      <c r="Q335" s="4"/>
      <c r="R335" s="6">
        <v>41977</v>
      </c>
    </row>
    <row r="336" spans="2:18" ht="12.75">
      <c r="B336" s="1" t="s">
        <v>540</v>
      </c>
      <c r="C336" s="2" t="s">
        <v>39</v>
      </c>
      <c r="D336" s="2"/>
      <c r="E336" s="2"/>
      <c r="F336" s="2"/>
      <c r="G336" s="2"/>
      <c r="H336" s="2"/>
      <c r="I336" s="2">
        <f>IF(OR(D336="",G336=""),"",ROUNDDOWN(G336/D336,1))</f>
      </c>
      <c r="J336" s="2">
        <f>IF(OR(D336="",H336=""),"",ROUNDDOWN(H336/D336,1))</f>
      </c>
      <c r="K336" s="2">
        <f>IF(OR(D336="",G336="",H336=""),"",ROUNDDOWN((G336/2+H336)/D336,1))</f>
      </c>
      <c r="L336" s="2" t="s">
        <v>297</v>
      </c>
      <c r="M336" s="3" t="s">
        <v>11</v>
      </c>
      <c r="N336" s="2"/>
      <c r="O336" s="2"/>
      <c r="P336" s="2"/>
      <c r="Q336" s="4"/>
      <c r="R336" s="6">
        <v>41977</v>
      </c>
    </row>
    <row r="337" spans="2:18" ht="12.75">
      <c r="B337" s="1" t="s">
        <v>541</v>
      </c>
      <c r="C337" s="2" t="s">
        <v>39</v>
      </c>
      <c r="D337" s="2">
        <v>10</v>
      </c>
      <c r="E337" s="2">
        <v>1065</v>
      </c>
      <c r="F337" s="2">
        <v>422</v>
      </c>
      <c r="G337" s="2"/>
      <c r="H337" s="2"/>
      <c r="I337" s="2">
        <f>IF(OR(D337="",G337=""),"",ROUNDDOWN(G337/D337,1))</f>
      </c>
      <c r="J337" s="2">
        <f>IF(OR(D337="",H337=""),"",ROUNDDOWN(H337/D337,1))</f>
      </c>
      <c r="K337" s="2">
        <f>IF(OR(D337="",G337="",H337=""),"",ROUNDDOWN((G337/2+H337)/D337,1))</f>
      </c>
      <c r="L337" s="2" t="s">
        <v>297</v>
      </c>
      <c r="M337" s="3" t="s">
        <v>11</v>
      </c>
      <c r="N337" s="2" t="s">
        <v>51</v>
      </c>
      <c r="O337" s="2" t="s">
        <v>120</v>
      </c>
      <c r="P337" s="2"/>
      <c r="Q337" s="4"/>
      <c r="R337" s="6">
        <v>41977</v>
      </c>
    </row>
    <row r="338" spans="2:18" ht="12.75">
      <c r="B338" s="1" t="s">
        <v>542</v>
      </c>
      <c r="C338" s="2" t="s">
        <v>18</v>
      </c>
      <c r="D338" s="2">
        <v>999</v>
      </c>
      <c r="E338" s="2">
        <v>1</v>
      </c>
      <c r="F338" s="2">
        <v>1</v>
      </c>
      <c r="G338" s="2"/>
      <c r="H338" s="2"/>
      <c r="I338" s="2">
        <f>IF(OR(D338="",G338=""),"",ROUNDDOWN(G338/D338,1))</f>
      </c>
      <c r="J338" s="2">
        <f>IF(OR(D338="",H338=""),"",ROUNDDOWN(H338/D338,1))</f>
      </c>
      <c r="K338" s="2">
        <f>IF(OR(D338="",G338="",H338=""),"",ROUNDDOWN((G338/2+H338)/D338,1))</f>
      </c>
      <c r="L338" s="2" t="s">
        <v>297</v>
      </c>
      <c r="M338" s="3" t="s">
        <v>11</v>
      </c>
      <c r="N338" s="2"/>
      <c r="O338" s="2"/>
      <c r="P338" s="2"/>
      <c r="Q338" s="4"/>
      <c r="R338" s="6">
        <v>41977</v>
      </c>
    </row>
    <row r="339" spans="2:18" ht="12.75">
      <c r="B339" s="1" t="s">
        <v>543</v>
      </c>
      <c r="C339" s="2" t="s">
        <v>31</v>
      </c>
      <c r="D339" s="2">
        <v>999</v>
      </c>
      <c r="E339" s="2">
        <v>1</v>
      </c>
      <c r="F339" s="2">
        <v>1</v>
      </c>
      <c r="G339" s="2"/>
      <c r="H339" s="2"/>
      <c r="I339" s="2">
        <f>IF(OR(D339="",G339=""),"",ROUNDDOWN(G339/D339,1))</f>
      </c>
      <c r="J339" s="2">
        <f>IF(OR(D339="",H339=""),"",ROUNDDOWN(H339/D339,1))</f>
      </c>
      <c r="K339" s="2">
        <f>IF(OR(D339="",G339="",H339=""),"",ROUNDDOWN((G339/2+H339)/D339,1))</f>
      </c>
      <c r="L339" s="2" t="s">
        <v>297</v>
      </c>
      <c r="M339" s="3" t="s">
        <v>11</v>
      </c>
      <c r="N339" s="2"/>
      <c r="O339" s="2"/>
      <c r="P339" s="2"/>
      <c r="Q339" s="4"/>
      <c r="R339" s="6">
        <v>41977</v>
      </c>
    </row>
    <row r="340" spans="2:18" ht="12.75">
      <c r="B340" s="1" t="s">
        <v>544</v>
      </c>
      <c r="C340" s="2" t="s">
        <v>39</v>
      </c>
      <c r="D340" s="2">
        <v>13</v>
      </c>
      <c r="E340" s="2">
        <v>780</v>
      </c>
      <c r="F340" s="2">
        <v>390</v>
      </c>
      <c r="G340" s="2"/>
      <c r="H340" s="2"/>
      <c r="I340" s="2">
        <f>IF(OR(D340="",G340=""),"",ROUNDDOWN(G340/D340,1))</f>
      </c>
      <c r="J340" s="2">
        <f>IF(OR(D340="",H340=""),"",ROUNDDOWN(H340/D340,1))</f>
      </c>
      <c r="K340" s="2">
        <f>IF(OR(D340="",G340="",H340=""),"",ROUNDDOWN((G340/2+H340)/D340,1))</f>
      </c>
      <c r="L340" s="2" t="s">
        <v>297</v>
      </c>
      <c r="M340" s="3" t="s">
        <v>11</v>
      </c>
      <c r="N340" s="2" t="s">
        <v>20</v>
      </c>
      <c r="O340" s="2" t="s">
        <v>545</v>
      </c>
      <c r="P340" s="2"/>
      <c r="Q340" s="4"/>
      <c r="R340" s="6">
        <v>41977</v>
      </c>
    </row>
    <row r="341" spans="2:18" ht="12.75">
      <c r="B341" s="1" t="s">
        <v>546</v>
      </c>
      <c r="C341" s="2" t="s">
        <v>39</v>
      </c>
      <c r="D341" s="2"/>
      <c r="E341" s="2"/>
      <c r="F341" s="2"/>
      <c r="G341" s="2"/>
      <c r="H341" s="2"/>
      <c r="I341" s="2">
        <f>IF(OR(D341="",G341=""),"",ROUNDDOWN(G341/D341,1))</f>
      </c>
      <c r="J341" s="2">
        <f>IF(OR(D341="",H341=""),"",ROUNDDOWN(H341/D341,1))</f>
      </c>
      <c r="K341" s="2">
        <f>IF(OR(D341="",G341="",H341=""),"",ROUNDDOWN((G341/2+H341)/D341,1))</f>
      </c>
      <c r="L341" s="2" t="s">
        <v>297</v>
      </c>
      <c r="M341" s="3" t="s">
        <v>11</v>
      </c>
      <c r="N341" s="2"/>
      <c r="O341" s="2"/>
      <c r="P341" s="2"/>
      <c r="Q341" s="4"/>
      <c r="R341" s="6">
        <v>41977</v>
      </c>
    </row>
    <row r="342" spans="2:18" ht="12.75">
      <c r="B342" s="1" t="s">
        <v>547</v>
      </c>
      <c r="C342" s="2" t="s">
        <v>46</v>
      </c>
      <c r="D342" s="2">
        <v>999</v>
      </c>
      <c r="E342" s="2">
        <v>1</v>
      </c>
      <c r="F342" s="2">
        <v>1</v>
      </c>
      <c r="G342" s="2"/>
      <c r="H342" s="2"/>
      <c r="I342" s="2">
        <f>IF(OR(D342="",G342=""),"",ROUNDDOWN(G342/D342,1))</f>
      </c>
      <c r="J342" s="2">
        <f>IF(OR(D342="",H342=""),"",ROUNDDOWN(H342/D342,1))</f>
      </c>
      <c r="K342" s="2">
        <f>IF(OR(D342="",G342="",H342=""),"",ROUNDDOWN((G342/2+H342)/D342,1))</f>
      </c>
      <c r="L342" s="2" t="s">
        <v>297</v>
      </c>
      <c r="M342" s="3" t="s">
        <v>11</v>
      </c>
      <c r="N342" s="2"/>
      <c r="O342" s="2"/>
      <c r="P342" s="2"/>
      <c r="Q342" s="4"/>
      <c r="R342" s="6">
        <v>41977</v>
      </c>
    </row>
    <row r="343" spans="2:18" ht="12.75">
      <c r="B343" s="1" t="s">
        <v>548</v>
      </c>
      <c r="C343" s="2" t="s">
        <v>31</v>
      </c>
      <c r="D343" s="2">
        <v>10</v>
      </c>
      <c r="E343" s="2">
        <v>1446</v>
      </c>
      <c r="F343" s="2">
        <v>573</v>
      </c>
      <c r="G343" s="2"/>
      <c r="H343" s="2"/>
      <c r="I343" s="2">
        <f>IF(OR(D343="",G343=""),"",ROUNDDOWN(G343/D343,1))</f>
      </c>
      <c r="J343" s="2">
        <f>IF(OR(D343="",H343=""),"",ROUNDDOWN(H343/D343,1))</f>
      </c>
      <c r="K343" s="2">
        <f>IF(OR(D343="",G343="",H343=""),"",ROUNDDOWN((G343/2+H343)/D343,1))</f>
      </c>
      <c r="L343" s="2" t="s">
        <v>297</v>
      </c>
      <c r="M343" s="3" t="s">
        <v>11</v>
      </c>
      <c r="N343" s="2" t="s">
        <v>51</v>
      </c>
      <c r="O343" s="2" t="s">
        <v>27</v>
      </c>
      <c r="P343" s="2"/>
      <c r="Q343" s="4"/>
      <c r="R343" s="6">
        <v>41977</v>
      </c>
    </row>
    <row r="344" spans="2:18" ht="12.75">
      <c r="B344" s="1" t="s">
        <v>549</v>
      </c>
      <c r="C344" s="2" t="s">
        <v>39</v>
      </c>
      <c r="D344" s="2"/>
      <c r="E344" s="2"/>
      <c r="F344" s="2"/>
      <c r="G344" s="2"/>
      <c r="H344" s="2"/>
      <c r="I344" s="2">
        <f>IF(OR(D344="",G344=""),"",ROUNDDOWN(G344/D344,1))</f>
      </c>
      <c r="J344" s="2">
        <f>IF(OR(D344="",H344=""),"",ROUNDDOWN(H344/D344,1))</f>
      </c>
      <c r="K344" s="2">
        <f>IF(OR(D344="",G344="",H344=""),"",ROUNDDOWN((G344/2+H344)/D344,1))</f>
      </c>
      <c r="L344" s="2" t="s">
        <v>297</v>
      </c>
      <c r="M344" s="3" t="s">
        <v>11</v>
      </c>
      <c r="N344" s="2"/>
      <c r="O344" s="2"/>
      <c r="P344" s="2"/>
      <c r="Q344" s="4"/>
      <c r="R344" s="6">
        <v>41977</v>
      </c>
    </row>
    <row r="345" spans="2:18" ht="12.75">
      <c r="B345" s="1" t="s">
        <v>550</v>
      </c>
      <c r="C345" s="2" t="s">
        <v>39</v>
      </c>
      <c r="D345" s="2">
        <v>11</v>
      </c>
      <c r="E345" s="2">
        <v>1065</v>
      </c>
      <c r="F345" s="2">
        <v>422</v>
      </c>
      <c r="G345" s="2"/>
      <c r="H345" s="2"/>
      <c r="I345" s="2">
        <f>IF(OR(D345="",G345=""),"",ROUNDDOWN(G345/D345,1))</f>
      </c>
      <c r="J345" s="2">
        <f>IF(OR(D345="",H345=""),"",ROUNDDOWN(H345/D345,1))</f>
      </c>
      <c r="K345" s="2">
        <f>IF(OR(D345="",G345="",H345=""),"",ROUNDDOWN((G345/2+H345)/D345,1))</f>
      </c>
      <c r="L345" s="2" t="s">
        <v>297</v>
      </c>
      <c r="M345" s="3" t="s">
        <v>11</v>
      </c>
      <c r="N345" s="2" t="s">
        <v>478</v>
      </c>
      <c r="O345" s="2" t="s">
        <v>551</v>
      </c>
      <c r="P345" s="2"/>
      <c r="Q345" s="4"/>
      <c r="R345" s="6">
        <v>41977</v>
      </c>
    </row>
  </sheetData>
  <sheetProtection selectLockedCells="1" selectUnlockedCells="1"/>
  <conditionalFormatting sqref="A1:IV65536">
    <cfRule type="expression" priority="1" dxfId="0" stopIfTrue="1">
      <formula>MOD(ROW(),2)=0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2014-12-12T17:25:17Z</dcterms:modified>
  <cp:category/>
  <cp:version/>
  <cp:contentType/>
  <cp:contentStatus/>
  <cp:revision>4</cp:revision>
</cp:coreProperties>
</file>