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8895" activeTab="7"/>
  </bookViews>
  <sheets>
    <sheet name="7月17日" sheetId="1" r:id="rId1"/>
    <sheet name="7月18日" sheetId="2" r:id="rId2"/>
    <sheet name="7月19日" sheetId="3" r:id="rId3"/>
    <sheet name="7月20日" sheetId="4" r:id="rId4"/>
    <sheet name="7月21日" sheetId="5" r:id="rId5"/>
    <sheet name="7月22日" sheetId="6" r:id="rId6"/>
    <sheet name="7月23日" sheetId="7" r:id="rId7"/>
    <sheet name="7月24日" sheetId="8" r:id="rId8"/>
  </sheets>
  <definedNames/>
  <calcPr fullCalcOnLoad="1"/>
</workbook>
</file>

<file path=xl/sharedStrings.xml><?xml version="1.0" encoding="utf-8"?>
<sst xmlns="http://schemas.openxmlformats.org/spreadsheetml/2006/main" count="232" uniqueCount="131">
  <si>
    <t>項目</t>
  </si>
  <si>
    <t>入</t>
  </si>
  <si>
    <t>出</t>
  </si>
  <si>
    <t>備考</t>
  </si>
  <si>
    <t>派生開示</t>
  </si>
  <si>
    <t>繰越</t>
  </si>
  <si>
    <t>あおひと</t>
  </si>
  <si>
    <t>猫を貰いに行く、サイコキノ、エイラーン</t>
  </si>
  <si>
    <t>名前</t>
  </si>
  <si>
    <t>久珂あゆみ</t>
  </si>
  <si>
    <t>電話代</t>
  </si>
  <si>
    <t>第二騎士団の設立</t>
  </si>
  <si>
    <t>参加税</t>
  </si>
  <si>
    <t>第二騎士団</t>
  </si>
  <si>
    <t>騎士団への昇格</t>
  </si>
  <si>
    <t>初恋運輸</t>
  </si>
  <si>
    <t>第二騎士団の設立（半額宰相府もち）</t>
  </si>
  <si>
    <t>第二騎士団（半額宰相府もち）</t>
  </si>
  <si>
    <t>念力</t>
  </si>
  <si>
    <t>フィーブル新聞社</t>
  </si>
  <si>
    <t>戯言屋</t>
  </si>
  <si>
    <t>風野</t>
  </si>
  <si>
    <t>アイテム作成ギルドの特殊使用</t>
  </si>
  <si>
    <t>特殊使用</t>
  </si>
  <si>
    <t>伝令用各国ＢＢＳ　ＵＲＬ集</t>
  </si>
  <si>
    <t>双海環</t>
  </si>
  <si>
    <t>戦力計算機一時金</t>
  </si>
  <si>
    <t>はる</t>
  </si>
  <si>
    <t>空中結婚式</t>
  </si>
  <si>
    <t>魔法戦士</t>
  </si>
  <si>
    <t>看護士</t>
  </si>
  <si>
    <t>むつき</t>
  </si>
  <si>
    <t>九重千景</t>
  </si>
  <si>
    <t>詩歌藩国</t>
  </si>
  <si>
    <t>公共事業</t>
  </si>
  <si>
    <t>ノーマ</t>
  </si>
  <si>
    <t>守上</t>
  </si>
  <si>
    <t>乃亜</t>
  </si>
  <si>
    <t>生活ゲーム</t>
  </si>
  <si>
    <t>和志</t>
  </si>
  <si>
    <t>ロボＴ報酬支払</t>
  </si>
  <si>
    <t>和錆、しじま</t>
  </si>
  <si>
    <t>アイドレスｗｉｋｉイラスト報酬</t>
  </si>
  <si>
    <t>秘書官報酬</t>
  </si>
  <si>
    <t>ＩＭＭ報酬</t>
  </si>
  <si>
    <t>うにょ</t>
  </si>
  <si>
    <t>和錆</t>
  </si>
  <si>
    <t>睦月</t>
  </si>
  <si>
    <t>九重千景</t>
  </si>
  <si>
    <t>裏マーケット</t>
  </si>
  <si>
    <t>曲直瀬りま</t>
  </si>
  <si>
    <t>根源力購入</t>
  </si>
  <si>
    <t>オリオンアームへの特派員派遣</t>
  </si>
  <si>
    <t>合計</t>
  </si>
  <si>
    <t>ボイスドラマ</t>
  </si>
  <si>
    <t>千隼</t>
  </si>
  <si>
    <t>ミサ</t>
  </si>
  <si>
    <t>新規国民入国恩典</t>
  </si>
  <si>
    <t>せんぷう</t>
  </si>
  <si>
    <t>生活ゲーム食費払い戻し</t>
  </si>
  <si>
    <t>ゲーム中silver vine利用につき食費払い戻し</t>
  </si>
  <si>
    <t>雹</t>
  </si>
  <si>
    <t>秘書官俸禄</t>
  </si>
  <si>
    <t>護民官俸禄</t>
  </si>
  <si>
    <t>久珂あゆみ</t>
  </si>
  <si>
    <t>T12参加税払い戻し</t>
  </si>
  <si>
    <t>リワマヒ国</t>
  </si>
  <si>
    <t>過払い分返還</t>
  </si>
  <si>
    <t>ＦＥＧ</t>
  </si>
  <si>
    <t>ＦＥＧ騎士団～草原の翼（編成フェイズ中解体のため）</t>
  </si>
  <si>
    <t>暗殺</t>
  </si>
  <si>
    <t>まつり</t>
  </si>
  <si>
    <t>とよたろう</t>
  </si>
  <si>
    <t>加護</t>
  </si>
  <si>
    <t>マイル支払い</t>
  </si>
  <si>
    <t>風杜</t>
  </si>
  <si>
    <t>太れ</t>
  </si>
  <si>
    <t>アポロ</t>
  </si>
  <si>
    <t>秘書官夏服（半額宰相府もち）</t>
  </si>
  <si>
    <t>派生開示</t>
  </si>
  <si>
    <t>秘書官正装（半額宰相府もち）</t>
  </si>
  <si>
    <t>秘書官夏服</t>
  </si>
  <si>
    <t>秘書官正装</t>
  </si>
  <si>
    <t>派生取得</t>
  </si>
  <si>
    <t>うにょ</t>
  </si>
  <si>
    <t>手紙発送</t>
  </si>
  <si>
    <t>めぞんツン国</t>
  </si>
  <si>
    <t>ＳＨＣ保険料</t>
  </si>
  <si>
    <t>個人騎士団設立</t>
  </si>
  <si>
    <t>今日子個人騎士団</t>
  </si>
  <si>
    <t>オコーネル個人騎士団</t>
  </si>
  <si>
    <t>雷鳥号騎士団</t>
  </si>
  <si>
    <t>アイテム所持者一覧</t>
  </si>
  <si>
    <t>藤崎</t>
  </si>
  <si>
    <t>秘宝館報酬</t>
  </si>
  <si>
    <t>メード武術</t>
  </si>
  <si>
    <t>寺子屋</t>
  </si>
  <si>
    <t>都築藩国</t>
  </si>
  <si>
    <t>松井</t>
  </si>
  <si>
    <t>携帯サイトリンク集</t>
  </si>
  <si>
    <t>まき</t>
  </si>
  <si>
    <t>燃料施設ＳＨＱ計画ＨＴＭＬ作業</t>
  </si>
  <si>
    <t>飛翔</t>
  </si>
  <si>
    <t>ＤＢ一時金</t>
  </si>
  <si>
    <t>秘書官俸禄7/14～7/20</t>
  </si>
  <si>
    <t>聨合通信記事</t>
  </si>
  <si>
    <t>伯牙</t>
  </si>
  <si>
    <t>秘書官俸禄</t>
  </si>
  <si>
    <t>アイテム図鑑俸禄</t>
  </si>
  <si>
    <t>金庫番俸禄7/14～7/20</t>
  </si>
  <si>
    <t>竜宮</t>
  </si>
  <si>
    <t>沢邑勝海</t>
  </si>
  <si>
    <t>山吹弓美</t>
  </si>
  <si>
    <t>やひろ</t>
  </si>
  <si>
    <t>花陵</t>
  </si>
  <si>
    <t>都築つらね</t>
  </si>
  <si>
    <t>銀内ユウ</t>
  </si>
  <si>
    <t>派生組み込み</t>
  </si>
  <si>
    <t>FEGの騎士</t>
  </si>
  <si>
    <t>FEGの騎士取得（上記切り崩しから不足分）</t>
  </si>
  <si>
    <t>ノーマ</t>
  </si>
  <si>
    <t>ＦＥＧ</t>
  </si>
  <si>
    <t>Iris企画採用費</t>
  </si>
  <si>
    <t>手紙発送</t>
  </si>
  <si>
    <t>家の特殊使用</t>
  </si>
  <si>
    <t>日向美弥</t>
  </si>
  <si>
    <t>やひろ</t>
  </si>
  <si>
    <t>アポロ</t>
  </si>
  <si>
    <t>手紙発送</t>
  </si>
  <si>
    <t>電話代</t>
  </si>
  <si>
    <t>久珂あゆみ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</si>
</sst>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5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customWidth="1"/>
    <col min="2" max="2" width="22.00390625" style="0" customWidth="1"/>
    <col min="5" max="5" width="9.125" style="0" customWidth="1"/>
    <col min="6" max="6" width="9.75390625" style="0" customWidth="1"/>
  </cols>
  <sheetData>
    <row r="1" spans="1:5" ht="13.5">
      <c r="A1" t="s">
        <v>8</v>
      </c>
      <c r="B1" t="s">
        <v>0</v>
      </c>
      <c r="C1" t="s">
        <v>1</v>
      </c>
      <c r="D1" t="s">
        <v>2</v>
      </c>
      <c r="E1" t="s">
        <v>3</v>
      </c>
    </row>
    <row r="2" spans="2:3" ht="13.5">
      <c r="B2" t="s">
        <v>5</v>
      </c>
      <c r="C2">
        <v>4240</v>
      </c>
    </row>
    <row r="3" spans="1:5" ht="13.5">
      <c r="A3" t="s">
        <v>6</v>
      </c>
      <c r="B3" t="s">
        <v>4</v>
      </c>
      <c r="C3">
        <v>120</v>
      </c>
      <c r="E3" t="s">
        <v>7</v>
      </c>
    </row>
    <row r="4" spans="1:3" ht="13.5">
      <c r="A4" t="s">
        <v>9</v>
      </c>
      <c r="B4" t="s">
        <v>10</v>
      </c>
      <c r="C4">
        <v>15</v>
      </c>
    </row>
    <row r="5" spans="2:5" ht="13.5">
      <c r="B5" t="s">
        <v>4</v>
      </c>
      <c r="D5">
        <v>50</v>
      </c>
      <c r="E5" t="s">
        <v>16</v>
      </c>
    </row>
    <row r="6" spans="2:5" ht="13.5">
      <c r="B6" t="s">
        <v>4</v>
      </c>
      <c r="C6">
        <v>100</v>
      </c>
      <c r="E6" t="s">
        <v>11</v>
      </c>
    </row>
    <row r="7" spans="2:5" ht="13.5">
      <c r="B7" t="s">
        <v>12</v>
      </c>
      <c r="D7">
        <v>15</v>
      </c>
      <c r="E7" t="s">
        <v>17</v>
      </c>
    </row>
    <row r="8" spans="2:5" ht="13.5">
      <c r="B8" t="s">
        <v>12</v>
      </c>
      <c r="C8">
        <v>30</v>
      </c>
      <c r="E8" t="s">
        <v>13</v>
      </c>
    </row>
    <row r="9" spans="1:5" ht="13.5">
      <c r="A9" t="s">
        <v>32</v>
      </c>
      <c r="B9" t="s">
        <v>4</v>
      </c>
      <c r="C9">
        <v>40</v>
      </c>
      <c r="E9" t="s">
        <v>18</v>
      </c>
    </row>
    <row r="10" spans="1:4" ht="13.5">
      <c r="A10" t="s">
        <v>20</v>
      </c>
      <c r="B10" t="s">
        <v>19</v>
      </c>
      <c r="D10">
        <v>12</v>
      </c>
    </row>
    <row r="11" spans="1:5" ht="13.5">
      <c r="A11" t="s">
        <v>21</v>
      </c>
      <c r="B11" t="s">
        <v>23</v>
      </c>
      <c r="C11">
        <v>3</v>
      </c>
      <c r="E11" t="s">
        <v>22</v>
      </c>
    </row>
    <row r="12" spans="1:4" ht="13.5">
      <c r="A12" t="s">
        <v>25</v>
      </c>
      <c r="B12" t="s">
        <v>24</v>
      </c>
      <c r="D12">
        <v>30</v>
      </c>
    </row>
    <row r="13" spans="1:4" ht="13.5">
      <c r="A13" t="s">
        <v>27</v>
      </c>
      <c r="B13" t="s">
        <v>26</v>
      </c>
      <c r="D13">
        <v>25</v>
      </c>
    </row>
    <row r="14" spans="1:5" ht="13.5">
      <c r="A14" t="s">
        <v>31</v>
      </c>
      <c r="B14" t="s">
        <v>4</v>
      </c>
      <c r="C14">
        <v>40</v>
      </c>
      <c r="E14" t="s">
        <v>28</v>
      </c>
    </row>
    <row r="15" spans="1:5" ht="13.5">
      <c r="A15" t="s">
        <v>36</v>
      </c>
      <c r="B15" t="s">
        <v>4</v>
      </c>
      <c r="C15">
        <v>40</v>
      </c>
      <c r="E15" t="s">
        <v>29</v>
      </c>
    </row>
    <row r="16" spans="1:5" ht="13.5">
      <c r="A16" t="s">
        <v>33</v>
      </c>
      <c r="B16" t="s">
        <v>4</v>
      </c>
      <c r="C16">
        <v>100</v>
      </c>
      <c r="E16" t="s">
        <v>30</v>
      </c>
    </row>
    <row r="17" spans="1:4" ht="13.5">
      <c r="A17" t="s">
        <v>35</v>
      </c>
      <c r="B17" t="s">
        <v>34</v>
      </c>
      <c r="D17">
        <v>10</v>
      </c>
    </row>
    <row r="18" spans="1:3" ht="13.5">
      <c r="A18" t="s">
        <v>37</v>
      </c>
      <c r="B18" t="s">
        <v>38</v>
      </c>
      <c r="C18">
        <v>20</v>
      </c>
    </row>
    <row r="19" spans="1:5" ht="13.5">
      <c r="A19" t="s">
        <v>39</v>
      </c>
      <c r="B19" t="s">
        <v>4</v>
      </c>
      <c r="C19">
        <v>40</v>
      </c>
      <c r="E19" t="s">
        <v>18</v>
      </c>
    </row>
    <row r="20" spans="2:5" ht="13.5">
      <c r="B20" t="s">
        <v>14</v>
      </c>
      <c r="C20">
        <v>200</v>
      </c>
      <c r="E20" t="s">
        <v>15</v>
      </c>
    </row>
    <row r="21" spans="1:4" ht="13.5">
      <c r="A21" t="s">
        <v>41</v>
      </c>
      <c r="B21" t="s">
        <v>40</v>
      </c>
      <c r="D21">
        <v>153</v>
      </c>
    </row>
    <row r="22" spans="2:4" ht="13.5">
      <c r="B22" t="s">
        <v>42</v>
      </c>
      <c r="D22">
        <v>41</v>
      </c>
    </row>
    <row r="23" spans="2:4" ht="13.5">
      <c r="B23" t="s">
        <v>43</v>
      </c>
      <c r="D23">
        <v>8</v>
      </c>
    </row>
    <row r="24" spans="2:4" ht="13.5">
      <c r="B24" t="s">
        <v>44</v>
      </c>
      <c r="D24">
        <v>20</v>
      </c>
    </row>
    <row r="25" spans="1:3" ht="13.5">
      <c r="A25" t="s">
        <v>45</v>
      </c>
      <c r="B25" t="s">
        <v>38</v>
      </c>
      <c r="C25">
        <v>43</v>
      </c>
    </row>
    <row r="26" spans="1:3" ht="13.5">
      <c r="A26" t="s">
        <v>46</v>
      </c>
      <c r="B26" t="s">
        <v>38</v>
      </c>
      <c r="C26">
        <v>33</v>
      </c>
    </row>
    <row r="27" spans="1:3" ht="13.5">
      <c r="A27" t="s">
        <v>47</v>
      </c>
      <c r="B27" t="s">
        <v>38</v>
      </c>
      <c r="C27">
        <v>43</v>
      </c>
    </row>
    <row r="28" spans="1:3" ht="13.5">
      <c r="A28" t="s">
        <v>48</v>
      </c>
      <c r="B28" t="s">
        <v>38</v>
      </c>
      <c r="C28">
        <v>43</v>
      </c>
    </row>
    <row r="29" spans="1:5" ht="13.5">
      <c r="A29" t="s">
        <v>50</v>
      </c>
      <c r="B29" t="s">
        <v>49</v>
      </c>
      <c r="C29">
        <v>20</v>
      </c>
      <c r="E29" t="s">
        <v>51</v>
      </c>
    </row>
    <row r="30" spans="2:5" ht="13.5">
      <c r="B30" t="s">
        <v>49</v>
      </c>
      <c r="C30">
        <v>300</v>
      </c>
      <c r="E30" t="s">
        <v>52</v>
      </c>
    </row>
    <row r="32" spans="2:5" ht="13.5">
      <c r="B32" t="s">
        <v>53</v>
      </c>
      <c r="C32">
        <f>SUM(C2:C30)</f>
        <v>5470</v>
      </c>
      <c r="D32">
        <f>SUM(D2:D30)</f>
        <v>364</v>
      </c>
      <c r="E32" s="1">
        <f>SUM(C32-D32)</f>
        <v>5106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1" sqref="A1"/>
    </sheetView>
  </sheetViews>
  <sheetFormatPr defaultColWidth="9.00390625" defaultRowHeight="13.5"/>
  <cols>
    <col min="1" max="1" width="11.00390625" style="0" customWidth="1"/>
    <col min="2" max="2" width="20.875" style="0" customWidth="1"/>
  </cols>
  <sheetData>
    <row r="1" spans="1:5" ht="13.5">
      <c r="A1" t="s">
        <v>8</v>
      </c>
      <c r="B1" t="s">
        <v>0</v>
      </c>
      <c r="C1" t="s">
        <v>1</v>
      </c>
      <c r="D1" t="s">
        <v>2</v>
      </c>
      <c r="E1" t="s">
        <v>3</v>
      </c>
    </row>
    <row r="2" spans="2:3" ht="13.5">
      <c r="B2" t="s">
        <v>5</v>
      </c>
      <c r="C2">
        <v>5106</v>
      </c>
    </row>
    <row r="3" spans="2:4" ht="13.5">
      <c r="B3" t="s">
        <v>54</v>
      </c>
      <c r="D3">
        <v>35</v>
      </c>
    </row>
    <row r="4" spans="1:3" ht="13.5">
      <c r="A4" t="s">
        <v>55</v>
      </c>
      <c r="B4" t="s">
        <v>38</v>
      </c>
      <c r="C4">
        <v>46</v>
      </c>
    </row>
    <row r="5" spans="1:3" ht="13.5">
      <c r="A5" t="s">
        <v>56</v>
      </c>
      <c r="B5" t="s">
        <v>38</v>
      </c>
      <c r="C5">
        <v>33</v>
      </c>
    </row>
    <row r="6" spans="1:4" ht="13.5">
      <c r="A6" t="s">
        <v>58</v>
      </c>
      <c r="B6" t="s">
        <v>57</v>
      </c>
      <c r="D6">
        <v>10</v>
      </c>
    </row>
    <row r="7" spans="1:5" ht="13.5">
      <c r="A7" t="s">
        <v>61</v>
      </c>
      <c r="B7" t="s">
        <v>59</v>
      </c>
      <c r="D7">
        <v>3</v>
      </c>
      <c r="E7" t="s">
        <v>60</v>
      </c>
    </row>
    <row r="8" spans="2:4" ht="13.5">
      <c r="B8" t="s">
        <v>62</v>
      </c>
      <c r="D8">
        <v>4</v>
      </c>
    </row>
    <row r="9" spans="2:4" ht="13.5">
      <c r="B9" t="s">
        <v>63</v>
      </c>
      <c r="D9">
        <v>104</v>
      </c>
    </row>
    <row r="10" spans="1:3" ht="13.5">
      <c r="A10" t="s">
        <v>64</v>
      </c>
      <c r="B10" t="s">
        <v>10</v>
      </c>
      <c r="C10">
        <v>10</v>
      </c>
    </row>
    <row r="11" spans="1:5" ht="13.5">
      <c r="A11" t="s">
        <v>66</v>
      </c>
      <c r="B11" t="s">
        <v>65</v>
      </c>
      <c r="D11">
        <v>10</v>
      </c>
      <c r="E11" t="s">
        <v>67</v>
      </c>
    </row>
    <row r="12" spans="1:5" ht="13.5">
      <c r="A12" t="s">
        <v>68</v>
      </c>
      <c r="D12">
        <v>30</v>
      </c>
      <c r="E12" t="s">
        <v>69</v>
      </c>
    </row>
    <row r="13" spans="1:5" ht="13.5">
      <c r="A13" t="s">
        <v>71</v>
      </c>
      <c r="B13" t="s">
        <v>4</v>
      </c>
      <c r="C13">
        <v>40</v>
      </c>
      <c r="E13" t="s">
        <v>70</v>
      </c>
    </row>
    <row r="14" spans="1:5" ht="13.5">
      <c r="A14" t="s">
        <v>72</v>
      </c>
      <c r="B14" t="s">
        <v>4</v>
      </c>
      <c r="C14">
        <v>40</v>
      </c>
      <c r="E14" t="s">
        <v>73</v>
      </c>
    </row>
    <row r="16" spans="2:5" ht="13.5">
      <c r="B16" t="s">
        <v>53</v>
      </c>
      <c r="C16">
        <f>SUM(C2:C14)</f>
        <v>5275</v>
      </c>
      <c r="D16">
        <f>SUM(D2:D14)</f>
        <v>196</v>
      </c>
      <c r="E16" s="1">
        <f>SUM(C16-D16)</f>
        <v>5079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1" sqref="A1"/>
    </sheetView>
  </sheetViews>
  <sheetFormatPr defaultColWidth="9.00390625" defaultRowHeight="13.5"/>
  <cols>
    <col min="1" max="1" width="9.25390625" style="0" customWidth="1"/>
    <col min="2" max="2" width="12.25390625" style="0" customWidth="1"/>
  </cols>
  <sheetData>
    <row r="1" spans="1:5" ht="13.5">
      <c r="A1" t="s">
        <v>8</v>
      </c>
      <c r="B1" t="s">
        <v>0</v>
      </c>
      <c r="C1" t="s">
        <v>1</v>
      </c>
      <c r="D1" t="s">
        <v>2</v>
      </c>
      <c r="E1" t="s">
        <v>3</v>
      </c>
    </row>
    <row r="2" spans="2:3" ht="13.5">
      <c r="B2" t="s">
        <v>5</v>
      </c>
      <c r="C2" s="1">
        <v>5079</v>
      </c>
    </row>
    <row r="3" spans="1:4" ht="13.5">
      <c r="A3" t="s">
        <v>75</v>
      </c>
      <c r="B3" t="s">
        <v>74</v>
      </c>
      <c r="D3">
        <v>50</v>
      </c>
    </row>
    <row r="4" spans="1:5" ht="13.5">
      <c r="A4" t="s">
        <v>77</v>
      </c>
      <c r="B4" t="s">
        <v>4</v>
      </c>
      <c r="C4">
        <v>40</v>
      </c>
      <c r="E4" t="s">
        <v>76</v>
      </c>
    </row>
    <row r="5" spans="2:5" ht="13.5">
      <c r="B5" t="s">
        <v>79</v>
      </c>
      <c r="D5">
        <v>50</v>
      </c>
      <c r="E5" t="s">
        <v>78</v>
      </c>
    </row>
    <row r="6" spans="2:5" ht="13.5">
      <c r="B6" t="s">
        <v>79</v>
      </c>
      <c r="C6">
        <v>100</v>
      </c>
      <c r="E6" t="s">
        <v>81</v>
      </c>
    </row>
    <row r="7" spans="2:5" ht="13.5">
      <c r="B7" t="s">
        <v>79</v>
      </c>
      <c r="D7">
        <v>50</v>
      </c>
      <c r="E7" t="s">
        <v>80</v>
      </c>
    </row>
    <row r="8" spans="2:5" ht="13.5">
      <c r="B8" t="s">
        <v>79</v>
      </c>
      <c r="C8">
        <v>100</v>
      </c>
      <c r="E8" t="s">
        <v>82</v>
      </c>
    </row>
    <row r="9" spans="2:5" ht="13.5">
      <c r="B9" t="s">
        <v>83</v>
      </c>
      <c r="D9">
        <v>30</v>
      </c>
      <c r="E9" t="s">
        <v>78</v>
      </c>
    </row>
    <row r="10" spans="2:5" ht="13.5">
      <c r="B10" t="s">
        <v>83</v>
      </c>
      <c r="C10">
        <v>60</v>
      </c>
      <c r="E10" t="s">
        <v>81</v>
      </c>
    </row>
    <row r="11" spans="2:5" ht="13.5">
      <c r="B11" t="s">
        <v>83</v>
      </c>
      <c r="D11">
        <v>30</v>
      </c>
      <c r="E11" t="s">
        <v>80</v>
      </c>
    </row>
    <row r="12" spans="2:5" ht="13.5">
      <c r="B12" t="s">
        <v>83</v>
      </c>
      <c r="C12">
        <v>60</v>
      </c>
      <c r="E12" t="s">
        <v>82</v>
      </c>
    </row>
    <row r="13" spans="1:3" ht="13.5">
      <c r="A13" t="s">
        <v>84</v>
      </c>
      <c r="B13" t="s">
        <v>85</v>
      </c>
      <c r="C13">
        <v>10</v>
      </c>
    </row>
    <row r="14" spans="2:5" ht="13.5">
      <c r="B14" t="s">
        <v>87</v>
      </c>
      <c r="C14">
        <v>20</v>
      </c>
      <c r="E14" t="s">
        <v>86</v>
      </c>
    </row>
    <row r="16" spans="2:5" ht="13.5">
      <c r="B16" t="s">
        <v>53</v>
      </c>
      <c r="C16">
        <f>SUM(C2:C14)</f>
        <v>5469</v>
      </c>
      <c r="D16">
        <f>SUM(D2:D14)</f>
        <v>210</v>
      </c>
      <c r="E16" s="1">
        <f>SUM(C16-D16)</f>
        <v>5259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" sqref="A1"/>
    </sheetView>
  </sheetViews>
  <sheetFormatPr defaultColWidth="9.00390625" defaultRowHeight="13.5"/>
  <cols>
    <col min="2" max="2" width="17.625" style="0" customWidth="1"/>
  </cols>
  <sheetData>
    <row r="1" spans="1:5" ht="13.5">
      <c r="A1" t="s">
        <v>8</v>
      </c>
      <c r="B1" t="s">
        <v>0</v>
      </c>
      <c r="C1" t="s">
        <v>1</v>
      </c>
      <c r="D1" t="s">
        <v>2</v>
      </c>
      <c r="E1" t="s">
        <v>3</v>
      </c>
    </row>
    <row r="2" spans="2:3" ht="13.5">
      <c r="B2" t="s">
        <v>5</v>
      </c>
      <c r="C2" s="1">
        <v>5259</v>
      </c>
    </row>
    <row r="3" spans="2:5" ht="13.5">
      <c r="B3" t="s">
        <v>88</v>
      </c>
      <c r="C3">
        <v>50</v>
      </c>
      <c r="E3" t="s">
        <v>89</v>
      </c>
    </row>
    <row r="4" spans="2:5" ht="13.5">
      <c r="B4" t="s">
        <v>88</v>
      </c>
      <c r="C4">
        <v>50</v>
      </c>
      <c r="E4" t="s">
        <v>90</v>
      </c>
    </row>
    <row r="5" spans="2:5" ht="13.5">
      <c r="B5" t="s">
        <v>88</v>
      </c>
      <c r="C5">
        <v>50</v>
      </c>
      <c r="E5" t="s">
        <v>91</v>
      </c>
    </row>
    <row r="6" spans="1:4" ht="13.5">
      <c r="A6" t="s">
        <v>93</v>
      </c>
      <c r="B6" t="s">
        <v>92</v>
      </c>
      <c r="D6">
        <v>15</v>
      </c>
    </row>
    <row r="8" spans="2:5" ht="13.5">
      <c r="B8" t="s">
        <v>53</v>
      </c>
      <c r="C8">
        <f>SUM(C2:C7)</f>
        <v>5409</v>
      </c>
      <c r="D8">
        <f>SUM(D2:D6)</f>
        <v>15</v>
      </c>
      <c r="E8" s="1">
        <f>SUM(C8-D8)</f>
        <v>5394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2" width="16.125" style="0" customWidth="1"/>
  </cols>
  <sheetData>
    <row r="1" spans="1:5" ht="13.5">
      <c r="A1" t="s">
        <v>8</v>
      </c>
      <c r="B1" t="s">
        <v>0</v>
      </c>
      <c r="C1" t="s">
        <v>1</v>
      </c>
      <c r="D1" t="s">
        <v>2</v>
      </c>
      <c r="E1" t="s">
        <v>3</v>
      </c>
    </row>
    <row r="2" spans="2:3" ht="13.5">
      <c r="B2" t="s">
        <v>5</v>
      </c>
      <c r="C2" s="1">
        <v>5394</v>
      </c>
    </row>
    <row r="3" spans="2:4" ht="13.5">
      <c r="B3" t="s">
        <v>94</v>
      </c>
      <c r="D3">
        <v>68</v>
      </c>
    </row>
    <row r="4" spans="1:5" ht="13.5">
      <c r="A4" t="s">
        <v>98</v>
      </c>
      <c r="B4" t="s">
        <v>4</v>
      </c>
      <c r="C4">
        <v>40</v>
      </c>
      <c r="E4" t="s">
        <v>95</v>
      </c>
    </row>
    <row r="5" spans="1:5" ht="13.5">
      <c r="A5" t="s">
        <v>97</v>
      </c>
      <c r="B5" t="s">
        <v>4</v>
      </c>
      <c r="C5">
        <v>100</v>
      </c>
      <c r="E5" t="s">
        <v>96</v>
      </c>
    </row>
    <row r="6" spans="1:5" ht="13.5">
      <c r="A6" t="s">
        <v>66</v>
      </c>
      <c r="B6" t="s">
        <v>49</v>
      </c>
      <c r="C6">
        <v>10</v>
      </c>
      <c r="E6" t="s">
        <v>51</v>
      </c>
    </row>
    <row r="7" spans="2:4" ht="13.5">
      <c r="B7" t="s">
        <v>99</v>
      </c>
      <c r="D7">
        <v>20</v>
      </c>
    </row>
    <row r="9" spans="2:5" ht="13.5">
      <c r="B9" t="s">
        <v>53</v>
      </c>
      <c r="C9">
        <f>SUM(C2:C7)</f>
        <v>5544</v>
      </c>
      <c r="D9">
        <f>SUM(D2:D7)</f>
        <v>88</v>
      </c>
      <c r="E9" s="1">
        <f>SUM(C9-D9)</f>
        <v>5456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"/>
    </sheetView>
  </sheetViews>
  <sheetFormatPr defaultColWidth="9.00390625" defaultRowHeight="13.5"/>
  <cols>
    <col min="2" max="2" width="25.625" style="0" customWidth="1"/>
  </cols>
  <sheetData>
    <row r="1" spans="1:5" ht="13.5">
      <c r="A1" t="s">
        <v>8</v>
      </c>
      <c r="B1" t="s">
        <v>0</v>
      </c>
      <c r="C1" t="s">
        <v>1</v>
      </c>
      <c r="D1" t="s">
        <v>2</v>
      </c>
      <c r="E1" t="s">
        <v>3</v>
      </c>
    </row>
    <row r="2" spans="2:3" ht="13.5">
      <c r="B2" t="s">
        <v>5</v>
      </c>
      <c r="C2" s="1">
        <v>5456</v>
      </c>
    </row>
    <row r="3" spans="1:4" ht="13.5">
      <c r="A3" t="s">
        <v>100</v>
      </c>
      <c r="B3" t="s">
        <v>101</v>
      </c>
      <c r="D3">
        <v>60</v>
      </c>
    </row>
    <row r="5" spans="2:5" ht="13.5">
      <c r="B5" t="s">
        <v>53</v>
      </c>
      <c r="C5">
        <f>SUM(C2:C3)</f>
        <v>5456</v>
      </c>
      <c r="D5">
        <f>SUM(D2:D3)</f>
        <v>60</v>
      </c>
      <c r="E5" s="1">
        <f>SUM(C5-D5)</f>
        <v>5396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E24" sqref="E24"/>
    </sheetView>
  </sheetViews>
  <sheetFormatPr defaultColWidth="9.00390625" defaultRowHeight="13.5"/>
  <cols>
    <col min="1" max="1" width="12.00390625" style="0" customWidth="1"/>
    <col min="2" max="2" width="20.75390625" style="0" customWidth="1"/>
  </cols>
  <sheetData>
    <row r="1" spans="1:5" ht="13.5">
      <c r="A1" t="s">
        <v>8</v>
      </c>
      <c r="B1" t="s">
        <v>0</v>
      </c>
      <c r="C1" t="s">
        <v>1</v>
      </c>
      <c r="D1" t="s">
        <v>2</v>
      </c>
      <c r="E1" t="s">
        <v>3</v>
      </c>
    </row>
    <row r="2" spans="2:3" ht="13.5">
      <c r="B2" t="s">
        <v>5</v>
      </c>
      <c r="C2" s="1">
        <v>5396</v>
      </c>
    </row>
    <row r="3" spans="1:3" ht="13.5">
      <c r="A3" t="s">
        <v>71</v>
      </c>
      <c r="B3" t="s">
        <v>38</v>
      </c>
      <c r="C3">
        <v>33</v>
      </c>
    </row>
    <row r="4" spans="1:4" ht="13.5">
      <c r="A4" t="s">
        <v>102</v>
      </c>
      <c r="B4" t="s">
        <v>103</v>
      </c>
      <c r="D4">
        <v>20</v>
      </c>
    </row>
    <row r="5" spans="2:4" ht="13.5">
      <c r="B5" t="s">
        <v>104</v>
      </c>
      <c r="D5">
        <v>136</v>
      </c>
    </row>
    <row r="6" spans="1:4" ht="13.5">
      <c r="A6" t="s">
        <v>106</v>
      </c>
      <c r="B6" t="s">
        <v>105</v>
      </c>
      <c r="D6">
        <v>20</v>
      </c>
    </row>
    <row r="7" spans="2:4" ht="13.5">
      <c r="B7" t="s">
        <v>107</v>
      </c>
      <c r="D7">
        <v>3</v>
      </c>
    </row>
    <row r="8" spans="2:4" ht="13.5">
      <c r="B8" t="s">
        <v>108</v>
      </c>
      <c r="D8">
        <v>28</v>
      </c>
    </row>
    <row r="9" spans="2:4" ht="13.5">
      <c r="B9" t="s">
        <v>109</v>
      </c>
      <c r="D9">
        <v>126</v>
      </c>
    </row>
    <row r="10" spans="1:3" ht="13.5">
      <c r="A10" t="s">
        <v>110</v>
      </c>
      <c r="B10" t="s">
        <v>85</v>
      </c>
      <c r="C10">
        <v>10</v>
      </c>
    </row>
    <row r="11" spans="1:3" ht="13.5">
      <c r="A11" t="s">
        <v>112</v>
      </c>
      <c r="B11" t="s">
        <v>38</v>
      </c>
      <c r="C11">
        <v>33</v>
      </c>
    </row>
    <row r="12" spans="1:3" ht="13.5">
      <c r="A12" t="s">
        <v>111</v>
      </c>
      <c r="B12" t="s">
        <v>38</v>
      </c>
      <c r="C12">
        <v>43</v>
      </c>
    </row>
    <row r="13" spans="1:3" ht="13.5">
      <c r="A13" t="s">
        <v>113</v>
      </c>
      <c r="B13" t="s">
        <v>38</v>
      </c>
      <c r="C13">
        <v>33</v>
      </c>
    </row>
    <row r="14" spans="1:3" ht="13.5">
      <c r="A14" t="s">
        <v>114</v>
      </c>
      <c r="B14" t="s">
        <v>38</v>
      </c>
      <c r="C14">
        <v>43</v>
      </c>
    </row>
    <row r="15" spans="1:3" ht="13.5">
      <c r="A15" t="s">
        <v>115</v>
      </c>
      <c r="B15" t="s">
        <v>38</v>
      </c>
      <c r="C15">
        <v>33</v>
      </c>
    </row>
    <row r="16" spans="1:3" ht="13.5">
      <c r="A16" t="s">
        <v>116</v>
      </c>
      <c r="B16" t="s">
        <v>38</v>
      </c>
      <c r="C16">
        <v>33</v>
      </c>
    </row>
    <row r="17" spans="1:3" ht="13.5">
      <c r="A17" t="s">
        <v>64</v>
      </c>
      <c r="B17" t="s">
        <v>85</v>
      </c>
      <c r="C17">
        <v>10</v>
      </c>
    </row>
    <row r="18" spans="2:5" ht="13.5">
      <c r="B18" t="s">
        <v>4</v>
      </c>
      <c r="C18">
        <v>100</v>
      </c>
      <c r="E18" t="s">
        <v>118</v>
      </c>
    </row>
    <row r="19" spans="2:5" ht="13.5">
      <c r="B19" t="s">
        <v>83</v>
      </c>
      <c r="C19">
        <v>20</v>
      </c>
      <c r="E19" t="s">
        <v>119</v>
      </c>
    </row>
    <row r="20" spans="1:5" ht="13.5">
      <c r="A20" t="s">
        <v>121</v>
      </c>
      <c r="B20" t="s">
        <v>117</v>
      </c>
      <c r="C20">
        <v>100</v>
      </c>
      <c r="E20" t="s">
        <v>118</v>
      </c>
    </row>
    <row r="21" spans="1:4" ht="13.5">
      <c r="A21" t="s">
        <v>120</v>
      </c>
      <c r="B21" t="s">
        <v>34</v>
      </c>
      <c r="D21">
        <v>20</v>
      </c>
    </row>
    <row r="22" spans="2:4" ht="13.5">
      <c r="B22" t="s">
        <v>122</v>
      </c>
      <c r="D22">
        <v>50</v>
      </c>
    </row>
    <row r="24" spans="2:5" ht="13.5">
      <c r="B24" t="s">
        <v>53</v>
      </c>
      <c r="C24">
        <f>SUM(C2:C22)</f>
        <v>5887</v>
      </c>
      <c r="D24">
        <f>SUM(D2:D22)</f>
        <v>403</v>
      </c>
      <c r="E24" s="1">
        <f>SUM(C24-D24)</f>
        <v>5484</v>
      </c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B15" sqref="B15"/>
    </sheetView>
  </sheetViews>
  <sheetFormatPr defaultColWidth="9.00390625" defaultRowHeight="13.5"/>
  <cols>
    <col min="1" max="1" width="13.625" style="0" customWidth="1"/>
    <col min="2" max="2" width="25.50390625" style="0" customWidth="1"/>
    <col min="5" max="5" width="16.875" style="0" customWidth="1"/>
  </cols>
  <sheetData>
    <row r="1" spans="1:5" ht="13.5">
      <c r="A1" t="s">
        <v>8</v>
      </c>
      <c r="B1" t="s">
        <v>0</v>
      </c>
      <c r="C1" t="s">
        <v>1</v>
      </c>
      <c r="D1" t="s">
        <v>2</v>
      </c>
      <c r="E1" t="s">
        <v>3</v>
      </c>
    </row>
    <row r="2" spans="2:3" ht="13.5">
      <c r="B2" t="s">
        <v>5</v>
      </c>
      <c r="C2" s="2">
        <v>4727</v>
      </c>
    </row>
    <row r="3" spans="1:5" ht="13.5">
      <c r="A3" t="s">
        <v>126</v>
      </c>
      <c r="B3" t="s">
        <v>123</v>
      </c>
      <c r="C3">
        <v>10</v>
      </c>
      <c r="E3" s="4"/>
    </row>
    <row r="4" spans="1:3" ht="13.5">
      <c r="A4" t="s">
        <v>125</v>
      </c>
      <c r="B4" t="s">
        <v>124</v>
      </c>
      <c r="C4">
        <v>2</v>
      </c>
    </row>
    <row r="5" spans="1:3" ht="13.5">
      <c r="A5" t="s">
        <v>127</v>
      </c>
      <c r="B5" t="s">
        <v>128</v>
      </c>
      <c r="C5">
        <v>10</v>
      </c>
    </row>
    <row r="6" spans="1:3" ht="13.5">
      <c r="A6" t="s">
        <v>130</v>
      </c>
      <c r="B6" t="s">
        <v>129</v>
      </c>
      <c r="C6">
        <v>2</v>
      </c>
    </row>
    <row r="8" spans="2:5" ht="13.5">
      <c r="B8" t="s">
        <v>53</v>
      </c>
      <c r="C8">
        <f>SUM(C2:C7)</f>
        <v>4751</v>
      </c>
      <c r="D8">
        <f>SUM(D2:D7)</f>
        <v>0</v>
      </c>
      <c r="E8" s="3">
        <f>SUM(C8-D8)</f>
        <v>4751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藤田清志</dc:creator>
  <cp:keywords/>
  <dc:description/>
  <cp:lastModifiedBy>Tanaka</cp:lastModifiedBy>
  <dcterms:created xsi:type="dcterms:W3CDTF">2008-07-24T16:12:05Z</dcterms:created>
  <dcterms:modified xsi:type="dcterms:W3CDTF">2009-09-22T15:17:28Z</dcterms:modified>
  <cp:category/>
  <cp:version/>
  <cp:contentType/>
  <cp:contentStatus/>
</cp:coreProperties>
</file>