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2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<sst xmlns="http://schemas.openxmlformats.org/spreadsheetml/2006/main" count="5" uniqueCount="5">
  <si>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上場パンダ</t>
  </si>
  <si>
    <t>SPDRゴールド</t>
  </si>
  <si>
    <t>みずほ</t>
  </si>
  <si>
    <t>TOPIX連動型投信</t>
  </si>
  <si>
    <t>上場海外先進国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</si>
</sst>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MeiryoKe_UIGothic"/>
      <family val="3"/>
    </font>
    <font>
      <b/>
      <sz val="10"/>
      <name val="MeiryoKe_UI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3"/>
  <sheetViews>
    <sheetView tabSelected="1" workbookViewId="0" topLeftCell="A1">
      <selection activeCell="I30" sqref="I30"/>
    </sheetView>
  </sheetViews>
  <sheetFormatPr defaultColWidth="9.00390625" defaultRowHeight="13.5"/>
  <cols>
    <col min="1" max="1" width="3.00390625" style="1" customWidth="1"/>
    <col min="2" max="2" width="11.625" style="2" bestFit="1" customWidth="1"/>
    <col min="3" max="3" width="9.375" style="1" bestFit="1" customWidth="1"/>
    <col min="4" max="8" width="9.00390625" style="1" customWidth="1"/>
    <col min="9" max="9" width="10.25390625" style="1" bestFit="1" customWidth="1"/>
    <col min="10" max="16384" width="9.00390625" style="1" customWidth="1"/>
  </cols>
  <sheetData>
    <row r="1" spans="3:16" ht="12.75">
      <c r="C1" s="1">
        <v>1322</v>
      </c>
      <c r="D1" s="1" t="s">
        <v>0</v>
      </c>
      <c r="F1" s="1">
        <v>1326</v>
      </c>
      <c r="G1" s="6" t="s">
        <v>1</v>
      </c>
      <c r="H1" s="6"/>
      <c r="I1" s="1">
        <v>8411</v>
      </c>
      <c r="J1" s="6" t="s">
        <v>2</v>
      </c>
      <c r="K1" s="6"/>
      <c r="L1" s="1">
        <v>1306</v>
      </c>
      <c r="M1" s="6" t="s">
        <v>3</v>
      </c>
      <c r="N1" s="6"/>
      <c r="O1" s="1">
        <v>1680</v>
      </c>
      <c r="P1" s="1" t="s">
        <v>4</v>
      </c>
    </row>
    <row r="2" spans="3:15" ht="12.75">
      <c r="C2" s="9">
        <v>40085</v>
      </c>
      <c r="F2" s="9">
        <v>40218</v>
      </c>
      <c r="G2" s="5"/>
      <c r="H2" s="5"/>
      <c r="I2" s="9">
        <v>40116</v>
      </c>
      <c r="J2" s="5"/>
      <c r="K2" s="5"/>
      <c r="L2" s="9">
        <v>40273</v>
      </c>
      <c r="M2" s="5"/>
      <c r="N2" s="5"/>
      <c r="O2" s="9">
        <v>40287</v>
      </c>
    </row>
    <row r="3" spans="3:17" ht="12.75">
      <c r="C3" s="3">
        <v>3740</v>
      </c>
      <c r="D3" s="1">
        <v>10</v>
      </c>
      <c r="E3" s="3">
        <f>C3*D3</f>
        <v>37400</v>
      </c>
      <c r="F3" s="3">
        <v>9344</v>
      </c>
      <c r="G3" s="1">
        <v>3</v>
      </c>
      <c r="H3" s="3">
        <f>F3*G3</f>
        <v>28032</v>
      </c>
      <c r="I3" s="3">
        <v>181</v>
      </c>
      <c r="J3" s="1">
        <v>200</v>
      </c>
      <c r="K3" s="3">
        <f>I3*J3</f>
        <v>36200</v>
      </c>
      <c r="L3" s="3">
        <v>1017</v>
      </c>
      <c r="M3" s="1">
        <v>50</v>
      </c>
      <c r="N3" s="3">
        <f>L3*M3</f>
        <v>50850</v>
      </c>
      <c r="O3" s="3">
        <v>1148</v>
      </c>
      <c r="P3" s="1">
        <v>50</v>
      </c>
      <c r="Q3" s="3">
        <f>O3*P3</f>
        <v>57400</v>
      </c>
    </row>
    <row r="4" spans="2:17" ht="12.75">
      <c r="B4" s="2">
        <v>40292</v>
      </c>
      <c r="C4" s="4">
        <v>4025</v>
      </c>
      <c r="D4" s="3">
        <f>C4*D$3</f>
        <v>40250</v>
      </c>
      <c r="E4" s="3">
        <f>D4-E$3</f>
        <v>2850</v>
      </c>
      <c r="F4" s="4">
        <v>10430</v>
      </c>
      <c r="G4" s="3">
        <f>F4*G$3</f>
        <v>31290</v>
      </c>
      <c r="H4" s="3">
        <f>G4-H$3</f>
        <v>3258</v>
      </c>
      <c r="I4" s="4">
        <v>184</v>
      </c>
      <c r="J4" s="3">
        <f>I4*J$3</f>
        <v>36800</v>
      </c>
      <c r="K4" s="3">
        <f>J4-K$3</f>
        <v>600</v>
      </c>
      <c r="L4" s="4">
        <v>1002</v>
      </c>
      <c r="M4" s="3">
        <f>L4*M$3</f>
        <v>50100</v>
      </c>
      <c r="N4" s="3">
        <f>M4-N$3</f>
        <v>-750</v>
      </c>
      <c r="O4" s="4">
        <v>1129</v>
      </c>
      <c r="P4" s="3">
        <f>O4*P$3</f>
        <v>56450</v>
      </c>
      <c r="Q4" s="3">
        <f>P4-Q$3</f>
        <v>-950</v>
      </c>
    </row>
    <row r="5" spans="2:17" ht="12.75">
      <c r="B5" s="2">
        <v>40285</v>
      </c>
      <c r="C5" s="4">
        <v>4085</v>
      </c>
      <c r="D5" s="3">
        <f>C5*D$3</f>
        <v>40850</v>
      </c>
      <c r="E5" s="3">
        <f>D5-E$3</f>
        <v>3450</v>
      </c>
      <c r="F5" s="4">
        <v>10500</v>
      </c>
      <c r="G5" s="3">
        <f>F5*G$3</f>
        <v>31500</v>
      </c>
      <c r="H5" s="3">
        <f>G5-H$3</f>
        <v>3468</v>
      </c>
      <c r="I5" s="4">
        <v>189</v>
      </c>
      <c r="J5" s="3">
        <f>I5*J$3</f>
        <v>37800</v>
      </c>
      <c r="K5" s="3">
        <f>J5-K$3</f>
        <v>1600</v>
      </c>
      <c r="L5" s="4">
        <v>1011</v>
      </c>
      <c r="M5" s="3">
        <f>L5*M$3</f>
        <v>50550</v>
      </c>
      <c r="N5" s="3">
        <f>M5-N$3</f>
        <v>-300</v>
      </c>
      <c r="O5" s="4"/>
      <c r="P5" s="3"/>
      <c r="Q5" s="3"/>
    </row>
    <row r="6" spans="2:17" ht="12.75">
      <c r="B6" s="2">
        <v>40278</v>
      </c>
      <c r="C6" s="4">
        <v>4145</v>
      </c>
      <c r="D6" s="3">
        <f>C6*D$3</f>
        <v>41450</v>
      </c>
      <c r="E6" s="3">
        <f>D6-E$3</f>
        <v>4050</v>
      </c>
      <c r="F6" s="4">
        <v>10570</v>
      </c>
      <c r="G6" s="3">
        <f>F6*G$3</f>
        <v>31710</v>
      </c>
      <c r="H6" s="3">
        <f>G6-H$3</f>
        <v>3678</v>
      </c>
      <c r="I6" s="4">
        <v>187</v>
      </c>
      <c r="J6" s="3">
        <f>I6*J$3</f>
        <v>37400</v>
      </c>
      <c r="K6" s="3">
        <f>J6-K$3</f>
        <v>1200</v>
      </c>
      <c r="L6" s="4"/>
      <c r="M6" s="3"/>
      <c r="N6" s="3"/>
      <c r="O6" s="4"/>
      <c r="P6" s="3"/>
      <c r="Q6" s="3"/>
    </row>
    <row r="7" spans="2:17" ht="12.75">
      <c r="B7" s="2">
        <v>40271</v>
      </c>
      <c r="C7" s="4">
        <v>4185</v>
      </c>
      <c r="D7" s="3">
        <f>C7*D$3</f>
        <v>41850</v>
      </c>
      <c r="E7" s="3">
        <f>D7-E$3</f>
        <v>4450</v>
      </c>
      <c r="F7" s="4">
        <v>10300</v>
      </c>
      <c r="G7" s="3">
        <f>F7*G$3</f>
        <v>30900</v>
      </c>
      <c r="H7" s="3">
        <f>G7-H$3</f>
        <v>2868</v>
      </c>
      <c r="I7" s="4">
        <v>183</v>
      </c>
      <c r="J7" s="3">
        <f>I7*J$3</f>
        <v>36600</v>
      </c>
      <c r="K7" s="3">
        <f>J7-K$3</f>
        <v>400</v>
      </c>
      <c r="L7" s="4"/>
      <c r="M7" s="3"/>
      <c r="N7" s="3"/>
      <c r="O7" s="4"/>
      <c r="P7" s="3"/>
      <c r="Q7" s="3"/>
    </row>
    <row r="8" spans="2:17" ht="12.75">
      <c r="B8" s="2">
        <v>40264</v>
      </c>
      <c r="C8" s="4">
        <v>3955</v>
      </c>
      <c r="D8" s="3">
        <f>C8*D$3</f>
        <v>39550</v>
      </c>
      <c r="E8" s="3">
        <f>D8-E$3</f>
        <v>2150</v>
      </c>
      <c r="F8" s="4">
        <v>9940</v>
      </c>
      <c r="G8" s="3">
        <f>F8*G$3</f>
        <v>29820</v>
      </c>
      <c r="H8" s="3">
        <f>G8-H$3</f>
        <v>1788</v>
      </c>
      <c r="I8" s="4">
        <v>195</v>
      </c>
      <c r="J8" s="3">
        <f>I8*J$3</f>
        <v>39000</v>
      </c>
      <c r="K8" s="3">
        <f>J8-K$3</f>
        <v>2800</v>
      </c>
      <c r="L8" s="4"/>
      <c r="M8" s="3"/>
      <c r="N8" s="3"/>
      <c r="O8" s="4"/>
      <c r="P8" s="3"/>
      <c r="Q8" s="3"/>
    </row>
    <row r="9" spans="2:17" ht="12.75">
      <c r="B9" s="2">
        <v>40257</v>
      </c>
      <c r="C9" s="4">
        <v>3930</v>
      </c>
      <c r="D9" s="3">
        <f>C9*D$3</f>
        <v>39300</v>
      </c>
      <c r="E9" s="3">
        <f>D9-E$3</f>
        <v>1900</v>
      </c>
      <c r="F9" s="4">
        <v>9950</v>
      </c>
      <c r="G9" s="3">
        <f>F9*G$3</f>
        <v>29850</v>
      </c>
      <c r="H9" s="3">
        <f>G9-H$3</f>
        <v>1818</v>
      </c>
      <c r="I9" s="4">
        <v>192</v>
      </c>
      <c r="J9" s="3">
        <f>I9*J$3</f>
        <v>38400</v>
      </c>
      <c r="K9" s="3">
        <f>J9-K$3</f>
        <v>2200</v>
      </c>
      <c r="L9" s="4"/>
      <c r="M9" s="3"/>
      <c r="N9" s="3"/>
      <c r="O9" s="4"/>
      <c r="P9" s="3"/>
      <c r="Q9" s="3"/>
    </row>
    <row r="10" spans="2:17" ht="12.75">
      <c r="B10" s="2">
        <v>40250</v>
      </c>
      <c r="C10" s="4">
        <v>3935</v>
      </c>
      <c r="D10" s="3">
        <f>C10*D$3</f>
        <v>39350</v>
      </c>
      <c r="E10" s="3">
        <f>D10-E$3</f>
        <v>1950</v>
      </c>
      <c r="F10" s="4">
        <v>9860</v>
      </c>
      <c r="G10" s="3">
        <f>F10*G$3</f>
        <v>29580</v>
      </c>
      <c r="H10" s="3">
        <f>G10-H$3</f>
        <v>1548</v>
      </c>
      <c r="I10" s="4">
        <v>189</v>
      </c>
      <c r="J10" s="3">
        <f>I10*J$3</f>
        <v>37800</v>
      </c>
      <c r="K10" s="3">
        <f>J10-K$3</f>
        <v>1600</v>
      </c>
      <c r="L10" s="4"/>
      <c r="M10" s="3"/>
      <c r="N10" s="3"/>
      <c r="O10" s="4"/>
      <c r="P10" s="3"/>
      <c r="Q10" s="3"/>
    </row>
    <row r="11" spans="2:17" ht="12.75">
      <c r="B11" s="2">
        <v>40243</v>
      </c>
      <c r="C11" s="4">
        <v>3880</v>
      </c>
      <c r="D11" s="3">
        <f>C11*D$3</f>
        <v>38800</v>
      </c>
      <c r="E11" s="3">
        <f>D11-E$3</f>
        <v>1400</v>
      </c>
      <c r="F11" s="4">
        <v>9920</v>
      </c>
      <c r="G11" s="3">
        <f>F11*G$3</f>
        <v>29760</v>
      </c>
      <c r="H11" s="3">
        <f>G11-H$3</f>
        <v>1728</v>
      </c>
      <c r="I11" s="4">
        <v>181</v>
      </c>
      <c r="J11" s="3">
        <f>I11*J$3</f>
        <v>36200</v>
      </c>
      <c r="K11" s="3">
        <f>J11-K$3</f>
        <v>0</v>
      </c>
      <c r="L11" s="4"/>
      <c r="M11" s="3"/>
      <c r="N11" s="3"/>
      <c r="O11" s="4"/>
      <c r="P11" s="3"/>
      <c r="Q11" s="3"/>
    </row>
    <row r="12" spans="2:17" ht="12.75">
      <c r="B12" s="2">
        <v>40236</v>
      </c>
      <c r="C12" s="4">
        <v>3890</v>
      </c>
      <c r="D12" s="3">
        <f>C12*D$3</f>
        <v>38900</v>
      </c>
      <c r="E12" s="3">
        <f>D12-E$3</f>
        <v>1500</v>
      </c>
      <c r="F12" s="4">
        <v>9710</v>
      </c>
      <c r="G12" s="3">
        <f>F12*G$3</f>
        <v>29130</v>
      </c>
      <c r="H12" s="3">
        <f>G12-H$3</f>
        <v>1098</v>
      </c>
      <c r="I12" s="4">
        <v>172</v>
      </c>
      <c r="J12" s="3">
        <f>I12*J$3</f>
        <v>34400</v>
      </c>
      <c r="K12" s="3">
        <f>J12-K$3</f>
        <v>-1800</v>
      </c>
      <c r="L12" s="4"/>
      <c r="M12" s="3"/>
      <c r="N12" s="3"/>
      <c r="O12" s="4"/>
      <c r="P12" s="3"/>
      <c r="Q12" s="3"/>
    </row>
    <row r="13" spans="2:17" ht="12.75">
      <c r="B13" s="2">
        <v>40229</v>
      </c>
      <c r="C13" s="4">
        <v>3870</v>
      </c>
      <c r="D13" s="3">
        <f>C13*D$3</f>
        <v>38700</v>
      </c>
      <c r="E13" s="3">
        <f>D13-E$3</f>
        <v>1300</v>
      </c>
      <c r="F13" s="4">
        <v>9910</v>
      </c>
      <c r="G13" s="3">
        <f>F13*G$3</f>
        <v>29730</v>
      </c>
      <c r="H13" s="3">
        <f>G13-H$3</f>
        <v>1698</v>
      </c>
      <c r="I13" s="4">
        <v>171</v>
      </c>
      <c r="J13" s="3">
        <f>I13*J$3</f>
        <v>34200</v>
      </c>
      <c r="K13" s="3">
        <f>J13-K$3</f>
        <v>-2000</v>
      </c>
      <c r="L13" s="4"/>
      <c r="M13" s="3"/>
      <c r="N13" s="3"/>
      <c r="O13" s="4"/>
      <c r="P13" s="3"/>
      <c r="Q13" s="3"/>
    </row>
    <row r="14" spans="2:17" ht="12.75">
      <c r="B14" s="2">
        <v>40222</v>
      </c>
      <c r="C14" s="4">
        <v>3890</v>
      </c>
      <c r="D14" s="3">
        <f>C14*D$3</f>
        <v>38900</v>
      </c>
      <c r="E14" s="3">
        <f>D14-E$3</f>
        <v>1500</v>
      </c>
      <c r="F14" s="4">
        <v>9600</v>
      </c>
      <c r="G14" s="3">
        <f>F14*G$3</f>
        <v>28800</v>
      </c>
      <c r="H14" s="3">
        <f>G14-H$3</f>
        <v>768</v>
      </c>
      <c r="I14" s="4">
        <v>172</v>
      </c>
      <c r="J14" s="3">
        <f>I14*J$3</f>
        <v>34400</v>
      </c>
      <c r="K14" s="3">
        <f>J14-K$3</f>
        <v>-1800</v>
      </c>
      <c r="L14" s="4"/>
      <c r="M14" s="3"/>
      <c r="N14" s="3"/>
      <c r="O14" s="4"/>
      <c r="P14" s="3"/>
      <c r="Q14" s="3"/>
    </row>
    <row r="15" spans="2:17" ht="12.75">
      <c r="B15" s="2">
        <v>40215</v>
      </c>
      <c r="C15" s="4">
        <v>3815</v>
      </c>
      <c r="D15" s="3">
        <f>C15*D$3</f>
        <v>38150</v>
      </c>
      <c r="E15" s="3">
        <f>D15-E$3</f>
        <v>750</v>
      </c>
      <c r="F15" s="4"/>
      <c r="G15" s="3"/>
      <c r="H15" s="3"/>
      <c r="I15" s="4">
        <v>172</v>
      </c>
      <c r="J15" s="3">
        <f>I15*J$3</f>
        <v>34400</v>
      </c>
      <c r="K15" s="3">
        <f>J15-K$3</f>
        <v>-1800</v>
      </c>
      <c r="L15" s="4"/>
      <c r="M15" s="3"/>
      <c r="N15" s="3"/>
      <c r="O15" s="4"/>
      <c r="P15" s="3"/>
      <c r="Q15" s="3"/>
    </row>
    <row r="16" spans="2:17" ht="12.75">
      <c r="B16" s="2">
        <v>40208</v>
      </c>
      <c r="C16" s="4">
        <v>3950</v>
      </c>
      <c r="D16" s="3">
        <f>C16*D$3</f>
        <v>39500</v>
      </c>
      <c r="E16" s="3">
        <f>D16-E$3</f>
        <v>2100</v>
      </c>
      <c r="F16" s="4"/>
      <c r="G16" s="3"/>
      <c r="H16" s="3"/>
      <c r="I16" s="4">
        <v>175</v>
      </c>
      <c r="J16" s="3">
        <f>I16*J$3</f>
        <v>35000</v>
      </c>
      <c r="K16" s="3">
        <f>J16-K$3</f>
        <v>-1200</v>
      </c>
      <c r="L16" s="4"/>
      <c r="M16" s="3"/>
      <c r="N16" s="3"/>
      <c r="O16" s="4"/>
      <c r="P16" s="3"/>
      <c r="Q16" s="3"/>
    </row>
    <row r="17" spans="2:17" ht="12.75">
      <c r="B17" s="2">
        <v>40201</v>
      </c>
      <c r="C17" s="4">
        <v>4000</v>
      </c>
      <c r="D17" s="3">
        <f>C17*D$3</f>
        <v>40000</v>
      </c>
      <c r="E17" s="3">
        <f>D17-E$3</f>
        <v>2600</v>
      </c>
      <c r="F17" s="4"/>
      <c r="G17" s="3"/>
      <c r="H17" s="3"/>
      <c r="I17" s="4">
        <v>190</v>
      </c>
      <c r="J17" s="3">
        <f>I17*J$3</f>
        <v>38000</v>
      </c>
      <c r="K17" s="3">
        <f>J17-K$3</f>
        <v>1800</v>
      </c>
      <c r="L17" s="4"/>
      <c r="M17" s="3"/>
      <c r="N17" s="3"/>
      <c r="O17" s="4"/>
      <c r="P17" s="3"/>
      <c r="Q17" s="3"/>
    </row>
    <row r="18" spans="2:17" ht="12.75">
      <c r="B18" s="2">
        <v>40194</v>
      </c>
      <c r="C18" s="4">
        <v>4185</v>
      </c>
      <c r="D18" s="3">
        <f>C18*D$3</f>
        <v>41850</v>
      </c>
      <c r="E18" s="3">
        <f>D18-E$3</f>
        <v>4450</v>
      </c>
      <c r="F18" s="4"/>
      <c r="G18" s="3"/>
      <c r="H18" s="3"/>
      <c r="I18" s="4">
        <v>193</v>
      </c>
      <c r="J18" s="3">
        <f>I18*J$3</f>
        <v>38600</v>
      </c>
      <c r="K18" s="3">
        <f>J18-K$3</f>
        <v>2400</v>
      </c>
      <c r="L18" s="4"/>
      <c r="M18" s="3"/>
      <c r="N18" s="3"/>
      <c r="O18" s="4"/>
      <c r="P18" s="3"/>
      <c r="Q18" s="3"/>
    </row>
    <row r="19" spans="2:17" ht="12.75">
      <c r="B19" s="2">
        <v>40187</v>
      </c>
      <c r="C19" s="4">
        <v>4225</v>
      </c>
      <c r="D19" s="3">
        <f>C19*D$3</f>
        <v>42250</v>
      </c>
      <c r="E19" s="3">
        <f>D19-E$3</f>
        <v>4850</v>
      </c>
      <c r="F19" s="4"/>
      <c r="G19" s="3"/>
      <c r="H19" s="3"/>
      <c r="I19" s="4">
        <v>180</v>
      </c>
      <c r="J19" s="3">
        <f>I19*J$3</f>
        <v>36000</v>
      </c>
      <c r="K19" s="3">
        <f>J19-K$3</f>
        <v>-200</v>
      </c>
      <c r="L19" s="4"/>
      <c r="M19" s="3"/>
      <c r="N19" s="3"/>
      <c r="O19" s="4"/>
      <c r="P19" s="3"/>
      <c r="Q19" s="3"/>
    </row>
    <row r="20" spans="2:17" ht="12.75">
      <c r="B20" s="2">
        <v>40180</v>
      </c>
      <c r="C20" s="4">
        <v>4320</v>
      </c>
      <c r="D20" s="3">
        <f>C20*D$3</f>
        <v>43200</v>
      </c>
      <c r="E20" s="3">
        <f>D20-E$3</f>
        <v>5800</v>
      </c>
      <c r="F20" s="4"/>
      <c r="G20" s="3"/>
      <c r="H20" s="3"/>
      <c r="I20" s="4">
        <v>166</v>
      </c>
      <c r="J20" s="3">
        <f aca="true" t="shared" si="0" ref="J20:J29">I20*J$3</f>
        <v>33200</v>
      </c>
      <c r="K20" s="3">
        <f aca="true" t="shared" si="1" ref="K20:K29">J20-K$3</f>
        <v>-3000</v>
      </c>
      <c r="L20" s="4"/>
      <c r="M20" s="3"/>
      <c r="N20" s="3"/>
      <c r="O20" s="4"/>
      <c r="P20" s="3"/>
      <c r="Q20" s="3"/>
    </row>
    <row r="21" spans="2:17" ht="12.75">
      <c r="B21" s="2">
        <v>40173</v>
      </c>
      <c r="C21" s="4">
        <v>4140</v>
      </c>
      <c r="D21" s="3">
        <f>C21*D$3</f>
        <v>41400</v>
      </c>
      <c r="E21" s="3">
        <f>D21-E$3</f>
        <v>4000</v>
      </c>
      <c r="F21" s="4"/>
      <c r="G21" s="3"/>
      <c r="H21" s="3"/>
      <c r="I21" s="4">
        <v>171</v>
      </c>
      <c r="J21" s="3">
        <f t="shared" si="0"/>
        <v>34200</v>
      </c>
      <c r="K21" s="3">
        <f t="shared" si="1"/>
        <v>-2000</v>
      </c>
      <c r="L21" s="4"/>
      <c r="M21" s="3"/>
      <c r="N21" s="3"/>
      <c r="O21" s="4"/>
      <c r="P21" s="3"/>
      <c r="Q21" s="3"/>
    </row>
    <row r="22" spans="2:17" ht="12.75">
      <c r="B22" s="2">
        <v>40166</v>
      </c>
      <c r="C22" s="4">
        <v>4100</v>
      </c>
      <c r="D22" s="3">
        <f>C22*D$3</f>
        <v>41000</v>
      </c>
      <c r="E22" s="3">
        <f>D22-E$3</f>
        <v>3600</v>
      </c>
      <c r="F22" s="4"/>
      <c r="G22" s="3"/>
      <c r="H22" s="3"/>
      <c r="I22" s="4">
        <v>179</v>
      </c>
      <c r="J22" s="3">
        <f t="shared" si="0"/>
        <v>35800</v>
      </c>
      <c r="K22" s="3">
        <f t="shared" si="1"/>
        <v>-400</v>
      </c>
      <c r="L22" s="4"/>
      <c r="M22" s="3"/>
      <c r="N22" s="3"/>
      <c r="O22" s="4"/>
      <c r="P22" s="3"/>
      <c r="Q22" s="3"/>
    </row>
    <row r="23" spans="2:17" ht="12.75">
      <c r="B23" s="2">
        <v>40159</v>
      </c>
      <c r="C23" s="4">
        <v>4150</v>
      </c>
      <c r="D23" s="3">
        <f>C23*D$3</f>
        <v>41500</v>
      </c>
      <c r="E23" s="3">
        <f>D23-E$3</f>
        <v>4100</v>
      </c>
      <c r="F23" s="4"/>
      <c r="G23" s="3"/>
      <c r="H23" s="3"/>
      <c r="I23" s="4">
        <v>159</v>
      </c>
      <c r="J23" s="3">
        <f t="shared" si="0"/>
        <v>31800</v>
      </c>
      <c r="K23" s="3">
        <f t="shared" si="1"/>
        <v>-4400</v>
      </c>
      <c r="L23" s="4"/>
      <c r="M23" s="3"/>
      <c r="N23" s="3"/>
      <c r="O23" s="4"/>
      <c r="P23" s="3"/>
      <c r="Q23" s="3"/>
    </row>
    <row r="24" spans="2:17" ht="12.75">
      <c r="B24" s="2">
        <v>40152</v>
      </c>
      <c r="C24" s="4">
        <v>4230</v>
      </c>
      <c r="D24" s="3">
        <f>C24*D$3</f>
        <v>42300</v>
      </c>
      <c r="E24" s="3">
        <f>D24-E$3</f>
        <v>4900</v>
      </c>
      <c r="F24" s="4"/>
      <c r="G24" s="3"/>
      <c r="H24" s="3"/>
      <c r="I24" s="4">
        <v>169</v>
      </c>
      <c r="J24" s="3">
        <f t="shared" si="0"/>
        <v>33800</v>
      </c>
      <c r="K24" s="3">
        <f t="shared" si="1"/>
        <v>-2400</v>
      </c>
      <c r="L24" s="4"/>
      <c r="M24" s="3"/>
      <c r="N24" s="3"/>
      <c r="O24" s="4"/>
      <c r="P24" s="3"/>
      <c r="Q24" s="3"/>
    </row>
    <row r="25" spans="2:17" ht="12.75">
      <c r="B25" s="2">
        <v>40145</v>
      </c>
      <c r="C25" s="4">
        <v>3970</v>
      </c>
      <c r="D25" s="3">
        <f>C25*D$3</f>
        <v>39700</v>
      </c>
      <c r="E25" s="3">
        <f>D25-E$3</f>
        <v>2300</v>
      </c>
      <c r="F25" s="4"/>
      <c r="G25" s="3"/>
      <c r="H25" s="3"/>
      <c r="I25" s="4">
        <v>148</v>
      </c>
      <c r="J25" s="3">
        <f t="shared" si="0"/>
        <v>29600</v>
      </c>
      <c r="K25" s="3">
        <f t="shared" si="1"/>
        <v>-6600</v>
      </c>
      <c r="L25" s="4"/>
      <c r="M25" s="3"/>
      <c r="N25" s="3"/>
      <c r="O25" s="4"/>
      <c r="P25" s="3"/>
      <c r="Q25" s="3"/>
    </row>
    <row r="26" spans="2:17" ht="12.75">
      <c r="B26" s="2">
        <v>40138</v>
      </c>
      <c r="C26" s="4">
        <v>4330</v>
      </c>
      <c r="D26" s="3">
        <f>C26*D$3</f>
        <v>43300</v>
      </c>
      <c r="E26" s="3">
        <f>D26-E$3</f>
        <v>5900</v>
      </c>
      <c r="F26" s="4"/>
      <c r="G26" s="3"/>
      <c r="H26" s="3"/>
      <c r="I26" s="4">
        <v>158</v>
      </c>
      <c r="J26" s="3">
        <f t="shared" si="0"/>
        <v>31600</v>
      </c>
      <c r="K26" s="3">
        <f t="shared" si="1"/>
        <v>-4600</v>
      </c>
      <c r="L26" s="4"/>
      <c r="M26" s="3"/>
      <c r="N26" s="3"/>
      <c r="O26" s="4"/>
      <c r="P26" s="3"/>
      <c r="Q26" s="3"/>
    </row>
    <row r="27" spans="2:17" ht="12.75">
      <c r="B27" s="2">
        <v>40131</v>
      </c>
      <c r="C27" s="4">
        <v>4210</v>
      </c>
      <c r="D27" s="3">
        <f>C27*D$3</f>
        <v>42100</v>
      </c>
      <c r="E27" s="3">
        <f>D27-E$3</f>
        <v>4700</v>
      </c>
      <c r="F27" s="4"/>
      <c r="G27" s="3"/>
      <c r="H27" s="3"/>
      <c r="I27" s="4">
        <v>179</v>
      </c>
      <c r="J27" s="3">
        <f t="shared" si="0"/>
        <v>35800</v>
      </c>
      <c r="K27" s="3">
        <f t="shared" si="1"/>
        <v>-400</v>
      </c>
      <c r="L27" s="4"/>
      <c r="M27" s="3"/>
      <c r="N27" s="3"/>
      <c r="O27" s="4"/>
      <c r="P27" s="3"/>
      <c r="Q27" s="3"/>
    </row>
    <row r="28" spans="2:11" ht="12.75">
      <c r="B28" s="2">
        <v>40489</v>
      </c>
      <c r="C28" s="4">
        <v>4250</v>
      </c>
      <c r="D28" s="3">
        <f aca="true" t="shared" si="2" ref="D28:D33">C28*D$3</f>
        <v>42500</v>
      </c>
      <c r="E28" s="3">
        <f aca="true" t="shared" si="3" ref="E28:E33">D28-E$3</f>
        <v>5100</v>
      </c>
      <c r="I28" s="10">
        <v>179</v>
      </c>
      <c r="J28" s="3">
        <f t="shared" si="0"/>
        <v>35800</v>
      </c>
      <c r="K28" s="3">
        <f t="shared" si="1"/>
        <v>-400</v>
      </c>
    </row>
    <row r="29" spans="2:11" ht="12.75">
      <c r="B29" s="2">
        <v>40482</v>
      </c>
      <c r="C29" s="4">
        <v>4080</v>
      </c>
      <c r="D29" s="3">
        <f t="shared" si="2"/>
        <v>40800</v>
      </c>
      <c r="E29" s="3">
        <f t="shared" si="3"/>
        <v>3400</v>
      </c>
      <c r="I29" s="10">
        <v>183</v>
      </c>
      <c r="J29" s="3">
        <f t="shared" si="0"/>
        <v>36600</v>
      </c>
      <c r="K29" s="3">
        <f t="shared" si="1"/>
        <v>400</v>
      </c>
    </row>
    <row r="30" spans="2:5" ht="12.75">
      <c r="B30" s="2">
        <v>40475</v>
      </c>
      <c r="C30" s="4">
        <v>4240</v>
      </c>
      <c r="D30" s="3">
        <f t="shared" si="2"/>
        <v>42400</v>
      </c>
      <c r="E30" s="3">
        <f t="shared" si="3"/>
        <v>5000</v>
      </c>
    </row>
    <row r="31" spans="2:5" ht="12.75">
      <c r="B31" s="2">
        <v>40468</v>
      </c>
      <c r="C31" s="4">
        <v>3950</v>
      </c>
      <c r="D31" s="3">
        <f t="shared" si="2"/>
        <v>39500</v>
      </c>
      <c r="E31" s="3">
        <f t="shared" si="3"/>
        <v>2100</v>
      </c>
    </row>
    <row r="32" spans="2:5" ht="12.75">
      <c r="B32" s="2">
        <v>40461</v>
      </c>
      <c r="C32" s="4">
        <v>3930</v>
      </c>
      <c r="D32" s="3">
        <f t="shared" si="2"/>
        <v>39300</v>
      </c>
      <c r="E32" s="3">
        <f t="shared" si="3"/>
        <v>1900</v>
      </c>
    </row>
    <row r="33" spans="2:5" ht="12.75">
      <c r="B33" s="2">
        <v>40454</v>
      </c>
      <c r="C33" s="4">
        <v>3700</v>
      </c>
      <c r="D33" s="3">
        <f t="shared" si="2"/>
        <v>37000</v>
      </c>
      <c r="E33" s="3">
        <f t="shared" si="3"/>
        <v>-400</v>
      </c>
    </row>
  </sheetData>
  <mergeCells count="3">
    <mergeCell ref="G1:H1"/>
    <mergeCell ref="J1:K1"/>
    <mergeCell ref="M1:N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2"/>
  <sheetViews>
    <sheetView workbookViewId="0" topLeftCell="A1">
      <selection activeCell="F5" sqref="F5:F33"/>
    </sheetView>
  </sheetViews>
  <sheetFormatPr defaultColWidth="9.00390625" defaultRowHeight="13.5"/>
  <cols>
    <col min="2" max="2" width="50.625" style="0" bestFit="1" customWidth="1"/>
  </cols>
  <sheetData>
    <row r="1" spans="2:8" ht="13.5">
      <c r="B1" s="7">
        <v>40287</v>
      </c>
      <c r="C1">
        <v>186</v>
      </c>
      <c r="D1">
        <v>189</v>
      </c>
      <c r="E1">
        <v>183</v>
      </c>
      <c r="F1">
        <v>184</v>
      </c>
      <c r="G1" s="8">
        <v>435344400</v>
      </c>
      <c r="H1">
        <v>184</v>
      </c>
    </row>
    <row r="2" spans="2:8" ht="13.5">
      <c r="B2" s="7">
        <v>40280</v>
      </c>
      <c r="C2" s="8">
        <v>188</v>
      </c>
      <c r="D2" s="8">
        <v>192</v>
      </c>
      <c r="E2" s="8">
        <v>186</v>
      </c>
      <c r="F2" s="8">
        <v>189</v>
      </c>
      <c r="G2" s="8">
        <v>731387300</v>
      </c>
      <c r="H2" s="8">
        <v>189</v>
      </c>
    </row>
    <row r="3" spans="2:8" ht="13.5">
      <c r="B3" s="7">
        <v>40273</v>
      </c>
      <c r="C3" s="8">
        <v>183</v>
      </c>
      <c r="D3" s="8">
        <v>189</v>
      </c>
      <c r="E3" s="8">
        <v>181</v>
      </c>
      <c r="F3" s="8">
        <v>187</v>
      </c>
      <c r="G3" s="8">
        <v>673086400</v>
      </c>
      <c r="H3" s="8">
        <v>187</v>
      </c>
    </row>
    <row r="4" spans="2:8" ht="13.5">
      <c r="B4" s="7">
        <v>40266</v>
      </c>
      <c r="C4" s="8">
        <v>184</v>
      </c>
      <c r="D4" s="8">
        <v>190</v>
      </c>
      <c r="E4" s="8">
        <v>181</v>
      </c>
      <c r="F4" s="8">
        <v>183</v>
      </c>
      <c r="G4" s="8">
        <v>866204200</v>
      </c>
      <c r="H4" s="8">
        <v>183</v>
      </c>
    </row>
    <row r="5" spans="2:8" ht="13.5">
      <c r="B5" s="7">
        <v>40259</v>
      </c>
      <c r="C5" s="8">
        <v>192</v>
      </c>
      <c r="D5" s="8">
        <v>196</v>
      </c>
      <c r="E5" s="8">
        <v>191</v>
      </c>
      <c r="F5" s="8">
        <v>195</v>
      </c>
      <c r="G5" s="8">
        <v>575219200</v>
      </c>
      <c r="H5" s="8">
        <v>195</v>
      </c>
    </row>
    <row r="6" spans="2:8" ht="13.5">
      <c r="B6" s="7">
        <v>40252</v>
      </c>
      <c r="C6" s="8">
        <v>190</v>
      </c>
      <c r="D6" s="8">
        <v>193</v>
      </c>
      <c r="E6" s="8">
        <v>188</v>
      </c>
      <c r="F6" s="8">
        <v>192</v>
      </c>
      <c r="G6" s="8">
        <v>586768300</v>
      </c>
      <c r="H6" s="8">
        <v>192</v>
      </c>
    </row>
    <row r="7" spans="2:8" ht="13.5">
      <c r="B7" s="7">
        <v>40245</v>
      </c>
      <c r="C7" s="8">
        <v>184</v>
      </c>
      <c r="D7" s="8">
        <v>190</v>
      </c>
      <c r="E7" s="8">
        <v>183</v>
      </c>
      <c r="F7" s="8">
        <v>189</v>
      </c>
      <c r="G7" s="8">
        <v>525039900</v>
      </c>
      <c r="H7" s="8">
        <v>189</v>
      </c>
    </row>
    <row r="8" spans="2:8" ht="13.5">
      <c r="B8" s="7">
        <v>40238</v>
      </c>
      <c r="C8" s="8">
        <v>174</v>
      </c>
      <c r="D8" s="8">
        <v>182</v>
      </c>
      <c r="E8" s="8">
        <v>174</v>
      </c>
      <c r="F8" s="8">
        <v>181</v>
      </c>
      <c r="G8" s="8">
        <v>541449800</v>
      </c>
      <c r="H8" s="8">
        <v>181</v>
      </c>
    </row>
    <row r="9" spans="2:8" ht="13.5">
      <c r="B9" s="7">
        <v>40231</v>
      </c>
      <c r="C9" s="8">
        <v>174</v>
      </c>
      <c r="D9" s="8">
        <v>176</v>
      </c>
      <c r="E9" s="8">
        <v>171</v>
      </c>
      <c r="F9" s="8">
        <v>172</v>
      </c>
      <c r="G9" s="8">
        <v>316530900</v>
      </c>
      <c r="H9" s="8">
        <v>172</v>
      </c>
    </row>
    <row r="10" spans="2:8" ht="13.5">
      <c r="B10" s="7">
        <v>40224</v>
      </c>
      <c r="C10">
        <v>172</v>
      </c>
      <c r="D10">
        <v>178</v>
      </c>
      <c r="E10">
        <v>170</v>
      </c>
      <c r="F10">
        <v>171</v>
      </c>
      <c r="G10" s="8">
        <v>332785700</v>
      </c>
      <c r="H10">
        <v>171</v>
      </c>
    </row>
    <row r="11" spans="2:8" ht="13.5">
      <c r="B11" s="7">
        <v>40217</v>
      </c>
      <c r="C11">
        <v>171</v>
      </c>
      <c r="D11">
        <v>177</v>
      </c>
      <c r="E11">
        <v>170</v>
      </c>
      <c r="F11">
        <v>172</v>
      </c>
      <c r="G11" s="8">
        <v>389712900</v>
      </c>
      <c r="H11">
        <v>172</v>
      </c>
    </row>
    <row r="12" spans="2:8" ht="13.5">
      <c r="B12" s="7">
        <v>40210</v>
      </c>
      <c r="C12">
        <v>179</v>
      </c>
      <c r="D12">
        <v>181</v>
      </c>
      <c r="E12">
        <v>169</v>
      </c>
      <c r="F12">
        <v>172</v>
      </c>
      <c r="G12" s="8">
        <v>597091500</v>
      </c>
      <c r="H12">
        <v>172</v>
      </c>
    </row>
    <row r="13" spans="2:8" ht="13.5">
      <c r="B13" s="7">
        <v>40203</v>
      </c>
      <c r="C13" s="8">
        <v>187</v>
      </c>
      <c r="D13" s="8">
        <v>190</v>
      </c>
      <c r="E13" s="8">
        <v>175</v>
      </c>
      <c r="F13" s="8">
        <v>175</v>
      </c>
      <c r="G13" s="8">
        <v>667969500</v>
      </c>
      <c r="H13" s="8">
        <v>175</v>
      </c>
    </row>
    <row r="14" spans="2:8" ht="13.5">
      <c r="B14" s="7">
        <v>40196</v>
      </c>
      <c r="C14" s="8">
        <v>192</v>
      </c>
      <c r="D14" s="8">
        <v>194</v>
      </c>
      <c r="E14" s="8">
        <v>182</v>
      </c>
      <c r="F14" s="8">
        <v>190</v>
      </c>
      <c r="G14" s="8">
        <v>848352200</v>
      </c>
      <c r="H14" s="8">
        <v>190</v>
      </c>
    </row>
    <row r="15" spans="2:8" ht="13.5">
      <c r="B15" s="7">
        <v>40189</v>
      </c>
      <c r="C15" s="8">
        <v>176</v>
      </c>
      <c r="D15" s="8">
        <v>194</v>
      </c>
      <c r="E15" s="8">
        <v>174</v>
      </c>
      <c r="F15" s="8">
        <v>193</v>
      </c>
      <c r="G15" s="8">
        <v>880813300</v>
      </c>
      <c r="H15" s="8">
        <v>193</v>
      </c>
    </row>
    <row r="16" spans="2:8" ht="13.5">
      <c r="B16" s="7">
        <v>40182</v>
      </c>
      <c r="C16" s="8">
        <v>167</v>
      </c>
      <c r="D16" s="8">
        <v>180</v>
      </c>
      <c r="E16" s="8">
        <v>161</v>
      </c>
      <c r="F16" s="8">
        <v>180</v>
      </c>
      <c r="G16" s="8">
        <v>1001435800</v>
      </c>
      <c r="H16" s="8">
        <v>180</v>
      </c>
    </row>
    <row r="17" spans="2:8" ht="13.5">
      <c r="B17" s="7">
        <v>40175</v>
      </c>
      <c r="C17" s="8">
        <v>171</v>
      </c>
      <c r="D17" s="8">
        <v>173</v>
      </c>
      <c r="E17" s="8">
        <v>163</v>
      </c>
      <c r="F17" s="8">
        <v>166</v>
      </c>
      <c r="G17" s="8">
        <v>349861900</v>
      </c>
      <c r="H17" s="8">
        <v>166</v>
      </c>
    </row>
    <row r="18" spans="2:8" ht="13.5">
      <c r="B18" s="7">
        <v>40168</v>
      </c>
      <c r="C18" s="8">
        <v>178</v>
      </c>
      <c r="D18" s="8">
        <v>180</v>
      </c>
      <c r="E18" s="8">
        <v>169</v>
      </c>
      <c r="F18" s="8">
        <v>171</v>
      </c>
      <c r="G18" s="8">
        <v>299147200</v>
      </c>
      <c r="H18" s="8">
        <v>171</v>
      </c>
    </row>
    <row r="19" spans="2:8" ht="13.5">
      <c r="B19" s="7">
        <v>40161</v>
      </c>
      <c r="C19" s="8">
        <v>160</v>
      </c>
      <c r="D19" s="8">
        <v>192</v>
      </c>
      <c r="E19" s="8">
        <v>156</v>
      </c>
      <c r="F19" s="8">
        <v>179</v>
      </c>
      <c r="G19" s="8">
        <v>1315343900</v>
      </c>
      <c r="H19" s="8">
        <v>179</v>
      </c>
    </row>
    <row r="20" spans="2:8" ht="13.5">
      <c r="B20" s="7">
        <v>40154</v>
      </c>
      <c r="C20" s="8">
        <v>171</v>
      </c>
      <c r="D20" s="8">
        <v>172</v>
      </c>
      <c r="E20" s="8">
        <v>155</v>
      </c>
      <c r="F20" s="8">
        <v>159</v>
      </c>
      <c r="G20" s="8">
        <v>559236500</v>
      </c>
      <c r="H20" s="8">
        <v>159</v>
      </c>
    </row>
    <row r="21" spans="2:8" ht="13.5">
      <c r="B21" s="7">
        <v>40147</v>
      </c>
      <c r="C21" s="8">
        <v>152</v>
      </c>
      <c r="D21" s="8">
        <v>170</v>
      </c>
      <c r="E21" s="8">
        <v>152</v>
      </c>
      <c r="F21" s="8">
        <v>169</v>
      </c>
      <c r="G21" s="8">
        <v>945786000</v>
      </c>
      <c r="H21" s="8">
        <v>169</v>
      </c>
    </row>
    <row r="22" spans="2:8" ht="13.5">
      <c r="B22" s="7">
        <v>40140</v>
      </c>
      <c r="C22" s="8">
        <v>158</v>
      </c>
      <c r="D22" s="8">
        <v>159</v>
      </c>
      <c r="E22" s="8">
        <v>146</v>
      </c>
      <c r="F22" s="8">
        <v>148</v>
      </c>
      <c r="G22" s="8">
        <v>516624388</v>
      </c>
      <c r="H22" s="8">
        <v>148</v>
      </c>
    </row>
    <row r="23" spans="2:8" ht="13.5">
      <c r="B23" s="7">
        <v>40133</v>
      </c>
      <c r="C23" s="8">
        <v>178</v>
      </c>
      <c r="D23" s="8">
        <v>179</v>
      </c>
      <c r="E23" s="8">
        <v>154</v>
      </c>
      <c r="F23" s="8">
        <v>158</v>
      </c>
      <c r="G23" s="8">
        <v>1104322000</v>
      </c>
      <c r="H23" s="8">
        <v>158</v>
      </c>
    </row>
    <row r="24" spans="2:8" ht="13.5">
      <c r="B24" s="7">
        <v>40126</v>
      </c>
      <c r="C24" s="8">
        <v>178</v>
      </c>
      <c r="D24" s="8">
        <v>182</v>
      </c>
      <c r="E24" s="8">
        <v>174</v>
      </c>
      <c r="F24" s="8">
        <v>179</v>
      </c>
      <c r="G24" s="8">
        <v>479135992</v>
      </c>
      <c r="H24" s="8">
        <v>179</v>
      </c>
    </row>
    <row r="25" spans="2:8" ht="13.5">
      <c r="B25" s="7">
        <v>40119</v>
      </c>
      <c r="C25" s="8">
        <v>179</v>
      </c>
      <c r="D25" s="8">
        <v>184</v>
      </c>
      <c r="E25" s="8">
        <v>178</v>
      </c>
      <c r="F25" s="8">
        <v>179</v>
      </c>
      <c r="G25" s="8">
        <v>390397000</v>
      </c>
      <c r="H25" s="8">
        <v>179</v>
      </c>
    </row>
    <row r="26" spans="2:8" ht="13.5">
      <c r="B26" s="7">
        <v>40112</v>
      </c>
      <c r="C26" s="8">
        <v>174</v>
      </c>
      <c r="D26" s="8">
        <v>184</v>
      </c>
      <c r="E26" s="8">
        <v>170</v>
      </c>
      <c r="F26" s="8">
        <v>183</v>
      </c>
      <c r="G26" s="8">
        <v>849510920</v>
      </c>
      <c r="H26" s="8">
        <v>183</v>
      </c>
    </row>
    <row r="27" spans="2:8" ht="13.5">
      <c r="B27" s="7">
        <v>40105</v>
      </c>
      <c r="C27" s="8">
        <v>171</v>
      </c>
      <c r="D27" s="8">
        <v>182</v>
      </c>
      <c r="E27" s="8">
        <v>170</v>
      </c>
      <c r="F27" s="8">
        <v>173</v>
      </c>
      <c r="G27" s="8">
        <v>627963816</v>
      </c>
      <c r="H27" s="8">
        <v>173</v>
      </c>
    </row>
    <row r="28" spans="2:8" ht="13.5">
      <c r="B28" s="7">
        <v>40098</v>
      </c>
      <c r="C28" s="8">
        <v>189</v>
      </c>
      <c r="D28" s="8">
        <v>190</v>
      </c>
      <c r="E28" s="8">
        <v>170</v>
      </c>
      <c r="F28" s="8">
        <v>172</v>
      </c>
      <c r="G28" s="8">
        <v>654964096</v>
      </c>
      <c r="H28" s="8">
        <v>172</v>
      </c>
    </row>
    <row r="29" spans="2:8" ht="13.5">
      <c r="B29" s="7">
        <v>40091</v>
      </c>
      <c r="C29" s="8">
        <v>177</v>
      </c>
      <c r="D29" s="8">
        <v>190</v>
      </c>
      <c r="E29" s="8">
        <v>177</v>
      </c>
      <c r="F29" s="8">
        <v>187</v>
      </c>
      <c r="G29" s="8">
        <v>691605208</v>
      </c>
      <c r="H29" s="8">
        <v>187</v>
      </c>
    </row>
    <row r="30" spans="2:8" ht="13.5">
      <c r="B30" s="7">
        <v>40084</v>
      </c>
      <c r="C30" s="8">
        <v>171</v>
      </c>
      <c r="D30" s="8">
        <v>183</v>
      </c>
      <c r="E30" s="8">
        <v>170</v>
      </c>
      <c r="F30" s="8">
        <v>174</v>
      </c>
      <c r="G30" s="8">
        <v>855597088</v>
      </c>
      <c r="H30" s="8">
        <v>174</v>
      </c>
    </row>
    <row r="31" spans="2:8" ht="13.5">
      <c r="B31" s="7">
        <v>40077</v>
      </c>
      <c r="C31" s="8">
        <v>192</v>
      </c>
      <c r="D31" s="8">
        <v>193</v>
      </c>
      <c r="E31" s="8">
        <v>173</v>
      </c>
      <c r="F31" s="8">
        <v>176</v>
      </c>
      <c r="G31" s="8">
        <v>694284608</v>
      </c>
      <c r="H31" s="8">
        <v>176</v>
      </c>
    </row>
    <row r="32" spans="2:8" ht="13.5">
      <c r="B32" s="7">
        <v>40070</v>
      </c>
      <c r="C32" s="8">
        <v>200</v>
      </c>
      <c r="D32" s="8">
        <v>202</v>
      </c>
      <c r="E32" s="8">
        <v>186</v>
      </c>
      <c r="F32" s="8">
        <v>194</v>
      </c>
      <c r="G32" s="8">
        <v>1183547304</v>
      </c>
      <c r="H32" s="8">
        <v>194</v>
      </c>
    </row>
    <row r="33" spans="2:8" ht="13.5">
      <c r="B33" s="7">
        <v>40063</v>
      </c>
      <c r="C33" s="8">
        <v>212</v>
      </c>
      <c r="D33" s="8">
        <v>213</v>
      </c>
      <c r="E33" s="8">
        <v>198</v>
      </c>
      <c r="F33" s="8">
        <v>204</v>
      </c>
      <c r="G33" s="8">
        <v>861394392</v>
      </c>
      <c r="H33" s="8">
        <v>204</v>
      </c>
    </row>
    <row r="34" spans="2:8" ht="13.5">
      <c r="B34" s="7"/>
      <c r="C34" s="8"/>
      <c r="D34" s="8"/>
      <c r="E34" s="8"/>
      <c r="F34" s="8"/>
      <c r="G34" s="8"/>
      <c r="H34" s="8"/>
    </row>
    <row r="35" spans="2:8" ht="13.5">
      <c r="B35" s="7"/>
      <c r="C35" s="8"/>
      <c r="D35" s="8"/>
      <c r="E35" s="8"/>
      <c r="F35" s="8"/>
      <c r="G35" s="8"/>
      <c r="H35" s="8"/>
    </row>
    <row r="36" spans="2:8" ht="13.5">
      <c r="B36" s="7"/>
      <c r="C36" s="8"/>
      <c r="D36" s="8"/>
      <c r="E36" s="8"/>
      <c r="F36" s="8"/>
      <c r="G36" s="8"/>
      <c r="H36" s="8"/>
    </row>
    <row r="37" spans="2:8" ht="13.5">
      <c r="B37" s="7"/>
      <c r="C37" s="8"/>
      <c r="D37" s="8"/>
      <c r="E37" s="8"/>
      <c r="F37" s="8"/>
      <c r="G37" s="8"/>
      <c r="H37" s="8"/>
    </row>
    <row r="38" spans="2:8" ht="13.5">
      <c r="B38" s="7"/>
      <c r="C38" s="8"/>
      <c r="D38" s="8"/>
      <c r="E38" s="8"/>
      <c r="F38" s="8"/>
      <c r="G38" s="8"/>
      <c r="H38" s="8"/>
    </row>
    <row r="39" spans="2:8" ht="13.5">
      <c r="B39" s="7"/>
      <c r="C39" s="8"/>
      <c r="D39" s="8"/>
      <c r="E39" s="8"/>
      <c r="F39" s="8"/>
      <c r="G39" s="8"/>
      <c r="H39" s="8"/>
    </row>
    <row r="40" spans="2:8" ht="13.5">
      <c r="B40" s="7"/>
      <c r="C40" s="8"/>
      <c r="D40" s="8"/>
      <c r="E40" s="8"/>
      <c r="F40" s="8"/>
      <c r="G40" s="8"/>
      <c r="H40" s="8"/>
    </row>
    <row r="41" spans="2:8" ht="13.5">
      <c r="B41" s="7"/>
      <c r="C41" s="8"/>
      <c r="D41" s="8"/>
      <c r="E41" s="8"/>
      <c r="F41" s="8"/>
      <c r="G41" s="8"/>
      <c r="H41" s="8"/>
    </row>
    <row r="42" spans="2:8" ht="13.5">
      <c r="B42" s="7"/>
      <c r="C42" s="8"/>
      <c r="D42" s="8"/>
      <c r="E42" s="8"/>
      <c r="F42" s="8"/>
      <c r="G42" s="8"/>
      <c r="H42" s="8"/>
    </row>
    <row r="43" spans="2:8" ht="13.5">
      <c r="B43" s="7"/>
      <c r="C43" s="8"/>
      <c r="D43" s="8"/>
      <c r="E43" s="8"/>
      <c r="F43" s="8"/>
      <c r="G43" s="8"/>
      <c r="H43" s="8"/>
    </row>
    <row r="44" spans="2:8" ht="13.5">
      <c r="B44" s="7"/>
      <c r="C44" s="8"/>
      <c r="D44" s="8"/>
      <c r="E44" s="8"/>
      <c r="F44" s="8"/>
      <c r="G44" s="8"/>
      <c r="H44" s="8"/>
    </row>
    <row r="45" spans="2:8" ht="13.5">
      <c r="B45" s="7"/>
      <c r="C45" s="8"/>
      <c r="D45" s="8"/>
      <c r="E45" s="8"/>
      <c r="F45" s="8"/>
      <c r="G45" s="8"/>
      <c r="H45" s="8"/>
    </row>
    <row r="46" spans="2:8" ht="13.5">
      <c r="B46" s="7"/>
      <c r="C46" s="8"/>
      <c r="D46" s="8"/>
      <c r="E46" s="8"/>
      <c r="F46" s="8"/>
      <c r="G46" s="8"/>
      <c r="H46" s="8"/>
    </row>
    <row r="47" spans="2:8" ht="13.5">
      <c r="B47" s="7"/>
      <c r="C47" s="8"/>
      <c r="D47" s="8"/>
      <c r="E47" s="8"/>
      <c r="F47" s="8"/>
      <c r="G47" s="8"/>
      <c r="H47" s="8"/>
    </row>
    <row r="48" spans="2:8" ht="13.5">
      <c r="B48" s="7"/>
      <c r="C48" s="8"/>
      <c r="D48" s="8"/>
      <c r="E48" s="8"/>
      <c r="F48" s="8"/>
      <c r="G48" s="8"/>
      <c r="H48" s="8"/>
    </row>
    <row r="49" spans="2:8" ht="13.5">
      <c r="B49" s="7"/>
      <c r="C49" s="8"/>
      <c r="D49" s="8"/>
      <c r="E49" s="8"/>
      <c r="F49" s="8"/>
      <c r="G49" s="8"/>
      <c r="H49" s="8"/>
    </row>
    <row r="50" spans="2:8" ht="13.5">
      <c r="B50" s="7"/>
      <c r="C50" s="8"/>
      <c r="D50" s="8"/>
      <c r="E50" s="8"/>
      <c r="F50" s="8"/>
      <c r="G50" s="8"/>
      <c r="H50" s="8"/>
    </row>
    <row r="51" spans="2:8" ht="13.5">
      <c r="B51" s="7"/>
      <c r="C51" s="8"/>
      <c r="D51" s="8"/>
      <c r="E51" s="8"/>
      <c r="F51" s="8"/>
      <c r="G51" s="8"/>
      <c r="H51" s="8"/>
    </row>
    <row r="52" spans="2:8" ht="13.5">
      <c r="B52" s="7"/>
      <c r="C52" s="8"/>
      <c r="D52" s="8"/>
      <c r="E52" s="8"/>
      <c r="F52" s="8"/>
      <c r="G52" s="8"/>
      <c r="H52" s="8"/>
    </row>
    <row r="53" spans="2:8" ht="13.5">
      <c r="B53" s="7"/>
      <c r="C53" s="8"/>
      <c r="D53" s="8"/>
      <c r="E53" s="8"/>
      <c r="F53" s="8"/>
      <c r="G53" s="8"/>
      <c r="H53" s="8"/>
    </row>
    <row r="54" spans="2:8" ht="13.5">
      <c r="B54" s="7"/>
      <c r="C54" s="8"/>
      <c r="D54" s="8"/>
      <c r="E54" s="8"/>
      <c r="F54" s="8"/>
      <c r="G54" s="8"/>
      <c r="H54" s="8"/>
    </row>
    <row r="55" spans="2:8" ht="13.5">
      <c r="B55" s="7"/>
      <c r="C55" s="8"/>
      <c r="D55" s="8"/>
      <c r="E55" s="8"/>
      <c r="F55" s="8"/>
      <c r="G55" s="8"/>
      <c r="H55" s="8"/>
    </row>
    <row r="56" spans="2:8" ht="13.5">
      <c r="B56" s="7"/>
      <c r="C56" s="8"/>
      <c r="D56" s="8"/>
      <c r="E56" s="8"/>
      <c r="F56" s="8"/>
      <c r="G56" s="8"/>
      <c r="H56" s="8"/>
    </row>
    <row r="57" spans="2:8" ht="13.5">
      <c r="B57" s="7"/>
      <c r="C57" s="8"/>
      <c r="D57" s="8"/>
      <c r="E57" s="8"/>
      <c r="F57" s="8"/>
      <c r="G57" s="8"/>
      <c r="H57" s="8"/>
    </row>
    <row r="58" spans="2:8" ht="13.5">
      <c r="B58" s="7"/>
      <c r="C58" s="8"/>
      <c r="D58" s="8"/>
      <c r="E58" s="8"/>
      <c r="F58" s="8"/>
      <c r="G58" s="8"/>
      <c r="H58" s="8"/>
    </row>
    <row r="59" spans="2:8" ht="13.5">
      <c r="B59" s="7"/>
      <c r="C59" s="8"/>
      <c r="D59" s="8"/>
      <c r="E59" s="8"/>
      <c r="F59" s="8"/>
      <c r="G59" s="8"/>
      <c r="H59" s="8"/>
    </row>
    <row r="60" spans="2:8" ht="13.5">
      <c r="B60" s="7"/>
      <c r="C60" s="8"/>
      <c r="D60" s="8"/>
      <c r="E60" s="8"/>
      <c r="F60" s="8"/>
      <c r="G60" s="8"/>
      <c r="H60" s="8"/>
    </row>
    <row r="61" spans="2:8" ht="13.5">
      <c r="B61" s="7"/>
      <c r="C61" s="8"/>
      <c r="D61" s="8"/>
      <c r="E61" s="8"/>
      <c r="F61" s="8"/>
      <c r="G61" s="8"/>
      <c r="H61" s="8"/>
    </row>
    <row r="62" spans="2:8" ht="13.5">
      <c r="B62" s="7"/>
      <c r="C62" s="8"/>
      <c r="D62" s="8"/>
      <c r="E62" s="8"/>
      <c r="F62" s="8"/>
      <c r="G62" s="8"/>
      <c r="H62" s="8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hyosida</dc:creator>
  <cp:keywords/>
  <dc:description/>
  <cp:lastModifiedBy>user</cp:lastModifiedBy>
  <dcterms:created xsi:type="dcterms:W3CDTF">2010-04-25T09:51:11Z</dcterms:created>
  <dcterms:modified xsi:type="dcterms:W3CDTF">2010-04-25T10:54:37Z</dcterms:modified>
  <cp:category/>
  <cp:version/>
  <cp:contentType/>
  <cp:contentStatus/>
</cp:coreProperties>
</file>