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30" windowWidth="19200" windowHeight="12090" activeTab="1"/>
  </bookViews>
  <sheets>
    <sheet name="捕獲データ" sheetId="4" r:id="rId1"/>
    <sheet name="種族値" sheetId="2" r:id="rId2"/>
  </sheets>
  <calcPr calcId="125725"/>
</workbook>
</file>

<file path=xl/calcChain.xml><?xml version="1.0" encoding="utf-8"?>
<calcChain xmlns="http://schemas.openxmlformats.org/spreadsheetml/2006/main">
  <c r="T5" i="4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4"/>
  <c r="K4"/>
  <c r="P4" s="1"/>
  <c r="Q4" s="1"/>
  <c r="R4" s="1"/>
  <c r="N4"/>
  <c r="O4"/>
  <c r="K5"/>
  <c r="P5" s="1"/>
  <c r="Q5" s="1"/>
  <c r="R5" s="1"/>
  <c r="N5"/>
  <c r="O5"/>
  <c r="K6"/>
  <c r="P6" s="1"/>
  <c r="Q6" s="1"/>
  <c r="R6" s="1"/>
  <c r="N6"/>
  <c r="O6"/>
  <c r="K7"/>
  <c r="P7" s="1"/>
  <c r="Q7" s="1"/>
  <c r="R7" s="1"/>
  <c r="N7"/>
  <c r="O7"/>
  <c r="K8"/>
  <c r="P8" s="1"/>
  <c r="Q8" s="1"/>
  <c r="R8" s="1"/>
  <c r="N8"/>
  <c r="O8"/>
  <c r="K9"/>
  <c r="P9" s="1"/>
  <c r="Q9" s="1"/>
  <c r="R9" s="1"/>
  <c r="N9"/>
  <c r="O9"/>
  <c r="K10"/>
  <c r="P10" s="1"/>
  <c r="Q10" s="1"/>
  <c r="R10" s="1"/>
  <c r="N10"/>
  <c r="O10"/>
  <c r="K11"/>
  <c r="P11" s="1"/>
  <c r="Q11" s="1"/>
  <c r="R11" s="1"/>
  <c r="N11"/>
  <c r="O11"/>
  <c r="K12"/>
  <c r="P12" s="1"/>
  <c r="Q12" s="1"/>
  <c r="R12" s="1"/>
  <c r="N12"/>
  <c r="O12"/>
  <c r="K13"/>
  <c r="P13" s="1"/>
  <c r="Q13" s="1"/>
  <c r="R13" s="1"/>
  <c r="N13"/>
  <c r="O13"/>
  <c r="K14"/>
  <c r="P14" s="1"/>
  <c r="Q14" s="1"/>
  <c r="R14" s="1"/>
  <c r="N14"/>
  <c r="O14"/>
  <c r="K15"/>
  <c r="P15" s="1"/>
  <c r="Q15" s="1"/>
  <c r="R15" s="1"/>
  <c r="N15"/>
  <c r="O15"/>
  <c r="K16"/>
  <c r="P16" s="1"/>
  <c r="Q16" s="1"/>
  <c r="R16" s="1"/>
  <c r="N16"/>
  <c r="O16"/>
  <c r="K17"/>
  <c r="P17" s="1"/>
  <c r="Q17" s="1"/>
  <c r="R17" s="1"/>
  <c r="N17"/>
  <c r="O17"/>
  <c r="K18"/>
  <c r="P18" s="1"/>
  <c r="Q18" s="1"/>
  <c r="R18" s="1"/>
  <c r="N18"/>
  <c r="O18"/>
  <c r="K19"/>
  <c r="P19" s="1"/>
  <c r="Q19" s="1"/>
  <c r="R19" s="1"/>
  <c r="N19"/>
  <c r="O19"/>
  <c r="K20"/>
  <c r="P20" s="1"/>
  <c r="Q20" s="1"/>
  <c r="R20" s="1"/>
  <c r="N20"/>
  <c r="O20"/>
  <c r="K21"/>
  <c r="P21" s="1"/>
  <c r="Q21" s="1"/>
  <c r="R21" s="1"/>
  <c r="N21"/>
  <c r="O21"/>
  <c r="K22"/>
  <c r="P22" s="1"/>
  <c r="Q22" s="1"/>
  <c r="R22" s="1"/>
  <c r="N22"/>
  <c r="O22"/>
  <c r="K23"/>
  <c r="P23" s="1"/>
  <c r="Q23" s="1"/>
  <c r="R23" s="1"/>
  <c r="N23"/>
  <c r="O23"/>
  <c r="K24"/>
  <c r="P24" s="1"/>
  <c r="Q24" s="1"/>
  <c r="R24" s="1"/>
  <c r="N24"/>
  <c r="O24"/>
  <c r="K25"/>
  <c r="P25" s="1"/>
  <c r="Q25" s="1"/>
  <c r="R25" s="1"/>
  <c r="N25"/>
  <c r="O25"/>
  <c r="K26"/>
  <c r="P26" s="1"/>
  <c r="Q26" s="1"/>
  <c r="R26" s="1"/>
  <c r="N26"/>
  <c r="O26"/>
  <c r="K27"/>
  <c r="P27" s="1"/>
  <c r="Q27" s="1"/>
  <c r="R27" s="1"/>
  <c r="N27"/>
  <c r="O27"/>
  <c r="K28"/>
  <c r="P28" s="1"/>
  <c r="Q28" s="1"/>
  <c r="R28" s="1"/>
  <c r="N28"/>
  <c r="O28"/>
  <c r="K29"/>
  <c r="P29" s="1"/>
  <c r="Q29" s="1"/>
  <c r="R29" s="1"/>
  <c r="N29"/>
  <c r="O29"/>
  <c r="K30"/>
  <c r="P30" s="1"/>
  <c r="Q30" s="1"/>
  <c r="R30" s="1"/>
  <c r="N30"/>
  <c r="O30"/>
  <c r="K31"/>
  <c r="P31" s="1"/>
  <c r="Q31" s="1"/>
  <c r="R31" s="1"/>
  <c r="N31"/>
  <c r="O31"/>
  <c r="K32"/>
  <c r="P32" s="1"/>
  <c r="Q32" s="1"/>
  <c r="R32" s="1"/>
  <c r="N32"/>
  <c r="O32"/>
  <c r="K33"/>
  <c r="P33" s="1"/>
  <c r="Q33" s="1"/>
  <c r="R33" s="1"/>
  <c r="N33"/>
  <c r="O33"/>
  <c r="K34"/>
  <c r="P34" s="1"/>
  <c r="Q34" s="1"/>
  <c r="R34" s="1"/>
  <c r="N34"/>
  <c r="O34"/>
</calcChain>
</file>

<file path=xl/sharedStrings.xml><?xml version="1.0" encoding="utf-8"?>
<sst xmlns="http://schemas.openxmlformats.org/spreadsheetml/2006/main" count="560" uniqueCount="536">
  <si>
    <t>フシギダネ</t>
  </si>
  <si>
    <t>フシギソウ</t>
  </si>
  <si>
    <t>フシギバナ</t>
  </si>
  <si>
    <t>ヒトカゲ</t>
  </si>
  <si>
    <t>リザード</t>
  </si>
  <si>
    <t>リザードン</t>
  </si>
  <si>
    <t>ゼニガメ</t>
  </si>
  <si>
    <t>カメール</t>
  </si>
  <si>
    <t>カメックス</t>
  </si>
  <si>
    <t>キャタピー</t>
  </si>
  <si>
    <t>トランセル</t>
  </si>
  <si>
    <t>バタフリー</t>
  </si>
  <si>
    <t>ビードル</t>
  </si>
  <si>
    <t>コクーン</t>
  </si>
  <si>
    <t>スピアー</t>
  </si>
  <si>
    <t>ポッポ</t>
  </si>
  <si>
    <t>ピジョン</t>
  </si>
  <si>
    <t>ピジョット</t>
  </si>
  <si>
    <t>コラッタ</t>
  </si>
  <si>
    <t>ラッタ</t>
  </si>
  <si>
    <t>オニスズメ</t>
  </si>
  <si>
    <t>オニドリル</t>
  </si>
  <si>
    <t>アーボ</t>
  </si>
  <si>
    <t>アーボック</t>
  </si>
  <si>
    <t>ピカチュウ</t>
  </si>
  <si>
    <t>ライチュウ</t>
  </si>
  <si>
    <t>サンド</t>
  </si>
  <si>
    <t>サンドパン</t>
  </si>
  <si>
    <t>ニドラン♀</t>
  </si>
  <si>
    <t>ニドリーナ</t>
  </si>
  <si>
    <t>ニドクイン</t>
  </si>
  <si>
    <t>ニドラン♂</t>
  </si>
  <si>
    <t>ニドリーノ</t>
  </si>
  <si>
    <t>ニドキング</t>
  </si>
  <si>
    <t>ピッピ</t>
  </si>
  <si>
    <t>ピクシー</t>
  </si>
  <si>
    <t>ロコン</t>
  </si>
  <si>
    <t>キュウコン</t>
  </si>
  <si>
    <t>プリン</t>
  </si>
  <si>
    <t>プクリン</t>
  </si>
  <si>
    <t>ズバット</t>
  </si>
  <si>
    <t>ゴルバット</t>
  </si>
  <si>
    <t>ナゾノクサ</t>
  </si>
  <si>
    <t>クサイハナ</t>
  </si>
  <si>
    <t>ラフレシア</t>
  </si>
  <si>
    <t>パラス</t>
  </si>
  <si>
    <t>パラセクト</t>
  </si>
  <si>
    <t>コンパン</t>
  </si>
  <si>
    <t>モルフォン</t>
  </si>
  <si>
    <t>ディグダ</t>
  </si>
  <si>
    <t>ダグトリオ</t>
  </si>
  <si>
    <t>ニャース</t>
  </si>
  <si>
    <t>ペルシアン</t>
  </si>
  <si>
    <t>コダック</t>
  </si>
  <si>
    <t>ゴルダック</t>
  </si>
  <si>
    <t>マンキー</t>
  </si>
  <si>
    <t>オコリザル</t>
  </si>
  <si>
    <t>ガーディ</t>
  </si>
  <si>
    <t>ウインディ</t>
  </si>
  <si>
    <t>ニョロモ</t>
  </si>
  <si>
    <t>ニョロゾ</t>
  </si>
  <si>
    <t>ニョロボン</t>
  </si>
  <si>
    <t>ケーシィ</t>
  </si>
  <si>
    <t>ユンゲラー</t>
  </si>
  <si>
    <t>フーディン</t>
  </si>
  <si>
    <t>ワンリキー</t>
  </si>
  <si>
    <t>ゴーリキー</t>
  </si>
  <si>
    <t>カイリキー</t>
  </si>
  <si>
    <t>マダツボミ</t>
  </si>
  <si>
    <t>ウツドン</t>
  </si>
  <si>
    <t>ウツボット</t>
  </si>
  <si>
    <t>メノクラゲ</t>
  </si>
  <si>
    <t>ドククラゲ</t>
  </si>
  <si>
    <t>イシツブテ</t>
  </si>
  <si>
    <t>ゴローン</t>
  </si>
  <si>
    <t>ゴローニャ</t>
  </si>
  <si>
    <t>ポニータ</t>
  </si>
  <si>
    <t>ギャロップ</t>
  </si>
  <si>
    <t>ヤドン</t>
  </si>
  <si>
    <t>ヤドラン</t>
  </si>
  <si>
    <t>コイル</t>
  </si>
  <si>
    <t>レアコイル</t>
  </si>
  <si>
    <t>カモネギ</t>
  </si>
  <si>
    <t>ドードー</t>
  </si>
  <si>
    <t>ドードリオ</t>
  </si>
  <si>
    <t>パウワウ</t>
  </si>
  <si>
    <t>ジュゴン</t>
  </si>
  <si>
    <t>ベトベター</t>
  </si>
  <si>
    <t>ベトベトン</t>
  </si>
  <si>
    <t>シェルダー</t>
  </si>
  <si>
    <t>パルシェン</t>
  </si>
  <si>
    <t>ゴース</t>
  </si>
  <si>
    <t>ゴースト</t>
  </si>
  <si>
    <t>ゲンガー</t>
  </si>
  <si>
    <t>イワーク</t>
  </si>
  <si>
    <t>スリープ</t>
  </si>
  <si>
    <t>スリーパー</t>
  </si>
  <si>
    <t>クラブ</t>
  </si>
  <si>
    <t>キングラー</t>
  </si>
  <si>
    <t>ビリリダマ</t>
  </si>
  <si>
    <t>マルマイン</t>
  </si>
  <si>
    <t>タマタマ</t>
  </si>
  <si>
    <t>ナッシー</t>
  </si>
  <si>
    <t>カラカラ</t>
  </si>
  <si>
    <t>ガラガラ</t>
  </si>
  <si>
    <t>サワムラー</t>
  </si>
  <si>
    <t>エビワラー</t>
  </si>
  <si>
    <t>ベロリンガ</t>
  </si>
  <si>
    <t>ドガース</t>
  </si>
  <si>
    <t>マタドガス</t>
  </si>
  <si>
    <t>サイホーン</t>
  </si>
  <si>
    <t>サイドン</t>
  </si>
  <si>
    <t>ラッキー</t>
  </si>
  <si>
    <t>モンジャラ</t>
  </si>
  <si>
    <t>ガルーラ</t>
  </si>
  <si>
    <t>タッツー</t>
  </si>
  <si>
    <t>シードラ</t>
  </si>
  <si>
    <t>トサキント</t>
  </si>
  <si>
    <t>アズマオウ</t>
  </si>
  <si>
    <t>ヒトデマン</t>
  </si>
  <si>
    <t>スターミー</t>
  </si>
  <si>
    <t>バリヤード</t>
  </si>
  <si>
    <t>ストライク</t>
  </si>
  <si>
    <t>ルージュラ</t>
  </si>
  <si>
    <t>エレブー</t>
  </si>
  <si>
    <t>ブーバー</t>
  </si>
  <si>
    <t>カイロス</t>
  </si>
  <si>
    <t>ケンタロス</t>
  </si>
  <si>
    <t>コイキング</t>
  </si>
  <si>
    <t>ギャラドス</t>
  </si>
  <si>
    <t>ラプラス</t>
  </si>
  <si>
    <t>メタモン</t>
  </si>
  <si>
    <t>イーブイ</t>
  </si>
  <si>
    <t>シャワーズ</t>
  </si>
  <si>
    <t>サンダース</t>
  </si>
  <si>
    <t>ブースター</t>
  </si>
  <si>
    <t>ポリゴン</t>
  </si>
  <si>
    <t>オムナイト</t>
  </si>
  <si>
    <t>オムスター</t>
  </si>
  <si>
    <t>カブト</t>
  </si>
  <si>
    <t>カブトプス</t>
  </si>
  <si>
    <t>プテラ</t>
  </si>
  <si>
    <t>カビゴン</t>
  </si>
  <si>
    <t>フリーザー</t>
  </si>
  <si>
    <t>サンダー</t>
  </si>
  <si>
    <t>ファイヤー</t>
  </si>
  <si>
    <t>ミニリュウ</t>
  </si>
  <si>
    <t>ハクリュー</t>
  </si>
  <si>
    <t>カイリュー</t>
  </si>
  <si>
    <t>ミュウツー</t>
  </si>
  <si>
    <t>ミュウ</t>
  </si>
  <si>
    <t>チコリータ</t>
  </si>
  <si>
    <t>ベイリーフ</t>
  </si>
  <si>
    <t>メガニウム</t>
  </si>
  <si>
    <t>ヒノアラシ</t>
  </si>
  <si>
    <t>マグマラシ</t>
  </si>
  <si>
    <t>バクフーン</t>
  </si>
  <si>
    <t>ワニノコ</t>
  </si>
  <si>
    <t>アリゲイツ</t>
  </si>
  <si>
    <t>オーダイル</t>
  </si>
  <si>
    <t>オタチ</t>
  </si>
  <si>
    <t>オオタチ</t>
  </si>
  <si>
    <t>ホーホー</t>
  </si>
  <si>
    <t>ヨルノズク</t>
  </si>
  <si>
    <t>レディバ</t>
  </si>
  <si>
    <t>レディアン</t>
  </si>
  <si>
    <t>イトマル</t>
  </si>
  <si>
    <t>アリアドス</t>
  </si>
  <si>
    <t>クロバット</t>
  </si>
  <si>
    <t>チョンチー</t>
  </si>
  <si>
    <t>ランターン</t>
  </si>
  <si>
    <t>ピチュー</t>
  </si>
  <si>
    <t>ピィ</t>
  </si>
  <si>
    <t>ププリン</t>
  </si>
  <si>
    <t>トゲピー</t>
  </si>
  <si>
    <t>トゲチック</t>
  </si>
  <si>
    <t>ネイティ</t>
  </si>
  <si>
    <t>ネイティオ</t>
  </si>
  <si>
    <t>メリープ</t>
  </si>
  <si>
    <t>モココ</t>
  </si>
  <si>
    <t>デンリュウ</t>
  </si>
  <si>
    <t>キレイハナ</t>
  </si>
  <si>
    <t>マリル</t>
  </si>
  <si>
    <t>マリルリ</t>
  </si>
  <si>
    <t>ウソッキー</t>
  </si>
  <si>
    <t>ニョロトノ</t>
  </si>
  <si>
    <t>ハネッコ</t>
  </si>
  <si>
    <t>ポポッコ</t>
  </si>
  <si>
    <t>ワタッコ</t>
  </si>
  <si>
    <t>エイパム</t>
  </si>
  <si>
    <t>ヒマナッツ</t>
  </si>
  <si>
    <t>キマワリ</t>
  </si>
  <si>
    <t>ヤンヤンマ</t>
  </si>
  <si>
    <t>ウパー</t>
  </si>
  <si>
    <t>ヌオー</t>
  </si>
  <si>
    <t>エーフィ</t>
  </si>
  <si>
    <t>ブラッキー</t>
  </si>
  <si>
    <t>ヤミカラス</t>
  </si>
  <si>
    <t>ヤドキング</t>
  </si>
  <si>
    <t>ムウマ</t>
  </si>
  <si>
    <t>アンノーン</t>
  </si>
  <si>
    <t>ソーナンス</t>
  </si>
  <si>
    <t>キリンリキ</t>
  </si>
  <si>
    <t>クヌギダマ</t>
  </si>
  <si>
    <t>フォレトス</t>
  </si>
  <si>
    <t>ノコッチ</t>
  </si>
  <si>
    <t>グライガー</t>
  </si>
  <si>
    <t>ハガネール</t>
  </si>
  <si>
    <t>ブルー</t>
  </si>
  <si>
    <t>グランブル</t>
  </si>
  <si>
    <t>ハリーセン</t>
  </si>
  <si>
    <t>ハッサム</t>
  </si>
  <si>
    <t>ツボツボ</t>
  </si>
  <si>
    <t>ヘラクロス</t>
  </si>
  <si>
    <t>ニューラ</t>
  </si>
  <si>
    <t>ヒメグマ</t>
  </si>
  <si>
    <t>リングマ</t>
  </si>
  <si>
    <t>マグマッグ</t>
  </si>
  <si>
    <t>マグカルゴ</t>
  </si>
  <si>
    <t>ウリムー</t>
  </si>
  <si>
    <t>イノムー</t>
  </si>
  <si>
    <t>サニーゴ</t>
  </si>
  <si>
    <t>テッポウオ</t>
  </si>
  <si>
    <t>オクタン</t>
  </si>
  <si>
    <t>デリバード</t>
  </si>
  <si>
    <t>マンタイン</t>
  </si>
  <si>
    <t>エアームド</t>
  </si>
  <si>
    <t>デルビル</t>
  </si>
  <si>
    <t>ヘルガー</t>
  </si>
  <si>
    <t>キングドラ</t>
  </si>
  <si>
    <t>ゴマゾウ</t>
  </si>
  <si>
    <t>ドンファン</t>
  </si>
  <si>
    <t>ポリゴン２</t>
  </si>
  <si>
    <t>オドシシ</t>
  </si>
  <si>
    <t>ドーブル</t>
  </si>
  <si>
    <t>バルキー</t>
  </si>
  <si>
    <t>カポエラー</t>
  </si>
  <si>
    <t>ムチュール</t>
  </si>
  <si>
    <t>エレキッド</t>
  </si>
  <si>
    <t>ブビィ</t>
  </si>
  <si>
    <t>ミルタンク</t>
  </si>
  <si>
    <t>ハピナス</t>
  </si>
  <si>
    <t>ライコウ</t>
  </si>
  <si>
    <t>エンテイ</t>
  </si>
  <si>
    <t>スイクン</t>
  </si>
  <si>
    <t>ヨーギラス</t>
  </si>
  <si>
    <t>サナギラス</t>
  </si>
  <si>
    <t>バンギラス</t>
  </si>
  <si>
    <t>ルギア</t>
  </si>
  <si>
    <t>ホウオウ</t>
  </si>
  <si>
    <t>セレビィ</t>
  </si>
  <si>
    <t>キモリ</t>
  </si>
  <si>
    <t>ジュプトル</t>
  </si>
  <si>
    <t>ジュカイン</t>
  </si>
  <si>
    <t>アチャモ</t>
  </si>
  <si>
    <t>ワカシャモ</t>
  </si>
  <si>
    <t>バシャーモ</t>
  </si>
  <si>
    <t>ミズゴロウ</t>
  </si>
  <si>
    <t>ヌマクロー</t>
  </si>
  <si>
    <t>ラグラージ</t>
  </si>
  <si>
    <t>ポチエナ</t>
  </si>
  <si>
    <t>グラエナ</t>
  </si>
  <si>
    <t>ジグザグマ</t>
  </si>
  <si>
    <t>マッスグマ</t>
  </si>
  <si>
    <t>ケムッソ</t>
  </si>
  <si>
    <t>カラサリス</t>
  </si>
  <si>
    <t>アゲハント</t>
  </si>
  <si>
    <t>マユルド</t>
  </si>
  <si>
    <t>ドクケイル</t>
  </si>
  <si>
    <t>ハスボー</t>
  </si>
  <si>
    <t>ハスブレロ</t>
  </si>
  <si>
    <t>ルンパッパ</t>
  </si>
  <si>
    <t>タネボー</t>
  </si>
  <si>
    <t>コノハナ</t>
  </si>
  <si>
    <t>ダーテング</t>
  </si>
  <si>
    <t>スバメ</t>
  </si>
  <si>
    <t>オオスバメ</t>
  </si>
  <si>
    <t>キャモメ</t>
  </si>
  <si>
    <t>ペリッパー</t>
  </si>
  <si>
    <t>ラルトス</t>
  </si>
  <si>
    <t>キルリア</t>
  </si>
  <si>
    <t>サーナイト</t>
  </si>
  <si>
    <t>アメタマ</t>
  </si>
  <si>
    <t>アメモース</t>
  </si>
  <si>
    <t>キノココ</t>
  </si>
  <si>
    <t>キノガッサ</t>
  </si>
  <si>
    <t>ナマケロ</t>
  </si>
  <si>
    <t>ヤルキモノ</t>
  </si>
  <si>
    <t>ケッキング</t>
  </si>
  <si>
    <t>ツチニン</t>
  </si>
  <si>
    <t>テッカニン</t>
  </si>
  <si>
    <t>ヌケニン</t>
  </si>
  <si>
    <t>ゴニョニョ</t>
  </si>
  <si>
    <t>ドゴーム</t>
  </si>
  <si>
    <t>バクオング</t>
  </si>
  <si>
    <t>マクノシタ</t>
  </si>
  <si>
    <t>ハリテヤマ</t>
  </si>
  <si>
    <t>ルリリ</t>
  </si>
  <si>
    <t>ノズパス</t>
  </si>
  <si>
    <t>エネコ</t>
  </si>
  <si>
    <t>エネコロロ</t>
  </si>
  <si>
    <t>ヤミラミ</t>
  </si>
  <si>
    <t>クチート</t>
  </si>
  <si>
    <t>ココドラ</t>
  </si>
  <si>
    <t>コドラ</t>
  </si>
  <si>
    <t>ボスゴドラ</t>
  </si>
  <si>
    <t>アサナン</t>
  </si>
  <si>
    <t>チャーレム</t>
  </si>
  <si>
    <t>ラクライ</t>
  </si>
  <si>
    <t>ライボルト</t>
  </si>
  <si>
    <t>プラスル</t>
  </si>
  <si>
    <t>マイナン</t>
  </si>
  <si>
    <t>バルビート</t>
  </si>
  <si>
    <t>イルミーゼ</t>
  </si>
  <si>
    <t>ロゼリア</t>
  </si>
  <si>
    <t>ゴクリン</t>
  </si>
  <si>
    <t>マルノーム</t>
  </si>
  <si>
    <t>キバニア</t>
  </si>
  <si>
    <t>サメハダー</t>
  </si>
  <si>
    <t>ホエルコ</t>
  </si>
  <si>
    <t>ホエルオー</t>
  </si>
  <si>
    <t>ドンメル</t>
  </si>
  <si>
    <t>バクーダ</t>
  </si>
  <si>
    <t>コータス</t>
  </si>
  <si>
    <t>バネブー</t>
  </si>
  <si>
    <t>ブーピッグ</t>
  </si>
  <si>
    <t>パッチール</t>
  </si>
  <si>
    <t>ナックラー</t>
  </si>
  <si>
    <t>ビブラーバ</t>
  </si>
  <si>
    <t>フライゴン</t>
  </si>
  <si>
    <t>サボネア</t>
  </si>
  <si>
    <t>ノクタス</t>
  </si>
  <si>
    <t>チルット</t>
  </si>
  <si>
    <t>チルタリス</t>
  </si>
  <si>
    <t>ザングース</t>
  </si>
  <si>
    <t>ハブネーク</t>
  </si>
  <si>
    <t>ルナトーン</t>
  </si>
  <si>
    <t>ソルロック</t>
  </si>
  <si>
    <t>ドジョッチ</t>
  </si>
  <si>
    <t>ナマズン</t>
  </si>
  <si>
    <t>ヘイガニ</t>
  </si>
  <si>
    <t>シザリガー</t>
  </si>
  <si>
    <t>ヤジロン</t>
  </si>
  <si>
    <t>ネンドール</t>
  </si>
  <si>
    <t>リリーラ</t>
  </si>
  <si>
    <t>ユレイドル</t>
  </si>
  <si>
    <t>アノプス</t>
  </si>
  <si>
    <t>アーマルド</t>
  </si>
  <si>
    <t>ヒンバス</t>
  </si>
  <si>
    <t>ミロカロス</t>
  </si>
  <si>
    <t>ポワルン</t>
  </si>
  <si>
    <t>カクレオン</t>
  </si>
  <si>
    <t>カゲボウズ</t>
  </si>
  <si>
    <t>ジュペッタ</t>
  </si>
  <si>
    <t>ヨマワル</t>
  </si>
  <si>
    <t>サマヨール</t>
  </si>
  <si>
    <t>トロピウス</t>
  </si>
  <si>
    <t>チリーン</t>
  </si>
  <si>
    <t>アブソル</t>
  </si>
  <si>
    <t>ソーナノ</t>
  </si>
  <si>
    <t>ユキワラシ</t>
  </si>
  <si>
    <t>オニゴーリ</t>
  </si>
  <si>
    <t>タマザラシ</t>
  </si>
  <si>
    <t>トドグラー</t>
  </si>
  <si>
    <t>トドセルガ</t>
  </si>
  <si>
    <t>パールル</t>
  </si>
  <si>
    <t>ハンテール</t>
  </si>
  <si>
    <t>サクラビス</t>
  </si>
  <si>
    <t>ジーランス</t>
  </si>
  <si>
    <t>ラブカス</t>
  </si>
  <si>
    <t>タツベイ</t>
  </si>
  <si>
    <t>コモルー</t>
  </si>
  <si>
    <t>ボーマンダ</t>
  </si>
  <si>
    <t>ダンバル</t>
  </si>
  <si>
    <t>メタング</t>
  </si>
  <si>
    <t>メタグロス</t>
  </si>
  <si>
    <t>レジロック</t>
  </si>
  <si>
    <t>レジアイス</t>
  </si>
  <si>
    <t>レジスチル</t>
  </si>
  <si>
    <t>ラティアス</t>
  </si>
  <si>
    <t>ラティオス</t>
  </si>
  <si>
    <t>カイオーガ</t>
  </si>
  <si>
    <t>グラードン</t>
  </si>
  <si>
    <t>レックウザ</t>
  </si>
  <si>
    <t>ジラーチ</t>
  </si>
  <si>
    <t>デオキシス普</t>
  </si>
  <si>
    <t>デオキシス攻</t>
  </si>
  <si>
    <t>デオキシス防</t>
  </si>
  <si>
    <t>デオキシス早</t>
  </si>
  <si>
    <t>ナエトル</t>
  </si>
  <si>
    <t>ハヤシガメ</t>
  </si>
  <si>
    <t>ドダイトス</t>
  </si>
  <si>
    <t>ヒコザル</t>
  </si>
  <si>
    <t>モウカザル</t>
  </si>
  <si>
    <t>ゴウカザル</t>
  </si>
  <si>
    <t>ポッチャマ</t>
  </si>
  <si>
    <t>ポッタイシ</t>
  </si>
  <si>
    <t>エンペルト</t>
  </si>
  <si>
    <t>ムックル</t>
  </si>
  <si>
    <t>ムクバード</t>
  </si>
  <si>
    <t>ムクホーク</t>
  </si>
  <si>
    <t>ビッパ</t>
  </si>
  <si>
    <t>ビーダル</t>
  </si>
  <si>
    <t>コロボーシ</t>
  </si>
  <si>
    <t>コロトック</t>
  </si>
  <si>
    <t>コリンク</t>
  </si>
  <si>
    <t>ルクシオ</t>
  </si>
  <si>
    <t>レントラー</t>
  </si>
  <si>
    <t>スボミー</t>
  </si>
  <si>
    <t>ロズレイド</t>
  </si>
  <si>
    <t>ズガイドス</t>
  </si>
  <si>
    <t>ラムパルド</t>
  </si>
  <si>
    <t>タテトプス</t>
  </si>
  <si>
    <t>トリデプス</t>
  </si>
  <si>
    <t>ミノムッチ</t>
  </si>
  <si>
    <t>ミノマダム草</t>
  </si>
  <si>
    <t>ミノマダム地</t>
  </si>
  <si>
    <t>ミノマダム鋼</t>
  </si>
  <si>
    <t>ガーメイル</t>
  </si>
  <si>
    <t>ミツハニー</t>
  </si>
  <si>
    <t>ビークイン</t>
  </si>
  <si>
    <t>パチリス</t>
  </si>
  <si>
    <t>ブイゼル</t>
  </si>
  <si>
    <t>フローゼル</t>
  </si>
  <si>
    <t>チェリンボ</t>
  </si>
  <si>
    <t>チェリム</t>
  </si>
  <si>
    <t>カラナクシ</t>
  </si>
  <si>
    <t>トリトドン</t>
  </si>
  <si>
    <t>エテボース</t>
  </si>
  <si>
    <t>フワンテ</t>
  </si>
  <si>
    <t>フワライド</t>
  </si>
  <si>
    <t>ミミロル</t>
  </si>
  <si>
    <t>ミミロップ</t>
  </si>
  <si>
    <t>ムウマージ</t>
  </si>
  <si>
    <t>ドンカラス</t>
  </si>
  <si>
    <t>ニャルマー</t>
  </si>
  <si>
    <t>ブニャット</t>
  </si>
  <si>
    <t>リーシャン</t>
  </si>
  <si>
    <t>スカンプー</t>
  </si>
  <si>
    <t>スカタンク</t>
  </si>
  <si>
    <t>ドーミラー</t>
  </si>
  <si>
    <t>ドータクン</t>
  </si>
  <si>
    <t>ウソハチ</t>
  </si>
  <si>
    <t>マネネ</t>
  </si>
  <si>
    <t>ピンプク</t>
  </si>
  <si>
    <t>ペラップ</t>
  </si>
  <si>
    <t>ミカルゲ</t>
  </si>
  <si>
    <t>フカマル</t>
  </si>
  <si>
    <t>ガバイト</t>
  </si>
  <si>
    <t>ガブリアス</t>
  </si>
  <si>
    <t>ゴンベ</t>
  </si>
  <si>
    <t>リオル</t>
  </si>
  <si>
    <t>ルカリオ</t>
  </si>
  <si>
    <t>ヒポポタス</t>
  </si>
  <si>
    <t>カバルドン</t>
  </si>
  <si>
    <t>スコルピ</t>
  </si>
  <si>
    <t>ドラピオン</t>
  </si>
  <si>
    <t>グレッグル</t>
  </si>
  <si>
    <t>ドクロッグ</t>
  </si>
  <si>
    <t>マスキッパ</t>
  </si>
  <si>
    <t>ケイコウオ</t>
  </si>
  <si>
    <t>ネオラント</t>
  </si>
  <si>
    <t>タマンタ</t>
  </si>
  <si>
    <t>ユキカブリ</t>
  </si>
  <si>
    <t>ユキノオー</t>
  </si>
  <si>
    <t>マニューラ</t>
  </si>
  <si>
    <t>ジバコイル</t>
  </si>
  <si>
    <t>ベロベルト</t>
  </si>
  <si>
    <t>ドサイドン</t>
  </si>
  <si>
    <t>モジャンボ</t>
  </si>
  <si>
    <t>エレキブル</t>
  </si>
  <si>
    <t>ブーバーン</t>
  </si>
  <si>
    <t>トゲキッス</t>
  </si>
  <si>
    <t>メガヤンマ</t>
  </si>
  <si>
    <t>リーフィア</t>
  </si>
  <si>
    <t>グレイシア</t>
  </si>
  <si>
    <t>グライオン</t>
  </si>
  <si>
    <t>マンムー</t>
  </si>
  <si>
    <t>ポリゴンZ</t>
  </si>
  <si>
    <t>エルレイド</t>
  </si>
  <si>
    <t>ダイノーズ</t>
  </si>
  <si>
    <t>ヨノワール</t>
  </si>
  <si>
    <t>ユキメノコ</t>
  </si>
  <si>
    <t>ロトム</t>
  </si>
  <si>
    <t>ロトム改</t>
  </si>
  <si>
    <t>ユクシー</t>
  </si>
  <si>
    <t>エムリット</t>
  </si>
  <si>
    <t>アグノム</t>
  </si>
  <si>
    <t>ディアルガ</t>
  </si>
  <si>
    <t>パルキア</t>
  </si>
  <si>
    <t>ヒードラン</t>
  </si>
  <si>
    <t>レジギガス</t>
  </si>
  <si>
    <t>ギラティナ</t>
  </si>
  <si>
    <t>ギラティナ改</t>
  </si>
  <si>
    <t>クレセリア</t>
  </si>
  <si>
    <t>フィオネ</t>
  </si>
  <si>
    <t>マナフィ</t>
  </si>
  <si>
    <t>ダークライ</t>
  </si>
  <si>
    <t>シェイミ</t>
  </si>
  <si>
    <t>シェイミ改</t>
  </si>
  <si>
    <t>アルセウス</t>
  </si>
  <si>
    <t>ストライク</t>
    <phoneticPr fontId="1"/>
  </si>
  <si>
    <t>名前</t>
    <rPh sb="0" eb="2">
      <t>ナマエ</t>
    </rPh>
    <phoneticPr fontId="1"/>
  </si>
  <si>
    <t>Ｌｖ</t>
    <phoneticPr fontId="1"/>
  </si>
  <si>
    <t>HP</t>
    <phoneticPr fontId="1"/>
  </si>
  <si>
    <t>H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</si>
  <si>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</si>
  <si>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</si>
  <si>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</si>
  <si>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</si>
  <si>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S</t>
    <phoneticPr fontId="1"/>
  </si>
  <si>
    <t>得点</t>
    <rPh sb="0" eb="2">
      <t>トクテン</t>
    </rPh>
    <phoneticPr fontId="1"/>
  </si>
  <si>
    <t>誤差</t>
    <rPh sb="0" eb="2">
      <t>ゴサ</t>
    </rPh>
    <phoneticPr fontId="1"/>
  </si>
  <si>
    <t>カイロス</t>
    <phoneticPr fontId="1"/>
  </si>
  <si>
    <t>カラサリス</t>
    <phoneticPr fontId="1"/>
  </si>
  <si>
    <t>ミツハニー</t>
    <phoneticPr fontId="1"/>
  </si>
  <si>
    <t>コロトック</t>
    <phoneticPr fontId="1"/>
  </si>
  <si>
    <t>ツチニン</t>
    <phoneticPr fontId="1"/>
  </si>
  <si>
    <t>バルビート</t>
    <phoneticPr fontId="1"/>
  </si>
  <si>
    <t>ドクケイル</t>
    <phoneticPr fontId="1"/>
  </si>
  <si>
    <t>非ねむり</t>
    <rPh sb="0" eb="1">
      <t>ヒ</t>
    </rPh>
    <phoneticPr fontId="1"/>
  </si>
  <si>
    <t>合計</t>
    <rPh sb="0" eb="2">
      <t>ゴウケイ</t>
    </rPh>
    <phoneticPr fontId="1"/>
  </si>
  <si>
    <t>最大</t>
    <rPh sb="0" eb="2">
      <t>サイダイ</t>
    </rPh>
    <phoneticPr fontId="1"/>
  </si>
  <si>
    <t>残り</t>
    <rPh sb="0" eb="1">
      <t>ノコ</t>
    </rPh>
    <phoneticPr fontId="1"/>
  </si>
  <si>
    <t>個 ×</t>
    <rPh sb="0" eb="1">
      <t>コ</t>
    </rPh>
    <phoneticPr fontId="1"/>
  </si>
  <si>
    <t>HP% ×</t>
    <phoneticPr fontId="1"/>
  </si>
  <si>
    <t>Lv ×</t>
    <phoneticPr fontId="1"/>
  </si>
  <si>
    <t>個体値</t>
    <rPh sb="0" eb="2">
      <t>コタイ</t>
    </rPh>
    <rPh sb="2" eb="3">
      <t>チ</t>
    </rPh>
    <phoneticPr fontId="1"/>
  </si>
  <si>
    <t>ポケモン</t>
    <phoneticPr fontId="1"/>
  </si>
  <si>
    <t>H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</si>
  <si>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</si>
  <si>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</si>
  <si>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</si>
  <si>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</si>
  <si>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S</t>
    <phoneticPr fontId="1"/>
  </si>
  <si>
    <t>捕獲</t>
    <rPh sb="0" eb="2">
      <t>ホカク</t>
    </rPh>
    <phoneticPr fontId="1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</si>
</sst>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3" tint="0.3999755851924192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workbookViewId="0">
      <selection activeCell="A4" sqref="A4"/>
    </sheetView>
  </sheetViews>
  <sheetFormatPr defaultRowHeight="13.5"/>
  <cols>
    <col min="1" max="1" width="9.875" style="3" bestFit="1" customWidth="1"/>
    <col min="2" max="2" width="3.625" style="3" bestFit="1" customWidth="1"/>
    <col min="3" max="3" width="4.75" style="3" bestFit="1" customWidth="1"/>
    <col min="4" max="4" width="5.25" style="3" bestFit="1" customWidth="1"/>
    <col min="5" max="10" width="3.5" style="3" bestFit="1" customWidth="1"/>
    <col min="11" max="11" width="5.25" style="2" bestFit="1" customWidth="1"/>
    <col min="12" max="12" width="5.25" style="3" bestFit="1" customWidth="1"/>
    <col min="13" max="13" width="2.25" customWidth="1"/>
    <col min="14" max="14" width="5.875" bestFit="1" customWidth="1"/>
    <col min="15" max="15" width="7.375" bestFit="1" customWidth="1"/>
    <col min="16" max="16" width="5.875" bestFit="1" customWidth="1"/>
    <col min="17" max="17" width="5.25" bestFit="1" customWidth="1"/>
    <col min="18" max="18" width="5.5" bestFit="1" customWidth="1"/>
    <col min="19" max="19" width="2.25" customWidth="1"/>
    <col min="20" max="20" width="3.375" style="7" bestFit="1" customWidth="1"/>
    <col min="21" max="21" width="8.375" bestFit="1" customWidth="1"/>
  </cols>
  <sheetData>
    <row r="1" spans="1:20">
      <c r="A1" s="5" t="s">
        <v>502</v>
      </c>
      <c r="B1" s="5" t="s">
        <v>503</v>
      </c>
      <c r="C1" s="6" t="s">
        <v>504</v>
      </c>
      <c r="D1" s="6"/>
      <c r="E1" s="6" t="s">
        <v>527</v>
      </c>
      <c r="F1" s="6"/>
      <c r="G1" s="6"/>
      <c r="H1" s="6"/>
      <c r="I1" s="6"/>
      <c r="J1" s="6"/>
      <c r="K1" s="6"/>
      <c r="L1" s="5" t="s">
        <v>511</v>
      </c>
      <c r="N1" t="s">
        <v>526</v>
      </c>
      <c r="O1" t="s">
        <v>525</v>
      </c>
      <c r="P1" t="s">
        <v>524</v>
      </c>
      <c r="Q1" s="4" t="s">
        <v>521</v>
      </c>
      <c r="R1" s="4" t="s">
        <v>512</v>
      </c>
    </row>
    <row r="2" spans="1:20">
      <c r="A2" s="5"/>
      <c r="B2" s="5"/>
      <c r="C2" s="1" t="s">
        <v>523</v>
      </c>
      <c r="D2" s="1" t="s">
        <v>522</v>
      </c>
      <c r="E2" s="1" t="s">
        <v>505</v>
      </c>
      <c r="F2" s="1" t="s">
        <v>506</v>
      </c>
      <c r="G2" s="1" t="s">
        <v>507</v>
      </c>
      <c r="H2" s="1" t="s">
        <v>508</v>
      </c>
      <c r="I2" s="1" t="s">
        <v>509</v>
      </c>
      <c r="J2" s="1" t="s">
        <v>510</v>
      </c>
      <c r="K2" s="1" t="s">
        <v>521</v>
      </c>
      <c r="L2" s="5"/>
      <c r="N2" s="1">
        <v>3</v>
      </c>
      <c r="O2">
        <v>100</v>
      </c>
      <c r="P2">
        <v>0.5</v>
      </c>
      <c r="Q2" s="4"/>
      <c r="R2" s="4"/>
    </row>
    <row r="3" spans="1:20">
      <c r="A3" s="10"/>
      <c r="B3" s="10"/>
      <c r="C3" s="1"/>
      <c r="D3" s="1"/>
      <c r="E3" s="1"/>
      <c r="F3" s="1"/>
      <c r="G3" s="1"/>
      <c r="H3" s="1"/>
      <c r="I3" s="1"/>
      <c r="J3" s="1"/>
      <c r="K3" s="1"/>
      <c r="L3" s="10"/>
      <c r="N3" s="1"/>
      <c r="Q3" s="11"/>
      <c r="R3" s="11"/>
    </row>
    <row r="4" spans="1:20">
      <c r="A4" s="8" t="s">
        <v>501</v>
      </c>
      <c r="B4" s="8">
        <v>28</v>
      </c>
      <c r="C4" s="8">
        <v>77</v>
      </c>
      <c r="D4" s="8">
        <v>77</v>
      </c>
      <c r="E4" s="8">
        <v>0</v>
      </c>
      <c r="F4" s="8">
        <v>29</v>
      </c>
      <c r="G4" s="8">
        <v>29</v>
      </c>
      <c r="H4" s="8">
        <v>27</v>
      </c>
      <c r="I4" s="8">
        <v>12</v>
      </c>
      <c r="J4" s="8">
        <v>18</v>
      </c>
      <c r="K4" s="8">
        <f>SUM(E4:J4)</f>
        <v>115</v>
      </c>
      <c r="L4" s="8">
        <v>361</v>
      </c>
      <c r="M4" s="9"/>
      <c r="N4" s="9">
        <f>INT(B4*N$2)</f>
        <v>84</v>
      </c>
      <c r="O4" s="9">
        <f>INT(O$2*C4/D4)</f>
        <v>100</v>
      </c>
      <c r="P4" s="9">
        <f>INT(K4*P$2)</f>
        <v>57</v>
      </c>
      <c r="Q4" s="9">
        <f>SUM(N4:P4)</f>
        <v>241</v>
      </c>
      <c r="R4" s="9">
        <f>Q4-L4</f>
        <v>-120</v>
      </c>
      <c r="T4" s="7" t="str">
        <f>IF(A4=A2,IF(A4=A5,"｜","┘"),IF(A4=A5,"┐","─"))</f>
        <v>┐</v>
      </c>
    </row>
    <row r="5" spans="1:20">
      <c r="A5" s="3" t="s">
        <v>501</v>
      </c>
      <c r="B5" s="3">
        <v>28</v>
      </c>
      <c r="C5" s="3">
        <v>85</v>
      </c>
      <c r="D5" s="3">
        <v>85</v>
      </c>
      <c r="E5" s="3">
        <v>30</v>
      </c>
      <c r="F5" s="3">
        <v>1</v>
      </c>
      <c r="G5" s="3">
        <v>16</v>
      </c>
      <c r="H5" s="3">
        <v>26</v>
      </c>
      <c r="I5" s="3">
        <v>31</v>
      </c>
      <c r="J5" s="3">
        <v>1</v>
      </c>
      <c r="K5" s="3">
        <f>SUM(E5:J5)</f>
        <v>105</v>
      </c>
      <c r="L5" s="3">
        <v>356</v>
      </c>
      <c r="N5">
        <f>INT(B5*N$2)</f>
        <v>84</v>
      </c>
      <c r="O5">
        <f>INT(O$2*C5/D5)</f>
        <v>100</v>
      </c>
      <c r="P5">
        <f>INT(K5*P$2)</f>
        <v>52</v>
      </c>
      <c r="Q5">
        <f>SUM(N5:P5)</f>
        <v>236</v>
      </c>
      <c r="R5">
        <f>Q5-L5</f>
        <v>-120</v>
      </c>
      <c r="T5" s="7" t="str">
        <f t="shared" ref="T5:T34" si="0">IF(A5=A4,IF(A5=A6,"｜","┘"),IF(A5=A6,"┐","─"))</f>
        <v>┘</v>
      </c>
    </row>
    <row r="6" spans="1:20">
      <c r="A6" s="3" t="s">
        <v>513</v>
      </c>
      <c r="B6" s="3">
        <v>28</v>
      </c>
      <c r="C6" s="3">
        <v>77</v>
      </c>
      <c r="D6" s="3">
        <v>77</v>
      </c>
      <c r="E6" s="3">
        <v>11</v>
      </c>
      <c r="F6" s="3">
        <v>15</v>
      </c>
      <c r="G6" s="3">
        <v>22</v>
      </c>
      <c r="H6" s="3">
        <v>29</v>
      </c>
      <c r="I6" s="3">
        <v>11</v>
      </c>
      <c r="J6" s="3">
        <v>31</v>
      </c>
      <c r="K6" s="3">
        <f>SUM(E6:J6)</f>
        <v>119</v>
      </c>
      <c r="L6" s="3">
        <v>362</v>
      </c>
      <c r="N6">
        <f>INT(B6*N$2)</f>
        <v>84</v>
      </c>
      <c r="O6">
        <f>INT(O$2*C6/D6)</f>
        <v>100</v>
      </c>
      <c r="P6">
        <f>INT(K6*P$2)</f>
        <v>59</v>
      </c>
      <c r="Q6">
        <f>SUM(N6:P6)</f>
        <v>243</v>
      </c>
      <c r="R6">
        <f>Q6-L6</f>
        <v>-119</v>
      </c>
      <c r="T6" s="7" t="str">
        <f t="shared" si="0"/>
        <v>┐</v>
      </c>
    </row>
    <row r="7" spans="1:20">
      <c r="A7" s="3" t="s">
        <v>513</v>
      </c>
      <c r="B7" s="3">
        <v>28</v>
      </c>
      <c r="C7" s="3">
        <v>79</v>
      </c>
      <c r="D7" s="3">
        <v>79</v>
      </c>
      <c r="E7" s="3">
        <v>18</v>
      </c>
      <c r="F7" s="3">
        <v>21</v>
      </c>
      <c r="G7" s="3">
        <v>17</v>
      </c>
      <c r="H7" s="3">
        <v>13</v>
      </c>
      <c r="I7" s="3">
        <v>28</v>
      </c>
      <c r="J7" s="3">
        <v>6</v>
      </c>
      <c r="K7" s="3">
        <f>SUM(E7:J7)</f>
        <v>103</v>
      </c>
      <c r="L7" s="3">
        <v>355</v>
      </c>
      <c r="N7">
        <f>INT(B7*N$2)</f>
        <v>84</v>
      </c>
      <c r="O7">
        <f>INT(O$2*C7/D7)</f>
        <v>100</v>
      </c>
      <c r="P7">
        <f>INT(K7*P$2)</f>
        <v>51</v>
      </c>
      <c r="Q7">
        <f>SUM(N7:P7)</f>
        <v>235</v>
      </c>
      <c r="R7">
        <f>Q7-L7</f>
        <v>-120</v>
      </c>
      <c r="T7" s="7" t="str">
        <f t="shared" si="0"/>
        <v>｜</v>
      </c>
    </row>
    <row r="8" spans="1:20">
      <c r="A8" s="3" t="s">
        <v>513</v>
      </c>
      <c r="B8" s="3">
        <v>28</v>
      </c>
      <c r="C8" s="3">
        <v>76</v>
      </c>
      <c r="D8" s="3">
        <v>76</v>
      </c>
      <c r="E8" s="3">
        <v>6</v>
      </c>
      <c r="F8" s="3">
        <v>27</v>
      </c>
      <c r="G8" s="3">
        <v>17</v>
      </c>
      <c r="H8" s="3">
        <v>27</v>
      </c>
      <c r="I8" s="3">
        <v>15</v>
      </c>
      <c r="J8" s="3">
        <v>4</v>
      </c>
      <c r="K8" s="3">
        <f>SUM(E8:J8)</f>
        <v>96</v>
      </c>
      <c r="L8" s="3">
        <v>351</v>
      </c>
      <c r="N8">
        <f>INT(B8*N$2)</f>
        <v>84</v>
      </c>
      <c r="O8">
        <f>INT(O$2*C8/D8)</f>
        <v>100</v>
      </c>
      <c r="P8">
        <f>INT(K8*P$2)</f>
        <v>48</v>
      </c>
      <c r="Q8">
        <f>SUM(N8:P8)</f>
        <v>232</v>
      </c>
      <c r="R8">
        <f>Q8-L8</f>
        <v>-119</v>
      </c>
      <c r="T8" s="7" t="str">
        <f t="shared" si="0"/>
        <v>｜</v>
      </c>
    </row>
    <row r="9" spans="1:20">
      <c r="A9" s="3" t="s">
        <v>513</v>
      </c>
      <c r="B9" s="3">
        <v>28</v>
      </c>
      <c r="C9" s="3">
        <v>78</v>
      </c>
      <c r="D9" s="3">
        <v>78</v>
      </c>
      <c r="E9" s="3">
        <v>14</v>
      </c>
      <c r="F9" s="3">
        <v>4</v>
      </c>
      <c r="G9" s="3">
        <v>18</v>
      </c>
      <c r="H9" s="3">
        <v>11</v>
      </c>
      <c r="I9" s="3">
        <v>10</v>
      </c>
      <c r="J9" s="3">
        <v>17</v>
      </c>
      <c r="K9" s="3">
        <f>SUM(E9:J9)</f>
        <v>74</v>
      </c>
      <c r="L9" s="3">
        <v>339</v>
      </c>
      <c r="N9">
        <f>INT(B9*N$2)</f>
        <v>84</v>
      </c>
      <c r="O9">
        <f>INT(O$2*C9/D9)</f>
        <v>100</v>
      </c>
      <c r="P9">
        <f>INT(K9*P$2)</f>
        <v>37</v>
      </c>
      <c r="Q9">
        <f>SUM(N9:P9)</f>
        <v>221</v>
      </c>
      <c r="R9">
        <f>Q9-L9</f>
        <v>-118</v>
      </c>
      <c r="T9" s="7" t="str">
        <f t="shared" si="0"/>
        <v>｜</v>
      </c>
    </row>
    <row r="10" spans="1:20">
      <c r="A10" s="3" t="s">
        <v>513</v>
      </c>
      <c r="B10" s="3">
        <v>27</v>
      </c>
      <c r="C10" s="3">
        <v>79</v>
      </c>
      <c r="D10" s="3">
        <v>79</v>
      </c>
      <c r="E10" s="3">
        <v>28</v>
      </c>
      <c r="F10" s="3">
        <v>22</v>
      </c>
      <c r="G10" s="3">
        <v>4</v>
      </c>
      <c r="H10" s="3">
        <v>25</v>
      </c>
      <c r="I10" s="3">
        <v>9</v>
      </c>
      <c r="J10" s="3">
        <v>19</v>
      </c>
      <c r="K10" s="3">
        <f>SUM(E10:J10)</f>
        <v>107</v>
      </c>
      <c r="L10" s="3">
        <v>353</v>
      </c>
      <c r="N10">
        <f>INT(B10*N$2)</f>
        <v>81</v>
      </c>
      <c r="O10">
        <f>INT(O$2*C10/D10)</f>
        <v>100</v>
      </c>
      <c r="P10">
        <f>INT(K10*P$2)</f>
        <v>53</v>
      </c>
      <c r="Q10">
        <f>SUM(N10:P10)</f>
        <v>234</v>
      </c>
      <c r="R10">
        <f>Q10-L10</f>
        <v>-119</v>
      </c>
      <c r="T10" s="7" t="str">
        <f t="shared" si="0"/>
        <v>｜</v>
      </c>
    </row>
    <row r="11" spans="1:20">
      <c r="A11" s="3" t="s">
        <v>513</v>
      </c>
      <c r="B11" s="3">
        <v>27</v>
      </c>
      <c r="C11" s="3">
        <v>46</v>
      </c>
      <c r="D11" s="3">
        <v>75</v>
      </c>
      <c r="E11" s="3">
        <v>13</v>
      </c>
      <c r="F11" s="3">
        <v>9</v>
      </c>
      <c r="G11" s="3">
        <v>18</v>
      </c>
      <c r="H11" s="3">
        <v>10</v>
      </c>
      <c r="I11" s="3">
        <v>28</v>
      </c>
      <c r="J11" s="3">
        <v>21</v>
      </c>
      <c r="K11" s="3">
        <f>SUM(E11:J11)</f>
        <v>99</v>
      </c>
      <c r="L11" s="3">
        <v>310</v>
      </c>
      <c r="N11">
        <f>INT(B11*N$2)</f>
        <v>81</v>
      </c>
      <c r="O11">
        <f>INT(O$2*C11/D11)</f>
        <v>61</v>
      </c>
      <c r="P11">
        <f>INT(K11*P$2)</f>
        <v>49</v>
      </c>
      <c r="Q11">
        <f>SUM(N11:P11)</f>
        <v>191</v>
      </c>
      <c r="R11">
        <f>Q11-L11</f>
        <v>-119</v>
      </c>
      <c r="T11" s="7" t="str">
        <f t="shared" si="0"/>
        <v>┘</v>
      </c>
    </row>
    <row r="12" spans="1:20">
      <c r="A12" s="3" t="s">
        <v>516</v>
      </c>
      <c r="B12" s="3">
        <v>30</v>
      </c>
      <c r="C12" s="3">
        <v>94</v>
      </c>
      <c r="D12" s="3">
        <v>94</v>
      </c>
      <c r="E12" s="3">
        <v>26</v>
      </c>
      <c r="F12" s="3">
        <v>10</v>
      </c>
      <c r="G12" s="3">
        <v>1</v>
      </c>
      <c r="H12" s="3">
        <v>20</v>
      </c>
      <c r="I12" s="3">
        <v>12</v>
      </c>
      <c r="J12" s="3">
        <v>6</v>
      </c>
      <c r="K12" s="3">
        <f>SUM(E12:J12)</f>
        <v>75</v>
      </c>
      <c r="L12" s="3">
        <v>320</v>
      </c>
      <c r="N12">
        <f>INT(B12*N$2)</f>
        <v>90</v>
      </c>
      <c r="O12">
        <f>INT(O$2*C12/D12)</f>
        <v>100</v>
      </c>
      <c r="P12">
        <f>INT(K12*P$2)</f>
        <v>37</v>
      </c>
      <c r="Q12">
        <f>SUM(N12:P12)</f>
        <v>227</v>
      </c>
      <c r="R12">
        <f>Q12-L12</f>
        <v>-93</v>
      </c>
      <c r="T12" s="7" t="str">
        <f t="shared" si="0"/>
        <v>┐</v>
      </c>
    </row>
    <row r="13" spans="1:20">
      <c r="A13" s="3" t="s">
        <v>516</v>
      </c>
      <c r="B13" s="3">
        <v>29</v>
      </c>
      <c r="C13" s="3">
        <v>92</v>
      </c>
      <c r="D13" s="3">
        <v>92</v>
      </c>
      <c r="E13" s="3">
        <v>31</v>
      </c>
      <c r="F13" s="3">
        <v>23</v>
      </c>
      <c r="G13" s="3">
        <v>8</v>
      </c>
      <c r="H13" s="3">
        <v>15</v>
      </c>
      <c r="I13" s="3">
        <v>11</v>
      </c>
      <c r="J13" s="3">
        <v>20</v>
      </c>
      <c r="K13" s="3">
        <f>SUM(E13:J13)</f>
        <v>108</v>
      </c>
      <c r="L13" s="3">
        <v>334</v>
      </c>
      <c r="N13">
        <f>INT(B13*N$2)</f>
        <v>87</v>
      </c>
      <c r="O13">
        <f>INT(O$2*C13/D13)</f>
        <v>100</v>
      </c>
      <c r="P13">
        <f>INT(K13*P$2)</f>
        <v>54</v>
      </c>
      <c r="Q13">
        <f>SUM(N13:P13)</f>
        <v>241</v>
      </c>
      <c r="R13">
        <f>Q13-L13</f>
        <v>-93</v>
      </c>
      <c r="T13" s="7" t="str">
        <f t="shared" si="0"/>
        <v>｜</v>
      </c>
    </row>
    <row r="14" spans="1:20">
      <c r="A14" s="3" t="s">
        <v>516</v>
      </c>
      <c r="B14" s="3">
        <v>28</v>
      </c>
      <c r="C14" s="3">
        <v>86</v>
      </c>
      <c r="D14" s="3">
        <v>86</v>
      </c>
      <c r="E14" s="3">
        <v>18</v>
      </c>
      <c r="F14" s="3">
        <v>18</v>
      </c>
      <c r="G14" s="3">
        <v>30</v>
      </c>
      <c r="H14" s="3">
        <v>5</v>
      </c>
      <c r="I14" s="3">
        <v>15</v>
      </c>
      <c r="J14" s="3">
        <v>19</v>
      </c>
      <c r="K14" s="3">
        <f>SUM(E14:J14)</f>
        <v>105</v>
      </c>
      <c r="L14" s="3">
        <v>329</v>
      </c>
      <c r="N14">
        <f>INT(B14*N$2)</f>
        <v>84</v>
      </c>
      <c r="O14">
        <f>INT(O$2*C14/D14)</f>
        <v>100</v>
      </c>
      <c r="P14">
        <f>INT(K14*P$2)</f>
        <v>52</v>
      </c>
      <c r="Q14">
        <f>SUM(N14:P14)</f>
        <v>236</v>
      </c>
      <c r="R14">
        <f>Q14-L14</f>
        <v>-93</v>
      </c>
      <c r="T14" s="7" t="str">
        <f t="shared" si="0"/>
        <v>｜</v>
      </c>
    </row>
    <row r="15" spans="1:20">
      <c r="A15" s="3" t="s">
        <v>516</v>
      </c>
      <c r="B15" s="3">
        <v>28</v>
      </c>
      <c r="C15" s="3">
        <v>83</v>
      </c>
      <c r="D15" s="3">
        <v>83</v>
      </c>
      <c r="E15" s="3">
        <v>7</v>
      </c>
      <c r="F15" s="3">
        <v>4</v>
      </c>
      <c r="G15" s="3">
        <v>7</v>
      </c>
      <c r="H15" s="3">
        <v>13</v>
      </c>
      <c r="I15" s="3">
        <v>18</v>
      </c>
      <c r="J15" s="3">
        <v>22</v>
      </c>
      <c r="K15" s="3">
        <f>SUM(E15:J15)</f>
        <v>71</v>
      </c>
      <c r="L15" s="3">
        <v>311</v>
      </c>
      <c r="N15">
        <f>INT(B15*N$2)</f>
        <v>84</v>
      </c>
      <c r="O15">
        <f>INT(O$2*C15/D15)</f>
        <v>100</v>
      </c>
      <c r="P15">
        <f>INT(K15*P$2)</f>
        <v>35</v>
      </c>
      <c r="Q15">
        <f>SUM(N15:P15)</f>
        <v>219</v>
      </c>
      <c r="R15">
        <f>Q15-L15</f>
        <v>-92</v>
      </c>
      <c r="T15" s="7" t="str">
        <f t="shared" si="0"/>
        <v>｜</v>
      </c>
    </row>
    <row r="16" spans="1:20">
      <c r="A16" s="3" t="s">
        <v>516</v>
      </c>
      <c r="B16" s="3">
        <v>27</v>
      </c>
      <c r="C16" s="3">
        <v>82</v>
      </c>
      <c r="D16" s="3">
        <v>82</v>
      </c>
      <c r="E16" s="3">
        <v>15</v>
      </c>
      <c r="F16" s="3">
        <v>30</v>
      </c>
      <c r="G16" s="3">
        <v>27</v>
      </c>
      <c r="H16" s="3">
        <v>3</v>
      </c>
      <c r="I16" s="3">
        <v>15</v>
      </c>
      <c r="J16" s="3">
        <v>26</v>
      </c>
      <c r="K16" s="3">
        <f>SUM(E16:J16)</f>
        <v>116</v>
      </c>
      <c r="L16" s="3">
        <v>332</v>
      </c>
      <c r="N16">
        <f>INT(B16*N$2)</f>
        <v>81</v>
      </c>
      <c r="O16">
        <f>INT(O$2*C16/D16)</f>
        <v>100</v>
      </c>
      <c r="P16">
        <f>INT(K16*P$2)</f>
        <v>58</v>
      </c>
      <c r="Q16">
        <f>SUM(N16:P16)</f>
        <v>239</v>
      </c>
      <c r="R16">
        <f>Q16-L16</f>
        <v>-93</v>
      </c>
      <c r="T16" s="7" t="str">
        <f t="shared" si="0"/>
        <v>┘</v>
      </c>
    </row>
    <row r="17" spans="1:21">
      <c r="A17" s="3" t="s">
        <v>519</v>
      </c>
      <c r="B17" s="3">
        <v>28</v>
      </c>
      <c r="C17" s="3">
        <v>79</v>
      </c>
      <c r="D17" s="3">
        <v>79</v>
      </c>
      <c r="E17" s="3">
        <v>29</v>
      </c>
      <c r="F17" s="3">
        <v>24</v>
      </c>
      <c r="G17" s="3">
        <v>16</v>
      </c>
      <c r="H17" s="3">
        <v>28</v>
      </c>
      <c r="I17" s="3">
        <v>11</v>
      </c>
      <c r="J17" s="3">
        <v>31</v>
      </c>
      <c r="K17" s="3">
        <f>SUM(E17:J17)</f>
        <v>139</v>
      </c>
      <c r="L17" s="3">
        <v>341</v>
      </c>
      <c r="N17">
        <f>INT(B17*N$2)</f>
        <v>84</v>
      </c>
      <c r="O17">
        <f>INT(O$2*C17/D17)</f>
        <v>100</v>
      </c>
      <c r="P17">
        <f>INT(K17*P$2)</f>
        <v>69</v>
      </c>
      <c r="Q17">
        <f>SUM(N17:P17)</f>
        <v>253</v>
      </c>
      <c r="R17">
        <f>Q17-L17</f>
        <v>-88</v>
      </c>
      <c r="T17" s="7" t="str">
        <f t="shared" si="0"/>
        <v>─</v>
      </c>
    </row>
    <row r="18" spans="1:21">
      <c r="A18" s="3" t="s">
        <v>515</v>
      </c>
      <c r="B18" s="3">
        <v>30</v>
      </c>
      <c r="C18" s="3">
        <v>66</v>
      </c>
      <c r="D18" s="3">
        <v>66</v>
      </c>
      <c r="E18" s="3">
        <v>29</v>
      </c>
      <c r="F18" s="3">
        <v>1</v>
      </c>
      <c r="G18" s="3">
        <v>13</v>
      </c>
      <c r="H18" s="3">
        <v>9</v>
      </c>
      <c r="I18" s="3">
        <v>8</v>
      </c>
      <c r="J18" s="3">
        <v>6</v>
      </c>
      <c r="K18" s="3">
        <f>SUM(E18:J18)</f>
        <v>66</v>
      </c>
      <c r="L18" s="3">
        <v>308</v>
      </c>
      <c r="N18">
        <f>INT(B18*N$2)</f>
        <v>90</v>
      </c>
      <c r="O18">
        <f>INT(O$2*C18/D18)</f>
        <v>100</v>
      </c>
      <c r="P18">
        <f>INT(K18*P$2)</f>
        <v>33</v>
      </c>
      <c r="Q18">
        <f>SUM(N18:P18)</f>
        <v>223</v>
      </c>
      <c r="R18">
        <f>Q18-L18</f>
        <v>-85</v>
      </c>
      <c r="T18" s="7" t="str">
        <f t="shared" si="0"/>
        <v>┐</v>
      </c>
    </row>
    <row r="19" spans="1:21">
      <c r="A19" s="3" t="s">
        <v>515</v>
      </c>
      <c r="B19" s="3">
        <v>28</v>
      </c>
      <c r="C19" s="3">
        <v>54</v>
      </c>
      <c r="D19" s="3">
        <v>54</v>
      </c>
      <c r="E19" s="3">
        <v>0</v>
      </c>
      <c r="F19" s="3">
        <v>9</v>
      </c>
      <c r="G19" s="3">
        <v>23</v>
      </c>
      <c r="H19" s="3">
        <v>18</v>
      </c>
      <c r="I19" s="3">
        <v>25</v>
      </c>
      <c r="J19" s="3">
        <v>14</v>
      </c>
      <c r="K19" s="3">
        <f>SUM(E19:J19)</f>
        <v>89</v>
      </c>
      <c r="L19" s="3">
        <v>309</v>
      </c>
      <c r="N19">
        <f>INT(B19*N$2)</f>
        <v>84</v>
      </c>
      <c r="O19">
        <f>INT(O$2*C19/D19)</f>
        <v>100</v>
      </c>
      <c r="P19">
        <f>INT(K19*P$2)</f>
        <v>44</v>
      </c>
      <c r="Q19">
        <f>SUM(N19:P19)</f>
        <v>228</v>
      </c>
      <c r="R19">
        <f>Q19-L19</f>
        <v>-81</v>
      </c>
      <c r="T19" s="7" t="str">
        <f t="shared" si="0"/>
        <v>｜</v>
      </c>
    </row>
    <row r="20" spans="1:21">
      <c r="A20" s="3" t="s">
        <v>515</v>
      </c>
      <c r="B20" s="3">
        <v>28</v>
      </c>
      <c r="C20" s="3">
        <v>63</v>
      </c>
      <c r="D20" s="3">
        <v>63</v>
      </c>
      <c r="E20" s="3">
        <v>31</v>
      </c>
      <c r="F20" s="3">
        <v>31</v>
      </c>
      <c r="G20" s="3">
        <v>20</v>
      </c>
      <c r="H20" s="3">
        <v>11</v>
      </c>
      <c r="I20" s="3">
        <v>10</v>
      </c>
      <c r="J20" s="3">
        <v>2</v>
      </c>
      <c r="K20" s="3">
        <f>SUM(E20:J20)</f>
        <v>105</v>
      </c>
      <c r="L20" s="3">
        <v>318</v>
      </c>
      <c r="N20">
        <f>INT(B20*N$2)</f>
        <v>84</v>
      </c>
      <c r="O20">
        <f>INT(O$2*C20/D20)</f>
        <v>100</v>
      </c>
      <c r="P20">
        <f>INT(K20*P$2)</f>
        <v>52</v>
      </c>
      <c r="Q20">
        <f>SUM(N20:P20)</f>
        <v>236</v>
      </c>
      <c r="R20">
        <f>Q20-L20</f>
        <v>-82</v>
      </c>
      <c r="T20" s="7" t="str">
        <f t="shared" si="0"/>
        <v>┘</v>
      </c>
    </row>
    <row r="21" spans="1:21">
      <c r="A21" s="3" t="s">
        <v>518</v>
      </c>
      <c r="B21" s="3">
        <v>36</v>
      </c>
      <c r="C21" s="3">
        <v>101</v>
      </c>
      <c r="D21" s="3">
        <v>101</v>
      </c>
      <c r="E21" s="3">
        <v>23</v>
      </c>
      <c r="F21" s="3">
        <v>22</v>
      </c>
      <c r="G21" s="3">
        <v>18</v>
      </c>
      <c r="H21" s="3">
        <v>24</v>
      </c>
      <c r="I21" s="3">
        <v>13</v>
      </c>
      <c r="J21" s="3">
        <v>30</v>
      </c>
      <c r="K21" s="3">
        <f>SUM(E21:J21)</f>
        <v>130</v>
      </c>
      <c r="L21" s="3">
        <v>349</v>
      </c>
      <c r="N21">
        <f>INT(B21*N$2)</f>
        <v>108</v>
      </c>
      <c r="O21">
        <f>INT(O$2*C21/D21)</f>
        <v>100</v>
      </c>
      <c r="P21">
        <f>INT(K21*P$2)</f>
        <v>65</v>
      </c>
      <c r="Q21">
        <f>SUM(N21:P21)</f>
        <v>273</v>
      </c>
      <c r="R21">
        <f>Q21-L21</f>
        <v>-76</v>
      </c>
      <c r="T21" s="7" t="str">
        <f t="shared" si="0"/>
        <v>┐</v>
      </c>
    </row>
    <row r="22" spans="1:21">
      <c r="A22" s="3" t="s">
        <v>518</v>
      </c>
      <c r="B22" s="3">
        <v>31</v>
      </c>
      <c r="C22" s="3">
        <v>89</v>
      </c>
      <c r="D22" s="3">
        <v>89</v>
      </c>
      <c r="E22" s="3">
        <v>25</v>
      </c>
      <c r="F22" s="3">
        <v>1</v>
      </c>
      <c r="G22" s="3">
        <v>25</v>
      </c>
      <c r="H22" s="3">
        <v>4</v>
      </c>
      <c r="I22" s="3">
        <v>19</v>
      </c>
      <c r="J22" s="3">
        <v>21</v>
      </c>
      <c r="K22" s="3">
        <f>SUM(E22:J22)</f>
        <v>95</v>
      </c>
      <c r="L22" s="3">
        <v>317</v>
      </c>
      <c r="N22">
        <f>INT(B22*N$2)</f>
        <v>93</v>
      </c>
      <c r="O22">
        <f>INT(O$2*C22/D22)</f>
        <v>100</v>
      </c>
      <c r="P22">
        <f>INT(K22*P$2)</f>
        <v>47</v>
      </c>
      <c r="Q22">
        <f>SUM(N22:P22)</f>
        <v>240</v>
      </c>
      <c r="R22">
        <f>Q22-L22</f>
        <v>-77</v>
      </c>
      <c r="T22" s="7" t="str">
        <f t="shared" si="0"/>
        <v>┘</v>
      </c>
    </row>
    <row r="23" spans="1:21">
      <c r="A23" s="3" t="s">
        <v>517</v>
      </c>
      <c r="B23" s="3">
        <v>35</v>
      </c>
      <c r="C23" s="3">
        <v>72</v>
      </c>
      <c r="D23" s="3">
        <v>72</v>
      </c>
      <c r="E23" s="3">
        <v>17</v>
      </c>
      <c r="F23" s="3">
        <v>28</v>
      </c>
      <c r="G23" s="3">
        <v>29</v>
      </c>
      <c r="H23" s="3">
        <v>14</v>
      </c>
      <c r="I23" s="3">
        <v>31</v>
      </c>
      <c r="J23" s="3">
        <v>21</v>
      </c>
      <c r="K23" s="3">
        <f>SUM(E23:J23)</f>
        <v>140</v>
      </c>
      <c r="L23" s="3">
        <v>352</v>
      </c>
      <c r="N23">
        <f>INT(B23*N$2)</f>
        <v>105</v>
      </c>
      <c r="O23">
        <f>INT(O$2*C23/D23)</f>
        <v>100</v>
      </c>
      <c r="P23">
        <f>INT(K23*P$2)</f>
        <v>70</v>
      </c>
      <c r="Q23">
        <f>SUM(N23:P23)</f>
        <v>275</v>
      </c>
      <c r="R23">
        <f>Q23-L23</f>
        <v>-77</v>
      </c>
      <c r="T23" s="7" t="str">
        <f t="shared" si="0"/>
        <v>┐</v>
      </c>
      <c r="U23" t="s">
        <v>520</v>
      </c>
    </row>
    <row r="24" spans="1:21">
      <c r="A24" s="3" t="s">
        <v>517</v>
      </c>
      <c r="B24" s="3">
        <v>35</v>
      </c>
      <c r="C24" s="3">
        <v>69</v>
      </c>
      <c r="D24" s="3">
        <v>69</v>
      </c>
      <c r="E24" s="3">
        <v>9</v>
      </c>
      <c r="F24" s="3">
        <v>2</v>
      </c>
      <c r="G24" s="3">
        <v>0</v>
      </c>
      <c r="H24" s="3">
        <v>31</v>
      </c>
      <c r="I24" s="3">
        <v>28</v>
      </c>
      <c r="J24" s="3">
        <v>21</v>
      </c>
      <c r="K24" s="3">
        <f>SUM(E24:J24)</f>
        <v>91</v>
      </c>
      <c r="L24" s="3">
        <v>325</v>
      </c>
      <c r="N24">
        <f>INT(B24*N$2)</f>
        <v>105</v>
      </c>
      <c r="O24">
        <f>INT(O$2*C24/D24)</f>
        <v>100</v>
      </c>
      <c r="P24">
        <f>INT(K24*P$2)</f>
        <v>45</v>
      </c>
      <c r="Q24">
        <f>SUM(N24:P24)</f>
        <v>250</v>
      </c>
      <c r="R24">
        <f>Q24-L24</f>
        <v>-75</v>
      </c>
      <c r="T24" s="7" t="str">
        <f t="shared" si="0"/>
        <v>｜</v>
      </c>
    </row>
    <row r="25" spans="1:21">
      <c r="A25" s="3" t="s">
        <v>517</v>
      </c>
      <c r="B25" s="3">
        <v>34</v>
      </c>
      <c r="C25" s="3">
        <v>71</v>
      </c>
      <c r="D25" s="3">
        <v>71</v>
      </c>
      <c r="E25" s="3">
        <v>19</v>
      </c>
      <c r="F25" s="3">
        <v>22</v>
      </c>
      <c r="G25" s="3">
        <v>29</v>
      </c>
      <c r="H25" s="3">
        <v>7</v>
      </c>
      <c r="I25" s="3">
        <v>16</v>
      </c>
      <c r="J25" s="3">
        <v>20</v>
      </c>
      <c r="K25" s="3">
        <f>SUM(E25:J25)</f>
        <v>113</v>
      </c>
      <c r="L25" s="3">
        <v>334</v>
      </c>
      <c r="N25">
        <f>INT(B25*N$2)</f>
        <v>102</v>
      </c>
      <c r="O25">
        <f>INT(O$2*C25/D25)</f>
        <v>100</v>
      </c>
      <c r="P25">
        <f>INT(K25*P$2)</f>
        <v>56</v>
      </c>
      <c r="Q25">
        <f>SUM(N25:P25)</f>
        <v>258</v>
      </c>
      <c r="R25">
        <f>Q25-L25</f>
        <v>-76</v>
      </c>
      <c r="T25" s="7" t="str">
        <f t="shared" si="0"/>
        <v>｜</v>
      </c>
    </row>
    <row r="26" spans="1:21">
      <c r="A26" s="3" t="s">
        <v>517</v>
      </c>
      <c r="B26" s="3">
        <v>33</v>
      </c>
      <c r="C26" s="3">
        <v>73</v>
      </c>
      <c r="D26" s="3">
        <v>73</v>
      </c>
      <c r="E26" s="3">
        <v>30</v>
      </c>
      <c r="F26" s="3">
        <v>10</v>
      </c>
      <c r="G26" s="3">
        <v>11</v>
      </c>
      <c r="H26" s="3">
        <v>10</v>
      </c>
      <c r="I26" s="3">
        <v>24</v>
      </c>
      <c r="J26" s="3">
        <v>15</v>
      </c>
      <c r="K26" s="3">
        <f>SUM(E26:J26)</f>
        <v>100</v>
      </c>
      <c r="L26" s="3">
        <v>324</v>
      </c>
      <c r="N26">
        <f>INT(B26*N$2)</f>
        <v>99</v>
      </c>
      <c r="O26">
        <f>INT(O$2*C26/D26)</f>
        <v>100</v>
      </c>
      <c r="P26">
        <f>INT(K26*P$2)</f>
        <v>50</v>
      </c>
      <c r="Q26">
        <f>SUM(N26:P26)</f>
        <v>249</v>
      </c>
      <c r="R26">
        <f>Q26-L26</f>
        <v>-75</v>
      </c>
      <c r="T26" s="7" t="str">
        <f t="shared" si="0"/>
        <v>｜</v>
      </c>
    </row>
    <row r="27" spans="1:21">
      <c r="A27" s="3" t="s">
        <v>517</v>
      </c>
      <c r="B27" s="3">
        <v>33</v>
      </c>
      <c r="C27" s="3">
        <v>68</v>
      </c>
      <c r="D27" s="3">
        <v>68</v>
      </c>
      <c r="E27" s="3">
        <v>16</v>
      </c>
      <c r="F27" s="3">
        <v>17</v>
      </c>
      <c r="G27" s="3">
        <v>17</v>
      </c>
      <c r="H27" s="3">
        <v>7</v>
      </c>
      <c r="I27" s="3">
        <v>16</v>
      </c>
      <c r="J27" s="3">
        <v>27</v>
      </c>
      <c r="K27" s="3">
        <f>SUM(E27:J27)</f>
        <v>100</v>
      </c>
      <c r="L27" s="3">
        <v>324</v>
      </c>
      <c r="N27">
        <f>INT(B27*N$2)</f>
        <v>99</v>
      </c>
      <c r="O27">
        <f>INT(O$2*C27/D27)</f>
        <v>100</v>
      </c>
      <c r="P27">
        <f>INT(K27*P$2)</f>
        <v>50</v>
      </c>
      <c r="Q27">
        <f>SUM(N27:P27)</f>
        <v>249</v>
      </c>
      <c r="R27">
        <f>Q27-L27</f>
        <v>-75</v>
      </c>
      <c r="T27" s="7" t="str">
        <f t="shared" si="0"/>
        <v>｜</v>
      </c>
    </row>
    <row r="28" spans="1:21">
      <c r="A28" s="3" t="s">
        <v>517</v>
      </c>
      <c r="B28" s="3">
        <v>33</v>
      </c>
      <c r="C28" s="3">
        <v>70</v>
      </c>
      <c r="D28" s="3">
        <v>70</v>
      </c>
      <c r="E28" s="3">
        <v>21</v>
      </c>
      <c r="F28" s="3">
        <v>14</v>
      </c>
      <c r="G28" s="3">
        <v>27</v>
      </c>
      <c r="H28" s="3">
        <v>7</v>
      </c>
      <c r="I28" s="3">
        <v>3</v>
      </c>
      <c r="J28" s="3">
        <v>25</v>
      </c>
      <c r="K28" s="3">
        <f>SUM(E28:J28)</f>
        <v>97</v>
      </c>
      <c r="L28" s="3">
        <v>323</v>
      </c>
      <c r="N28">
        <f>INT(B28*N$2)</f>
        <v>99</v>
      </c>
      <c r="O28">
        <f>INT(O$2*C28/D28)</f>
        <v>100</v>
      </c>
      <c r="P28">
        <f>INT(K28*P$2)</f>
        <v>48</v>
      </c>
      <c r="Q28">
        <f>SUM(N28:P28)</f>
        <v>247</v>
      </c>
      <c r="R28">
        <f>Q28-L28</f>
        <v>-76</v>
      </c>
      <c r="T28" s="7" t="str">
        <f t="shared" si="0"/>
        <v>｜</v>
      </c>
    </row>
    <row r="29" spans="1:21">
      <c r="A29" s="3" t="s">
        <v>517</v>
      </c>
      <c r="B29" s="3">
        <v>28</v>
      </c>
      <c r="C29" s="3">
        <v>55</v>
      </c>
      <c r="D29" s="3">
        <v>55</v>
      </c>
      <c r="E29" s="3">
        <v>1</v>
      </c>
      <c r="F29" s="3">
        <v>14</v>
      </c>
      <c r="G29" s="3">
        <v>23</v>
      </c>
      <c r="H29" s="3">
        <v>21</v>
      </c>
      <c r="I29" s="3">
        <v>21</v>
      </c>
      <c r="J29" s="3">
        <v>28</v>
      </c>
      <c r="K29" s="3">
        <f>SUM(E29:J29)</f>
        <v>108</v>
      </c>
      <c r="L29" s="3">
        <v>315</v>
      </c>
      <c r="N29">
        <f>INT(B29*N$2)</f>
        <v>84</v>
      </c>
      <c r="O29">
        <f>INT(O$2*C29/D29)</f>
        <v>100</v>
      </c>
      <c r="P29">
        <f>INT(K29*P$2)</f>
        <v>54</v>
      </c>
      <c r="Q29">
        <f>SUM(N29:P29)</f>
        <v>238</v>
      </c>
      <c r="R29">
        <f>Q29-L29</f>
        <v>-77</v>
      </c>
      <c r="T29" s="7" t="str">
        <f t="shared" si="0"/>
        <v>｜</v>
      </c>
    </row>
    <row r="30" spans="1:21">
      <c r="A30" s="3" t="s">
        <v>517</v>
      </c>
      <c r="B30" s="3">
        <v>28</v>
      </c>
      <c r="C30" s="3">
        <v>60</v>
      </c>
      <c r="D30" s="3">
        <v>60</v>
      </c>
      <c r="E30" s="3">
        <v>20</v>
      </c>
      <c r="F30" s="3">
        <v>30</v>
      </c>
      <c r="G30" s="3">
        <v>9</v>
      </c>
      <c r="H30" s="3">
        <v>0</v>
      </c>
      <c r="I30" s="3">
        <v>8</v>
      </c>
      <c r="J30" s="3">
        <v>3</v>
      </c>
      <c r="K30" s="3">
        <f>SUM(E30:J30)</f>
        <v>70</v>
      </c>
      <c r="L30" s="3">
        <v>294</v>
      </c>
      <c r="N30">
        <f>INT(B30*N$2)</f>
        <v>84</v>
      </c>
      <c r="O30">
        <f>INT(O$2*C30/D30)</f>
        <v>100</v>
      </c>
      <c r="P30">
        <f>INT(K30*P$2)</f>
        <v>35</v>
      </c>
      <c r="Q30">
        <f>SUM(N30:P30)</f>
        <v>219</v>
      </c>
      <c r="R30">
        <f>Q30-L30</f>
        <v>-75</v>
      </c>
      <c r="T30" s="7" t="str">
        <f t="shared" si="0"/>
        <v>┘</v>
      </c>
    </row>
    <row r="31" spans="1:21">
      <c r="A31" s="3" t="s">
        <v>514</v>
      </c>
      <c r="B31" s="3">
        <v>35</v>
      </c>
      <c r="C31" s="3">
        <v>90</v>
      </c>
      <c r="D31" s="3">
        <v>90</v>
      </c>
      <c r="E31" s="3">
        <v>31</v>
      </c>
      <c r="F31" s="3">
        <v>6</v>
      </c>
      <c r="G31" s="3">
        <v>6</v>
      </c>
      <c r="H31" s="3">
        <v>10</v>
      </c>
      <c r="I31" s="3">
        <v>27</v>
      </c>
      <c r="J31" s="3">
        <v>20</v>
      </c>
      <c r="K31" s="3">
        <f>SUM(E31:J31)</f>
        <v>100</v>
      </c>
      <c r="L31" s="3">
        <v>310</v>
      </c>
      <c r="N31">
        <f>INT(B31*N$2)</f>
        <v>105</v>
      </c>
      <c r="O31">
        <f>INT(O$2*C31/D31)</f>
        <v>100</v>
      </c>
      <c r="P31">
        <f>INT(K31*P$2)</f>
        <v>50</v>
      </c>
      <c r="Q31">
        <f>SUM(N31:P31)</f>
        <v>255</v>
      </c>
      <c r="R31">
        <f>Q31-L31</f>
        <v>-55</v>
      </c>
      <c r="T31" s="7" t="str">
        <f t="shared" si="0"/>
        <v>┐</v>
      </c>
    </row>
    <row r="32" spans="1:21">
      <c r="A32" s="3" t="s">
        <v>514</v>
      </c>
      <c r="B32" s="3">
        <v>35</v>
      </c>
      <c r="C32" s="3">
        <v>90</v>
      </c>
      <c r="D32" s="3">
        <v>90</v>
      </c>
      <c r="E32" s="3">
        <v>31</v>
      </c>
      <c r="F32" s="3">
        <v>5</v>
      </c>
      <c r="G32" s="3">
        <v>28</v>
      </c>
      <c r="H32" s="3">
        <v>13</v>
      </c>
      <c r="I32" s="3">
        <v>8</v>
      </c>
      <c r="J32" s="3">
        <v>7</v>
      </c>
      <c r="K32" s="3">
        <f>SUM(E32:J32)</f>
        <v>92</v>
      </c>
      <c r="L32" s="3">
        <v>306</v>
      </c>
      <c r="N32">
        <f>INT(B32*N$2)</f>
        <v>105</v>
      </c>
      <c r="O32">
        <f>INT(O$2*C32/D32)</f>
        <v>100</v>
      </c>
      <c r="P32">
        <f>INT(K32*P$2)</f>
        <v>46</v>
      </c>
      <c r="Q32">
        <f>SUM(N32:P32)</f>
        <v>251</v>
      </c>
      <c r="R32">
        <f>Q32-L32</f>
        <v>-55</v>
      </c>
      <c r="T32" s="7" t="str">
        <f t="shared" si="0"/>
        <v>｜</v>
      </c>
    </row>
    <row r="33" spans="1:20">
      <c r="A33" s="3" t="s">
        <v>514</v>
      </c>
      <c r="B33" s="3">
        <v>34</v>
      </c>
      <c r="C33" s="3">
        <v>85</v>
      </c>
      <c r="D33" s="3">
        <v>85</v>
      </c>
      <c r="E33" s="3">
        <v>23</v>
      </c>
      <c r="F33" s="3">
        <v>3</v>
      </c>
      <c r="G33" s="3">
        <v>9</v>
      </c>
      <c r="H33" s="3">
        <v>4</v>
      </c>
      <c r="I33" s="3">
        <v>11</v>
      </c>
      <c r="J33" s="3">
        <v>20</v>
      </c>
      <c r="K33" s="3">
        <f>SUM(E33:J33)</f>
        <v>70</v>
      </c>
      <c r="L33" s="3">
        <v>291</v>
      </c>
      <c r="N33">
        <f>INT(B33*N$2)</f>
        <v>102</v>
      </c>
      <c r="O33">
        <f>INT(O$2*C33/D33)</f>
        <v>100</v>
      </c>
      <c r="P33">
        <f>INT(K33*P$2)</f>
        <v>35</v>
      </c>
      <c r="Q33">
        <f>SUM(N33:P33)</f>
        <v>237</v>
      </c>
      <c r="R33">
        <f>Q33-L33</f>
        <v>-54</v>
      </c>
      <c r="T33" s="7" t="str">
        <f t="shared" si="0"/>
        <v>｜</v>
      </c>
    </row>
    <row r="34" spans="1:20">
      <c r="A34" s="3" t="s">
        <v>514</v>
      </c>
      <c r="B34" s="3">
        <v>33</v>
      </c>
      <c r="C34" s="3">
        <v>76</v>
      </c>
      <c r="D34" s="3">
        <v>76</v>
      </c>
      <c r="E34" s="3">
        <v>0</v>
      </c>
      <c r="F34" s="3">
        <v>31</v>
      </c>
      <c r="G34" s="3">
        <v>11</v>
      </c>
      <c r="H34" s="3">
        <v>7</v>
      </c>
      <c r="I34" s="3">
        <v>23</v>
      </c>
      <c r="J34" s="3">
        <v>22</v>
      </c>
      <c r="K34" s="3">
        <f>SUM(E34:J34)</f>
        <v>94</v>
      </c>
      <c r="L34" s="3">
        <v>301</v>
      </c>
      <c r="N34">
        <f>INT(B34*N$2)</f>
        <v>99</v>
      </c>
      <c r="O34">
        <f>INT(O$2*C34/D34)</f>
        <v>100</v>
      </c>
      <c r="P34">
        <f>INT(K34*P$2)</f>
        <v>47</v>
      </c>
      <c r="Q34">
        <f>SUM(N34:P34)</f>
        <v>246</v>
      </c>
      <c r="R34">
        <f>Q34-L34</f>
        <v>-55</v>
      </c>
      <c r="T34" s="7" t="str">
        <f t="shared" si="0"/>
        <v>┘</v>
      </c>
    </row>
  </sheetData>
  <mergeCells count="7">
    <mergeCell ref="R1:R2"/>
    <mergeCell ref="C1:D1"/>
    <mergeCell ref="E1:K1"/>
    <mergeCell ref="A1:A2"/>
    <mergeCell ref="B1:B2"/>
    <mergeCell ref="L1:L2"/>
    <mergeCell ref="Q1:Q2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2"/>
  <sheetViews>
    <sheetView tabSelected="1" workbookViewId="0"/>
  </sheetViews>
  <sheetFormatPr defaultRowHeight="13.5"/>
  <cols>
    <col min="1" max="1" width="12.25" bestFit="1" customWidth="1"/>
    <col min="2" max="7" width="4.5" bestFit="1" customWidth="1"/>
    <col min="8" max="8" width="5.25" bestFit="1" customWidth="1"/>
  </cols>
  <sheetData>
    <row r="1" spans="1:8">
      <c r="A1" t="s">
        <v>528</v>
      </c>
      <c r="B1" t="s">
        <v>529</v>
      </c>
      <c r="C1" t="s">
        <v>530</v>
      </c>
      <c r="D1" t="s">
        <v>531</v>
      </c>
      <c r="E1" t="s">
        <v>532</v>
      </c>
      <c r="F1" t="s">
        <v>533</v>
      </c>
      <c r="G1" t="s">
        <v>534</v>
      </c>
      <c r="H1" t="s">
        <v>535</v>
      </c>
    </row>
    <row r="2" spans="1:8">
      <c r="A2" t="s">
        <v>0</v>
      </c>
      <c r="B2">
        <v>45</v>
      </c>
      <c r="C2">
        <v>49</v>
      </c>
      <c r="D2">
        <v>49</v>
      </c>
      <c r="E2">
        <v>65</v>
      </c>
      <c r="F2">
        <v>65</v>
      </c>
      <c r="G2">
        <v>45</v>
      </c>
      <c r="H2">
        <v>45</v>
      </c>
    </row>
    <row r="3" spans="1:8">
      <c r="A3" t="s">
        <v>1</v>
      </c>
      <c r="B3">
        <v>60</v>
      </c>
      <c r="C3">
        <v>62</v>
      </c>
      <c r="D3">
        <v>63</v>
      </c>
      <c r="E3">
        <v>80</v>
      </c>
      <c r="F3">
        <v>80</v>
      </c>
      <c r="G3">
        <v>60</v>
      </c>
      <c r="H3">
        <v>45</v>
      </c>
    </row>
    <row r="4" spans="1:8">
      <c r="A4" t="s">
        <v>2</v>
      </c>
      <c r="B4">
        <v>80</v>
      </c>
      <c r="C4">
        <v>82</v>
      </c>
      <c r="D4">
        <v>83</v>
      </c>
      <c r="E4">
        <v>100</v>
      </c>
      <c r="F4">
        <v>100</v>
      </c>
      <c r="G4">
        <v>80</v>
      </c>
      <c r="H4">
        <v>45</v>
      </c>
    </row>
    <row r="5" spans="1:8">
      <c r="A5" t="s">
        <v>3</v>
      </c>
      <c r="B5">
        <v>39</v>
      </c>
      <c r="C5">
        <v>52</v>
      </c>
      <c r="D5">
        <v>43</v>
      </c>
      <c r="E5">
        <v>60</v>
      </c>
      <c r="F5">
        <v>50</v>
      </c>
      <c r="G5">
        <v>65</v>
      </c>
      <c r="H5">
        <v>45</v>
      </c>
    </row>
    <row r="6" spans="1:8">
      <c r="A6" t="s">
        <v>4</v>
      </c>
      <c r="B6">
        <v>58</v>
      </c>
      <c r="C6">
        <v>64</v>
      </c>
      <c r="D6">
        <v>58</v>
      </c>
      <c r="E6">
        <v>80</v>
      </c>
      <c r="F6">
        <v>65</v>
      </c>
      <c r="G6">
        <v>80</v>
      </c>
      <c r="H6">
        <v>45</v>
      </c>
    </row>
    <row r="7" spans="1:8">
      <c r="A7" t="s">
        <v>5</v>
      </c>
      <c r="B7">
        <v>78</v>
      </c>
      <c r="C7">
        <v>84</v>
      </c>
      <c r="D7">
        <v>78</v>
      </c>
      <c r="E7">
        <v>109</v>
      </c>
      <c r="F7">
        <v>85</v>
      </c>
      <c r="G7">
        <v>100</v>
      </c>
      <c r="H7">
        <v>45</v>
      </c>
    </row>
    <row r="8" spans="1:8">
      <c r="A8" t="s">
        <v>6</v>
      </c>
      <c r="B8">
        <v>44</v>
      </c>
      <c r="C8">
        <v>48</v>
      </c>
      <c r="D8">
        <v>65</v>
      </c>
      <c r="E8">
        <v>50</v>
      </c>
      <c r="F8">
        <v>64</v>
      </c>
      <c r="G8">
        <v>43</v>
      </c>
      <c r="H8">
        <v>45</v>
      </c>
    </row>
    <row r="9" spans="1:8">
      <c r="A9" t="s">
        <v>7</v>
      </c>
      <c r="B9">
        <v>59</v>
      </c>
      <c r="C9">
        <v>63</v>
      </c>
      <c r="D9">
        <v>80</v>
      </c>
      <c r="E9">
        <v>65</v>
      </c>
      <c r="F9">
        <v>80</v>
      </c>
      <c r="G9">
        <v>58</v>
      </c>
      <c r="H9">
        <v>45</v>
      </c>
    </row>
    <row r="10" spans="1:8">
      <c r="A10" t="s">
        <v>8</v>
      </c>
      <c r="B10">
        <v>79</v>
      </c>
      <c r="C10">
        <v>83</v>
      </c>
      <c r="D10">
        <v>100</v>
      </c>
      <c r="E10">
        <v>85</v>
      </c>
      <c r="F10">
        <v>105</v>
      </c>
      <c r="G10">
        <v>78</v>
      </c>
      <c r="H10">
        <v>45</v>
      </c>
    </row>
    <row r="11" spans="1:8">
      <c r="A11" t="s">
        <v>9</v>
      </c>
      <c r="B11">
        <v>45</v>
      </c>
      <c r="C11">
        <v>30</v>
      </c>
      <c r="D11">
        <v>35</v>
      </c>
      <c r="E11">
        <v>20</v>
      </c>
      <c r="F11">
        <v>20</v>
      </c>
      <c r="G11">
        <v>45</v>
      </c>
      <c r="H11">
        <v>255</v>
      </c>
    </row>
    <row r="12" spans="1:8">
      <c r="A12" t="s">
        <v>10</v>
      </c>
      <c r="B12">
        <v>50</v>
      </c>
      <c r="C12">
        <v>20</v>
      </c>
      <c r="D12">
        <v>55</v>
      </c>
      <c r="E12">
        <v>25</v>
      </c>
      <c r="F12">
        <v>25</v>
      </c>
      <c r="G12">
        <v>30</v>
      </c>
      <c r="H12">
        <v>120</v>
      </c>
    </row>
    <row r="13" spans="1:8">
      <c r="A13" t="s">
        <v>11</v>
      </c>
      <c r="B13">
        <v>60</v>
      </c>
      <c r="C13">
        <v>45</v>
      </c>
      <c r="D13">
        <v>50</v>
      </c>
      <c r="E13">
        <v>80</v>
      </c>
      <c r="F13">
        <v>80</v>
      </c>
      <c r="G13">
        <v>70</v>
      </c>
      <c r="H13">
        <v>45</v>
      </c>
    </row>
    <row r="14" spans="1:8">
      <c r="A14" t="s">
        <v>12</v>
      </c>
      <c r="B14">
        <v>40</v>
      </c>
      <c r="C14">
        <v>35</v>
      </c>
      <c r="D14">
        <v>30</v>
      </c>
      <c r="E14">
        <v>20</v>
      </c>
      <c r="F14">
        <v>20</v>
      </c>
      <c r="G14">
        <v>50</v>
      </c>
      <c r="H14">
        <v>255</v>
      </c>
    </row>
    <row r="15" spans="1:8">
      <c r="A15" t="s">
        <v>13</v>
      </c>
      <c r="B15">
        <v>45</v>
      </c>
      <c r="C15">
        <v>25</v>
      </c>
      <c r="D15">
        <v>50</v>
      </c>
      <c r="E15">
        <v>25</v>
      </c>
      <c r="F15">
        <v>25</v>
      </c>
      <c r="G15">
        <v>35</v>
      </c>
      <c r="H15">
        <v>120</v>
      </c>
    </row>
    <row r="16" spans="1:8">
      <c r="A16" t="s">
        <v>14</v>
      </c>
      <c r="B16">
        <v>65</v>
      </c>
      <c r="C16">
        <v>80</v>
      </c>
      <c r="D16">
        <v>40</v>
      </c>
      <c r="E16">
        <v>45</v>
      </c>
      <c r="F16">
        <v>80</v>
      </c>
      <c r="G16">
        <v>75</v>
      </c>
      <c r="H16">
        <v>45</v>
      </c>
    </row>
    <row r="17" spans="1:8">
      <c r="A17" t="s">
        <v>15</v>
      </c>
      <c r="B17">
        <v>40</v>
      </c>
      <c r="C17">
        <v>45</v>
      </c>
      <c r="D17">
        <v>40</v>
      </c>
      <c r="E17">
        <v>35</v>
      </c>
      <c r="F17">
        <v>35</v>
      </c>
      <c r="G17">
        <v>56</v>
      </c>
      <c r="H17">
        <v>255</v>
      </c>
    </row>
    <row r="18" spans="1:8">
      <c r="A18" t="s">
        <v>16</v>
      </c>
      <c r="B18">
        <v>63</v>
      </c>
      <c r="C18">
        <v>60</v>
      </c>
      <c r="D18">
        <v>55</v>
      </c>
      <c r="E18">
        <v>50</v>
      </c>
      <c r="F18">
        <v>50</v>
      </c>
      <c r="G18">
        <v>71</v>
      </c>
      <c r="H18">
        <v>120</v>
      </c>
    </row>
    <row r="19" spans="1:8">
      <c r="A19" t="s">
        <v>17</v>
      </c>
      <c r="B19">
        <v>83</v>
      </c>
      <c r="C19">
        <v>80</v>
      </c>
      <c r="D19">
        <v>75</v>
      </c>
      <c r="E19">
        <v>70</v>
      </c>
      <c r="F19">
        <v>70</v>
      </c>
      <c r="G19">
        <v>91</v>
      </c>
      <c r="H19">
        <v>45</v>
      </c>
    </row>
    <row r="20" spans="1:8">
      <c r="A20" t="s">
        <v>18</v>
      </c>
      <c r="B20">
        <v>30</v>
      </c>
      <c r="C20">
        <v>56</v>
      </c>
      <c r="D20">
        <v>35</v>
      </c>
      <c r="E20">
        <v>25</v>
      </c>
      <c r="F20">
        <v>35</v>
      </c>
      <c r="G20">
        <v>72</v>
      </c>
      <c r="H20">
        <v>255</v>
      </c>
    </row>
    <row r="21" spans="1:8">
      <c r="A21" t="s">
        <v>19</v>
      </c>
      <c r="B21">
        <v>55</v>
      </c>
      <c r="C21">
        <v>81</v>
      </c>
      <c r="D21">
        <v>60</v>
      </c>
      <c r="E21">
        <v>50</v>
      </c>
      <c r="F21">
        <v>70</v>
      </c>
      <c r="G21">
        <v>97</v>
      </c>
      <c r="H21">
        <v>127</v>
      </c>
    </row>
    <row r="22" spans="1:8">
      <c r="A22" t="s">
        <v>20</v>
      </c>
      <c r="B22">
        <v>40</v>
      </c>
      <c r="C22">
        <v>60</v>
      </c>
      <c r="D22">
        <v>30</v>
      </c>
      <c r="E22">
        <v>31</v>
      </c>
      <c r="F22">
        <v>31</v>
      </c>
      <c r="G22">
        <v>70</v>
      </c>
      <c r="H22">
        <v>255</v>
      </c>
    </row>
    <row r="23" spans="1:8">
      <c r="A23" t="s">
        <v>21</v>
      </c>
      <c r="B23">
        <v>65</v>
      </c>
      <c r="C23">
        <v>90</v>
      </c>
      <c r="D23">
        <v>65</v>
      </c>
      <c r="E23">
        <v>61</v>
      </c>
      <c r="F23">
        <v>61</v>
      </c>
      <c r="G23">
        <v>100</v>
      </c>
      <c r="H23">
        <v>90</v>
      </c>
    </row>
    <row r="24" spans="1:8">
      <c r="A24" t="s">
        <v>22</v>
      </c>
      <c r="B24">
        <v>35</v>
      </c>
      <c r="C24">
        <v>60</v>
      </c>
      <c r="D24">
        <v>44</v>
      </c>
      <c r="E24">
        <v>40</v>
      </c>
      <c r="F24">
        <v>54</v>
      </c>
      <c r="G24">
        <v>55</v>
      </c>
      <c r="H24">
        <v>255</v>
      </c>
    </row>
    <row r="25" spans="1:8">
      <c r="A25" t="s">
        <v>23</v>
      </c>
      <c r="B25">
        <v>60</v>
      </c>
      <c r="C25">
        <v>85</v>
      </c>
      <c r="D25">
        <v>69</v>
      </c>
      <c r="E25">
        <v>65</v>
      </c>
      <c r="F25">
        <v>79</v>
      </c>
      <c r="G25">
        <v>80</v>
      </c>
      <c r="H25">
        <v>90</v>
      </c>
    </row>
    <row r="26" spans="1:8">
      <c r="A26" t="s">
        <v>24</v>
      </c>
      <c r="B26">
        <v>35</v>
      </c>
      <c r="C26">
        <v>55</v>
      </c>
      <c r="D26">
        <v>30</v>
      </c>
      <c r="E26">
        <v>50</v>
      </c>
      <c r="F26">
        <v>40</v>
      </c>
      <c r="G26">
        <v>90</v>
      </c>
      <c r="H26">
        <v>190</v>
      </c>
    </row>
    <row r="27" spans="1:8">
      <c r="A27" t="s">
        <v>25</v>
      </c>
      <c r="B27">
        <v>60</v>
      </c>
      <c r="C27">
        <v>90</v>
      </c>
      <c r="D27">
        <v>55</v>
      </c>
      <c r="E27">
        <v>90</v>
      </c>
      <c r="F27">
        <v>80</v>
      </c>
      <c r="G27">
        <v>100</v>
      </c>
      <c r="H27">
        <v>75</v>
      </c>
    </row>
    <row r="28" spans="1:8">
      <c r="A28" t="s">
        <v>26</v>
      </c>
      <c r="B28">
        <v>50</v>
      </c>
      <c r="C28">
        <v>75</v>
      </c>
      <c r="D28">
        <v>85</v>
      </c>
      <c r="E28">
        <v>20</v>
      </c>
      <c r="F28">
        <v>30</v>
      </c>
      <c r="G28">
        <v>40</v>
      </c>
      <c r="H28">
        <v>255</v>
      </c>
    </row>
    <row r="29" spans="1:8">
      <c r="A29" t="s">
        <v>27</v>
      </c>
      <c r="B29">
        <v>75</v>
      </c>
      <c r="C29">
        <v>100</v>
      </c>
      <c r="D29">
        <v>110</v>
      </c>
      <c r="E29">
        <v>45</v>
      </c>
      <c r="F29">
        <v>55</v>
      </c>
      <c r="G29">
        <v>65</v>
      </c>
      <c r="H29">
        <v>90</v>
      </c>
    </row>
    <row r="30" spans="1:8">
      <c r="A30" t="s">
        <v>28</v>
      </c>
      <c r="B30">
        <v>55</v>
      </c>
      <c r="C30">
        <v>47</v>
      </c>
      <c r="D30">
        <v>52</v>
      </c>
      <c r="E30">
        <v>40</v>
      </c>
      <c r="F30">
        <v>40</v>
      </c>
      <c r="G30">
        <v>41</v>
      </c>
      <c r="H30">
        <v>235</v>
      </c>
    </row>
    <row r="31" spans="1:8">
      <c r="A31" t="s">
        <v>29</v>
      </c>
      <c r="B31">
        <v>70</v>
      </c>
      <c r="C31">
        <v>62</v>
      </c>
      <c r="D31">
        <v>67</v>
      </c>
      <c r="E31">
        <v>55</v>
      </c>
      <c r="F31">
        <v>55</v>
      </c>
      <c r="G31">
        <v>56</v>
      </c>
      <c r="H31">
        <v>120</v>
      </c>
    </row>
    <row r="32" spans="1:8">
      <c r="A32" t="s">
        <v>30</v>
      </c>
      <c r="B32">
        <v>90</v>
      </c>
      <c r="C32">
        <v>82</v>
      </c>
      <c r="D32">
        <v>87</v>
      </c>
      <c r="E32">
        <v>75</v>
      </c>
      <c r="F32">
        <v>85</v>
      </c>
      <c r="G32">
        <v>76</v>
      </c>
      <c r="H32">
        <v>45</v>
      </c>
    </row>
    <row r="33" spans="1:8">
      <c r="A33" t="s">
        <v>31</v>
      </c>
      <c r="B33">
        <v>46</v>
      </c>
      <c r="C33">
        <v>57</v>
      </c>
      <c r="D33">
        <v>40</v>
      </c>
      <c r="E33">
        <v>40</v>
      </c>
      <c r="F33">
        <v>40</v>
      </c>
      <c r="G33">
        <v>50</v>
      </c>
      <c r="H33">
        <v>235</v>
      </c>
    </row>
    <row r="34" spans="1:8">
      <c r="A34" t="s">
        <v>32</v>
      </c>
      <c r="B34">
        <v>61</v>
      </c>
      <c r="C34">
        <v>72</v>
      </c>
      <c r="D34">
        <v>57</v>
      </c>
      <c r="E34">
        <v>55</v>
      </c>
      <c r="F34">
        <v>55</v>
      </c>
      <c r="G34">
        <v>65</v>
      </c>
      <c r="H34">
        <v>120</v>
      </c>
    </row>
    <row r="35" spans="1:8">
      <c r="A35" t="s">
        <v>33</v>
      </c>
      <c r="B35">
        <v>81</v>
      </c>
      <c r="C35">
        <v>92</v>
      </c>
      <c r="D35">
        <v>77</v>
      </c>
      <c r="E35">
        <v>85</v>
      </c>
      <c r="F35">
        <v>75</v>
      </c>
      <c r="G35">
        <v>85</v>
      </c>
      <c r="H35">
        <v>45</v>
      </c>
    </row>
    <row r="36" spans="1:8">
      <c r="A36" t="s">
        <v>34</v>
      </c>
      <c r="B36">
        <v>70</v>
      </c>
      <c r="C36">
        <v>45</v>
      </c>
      <c r="D36">
        <v>48</v>
      </c>
      <c r="E36">
        <v>60</v>
      </c>
      <c r="F36">
        <v>65</v>
      </c>
      <c r="G36">
        <v>35</v>
      </c>
      <c r="H36">
        <v>150</v>
      </c>
    </row>
    <row r="37" spans="1:8">
      <c r="A37" t="s">
        <v>35</v>
      </c>
      <c r="B37">
        <v>95</v>
      </c>
      <c r="C37">
        <v>70</v>
      </c>
      <c r="D37">
        <v>73</v>
      </c>
      <c r="E37">
        <v>85</v>
      </c>
      <c r="F37">
        <v>90</v>
      </c>
      <c r="G37">
        <v>60</v>
      </c>
      <c r="H37">
        <v>25</v>
      </c>
    </row>
    <row r="38" spans="1:8">
      <c r="A38" t="s">
        <v>36</v>
      </c>
      <c r="B38">
        <v>38</v>
      </c>
      <c r="C38">
        <v>41</v>
      </c>
      <c r="D38">
        <v>40</v>
      </c>
      <c r="E38">
        <v>50</v>
      </c>
      <c r="F38">
        <v>65</v>
      </c>
      <c r="G38">
        <v>65</v>
      </c>
      <c r="H38">
        <v>190</v>
      </c>
    </row>
    <row r="39" spans="1:8">
      <c r="A39" t="s">
        <v>37</v>
      </c>
      <c r="B39">
        <v>73</v>
      </c>
      <c r="C39">
        <v>76</v>
      </c>
      <c r="D39">
        <v>75</v>
      </c>
      <c r="E39">
        <v>81</v>
      </c>
      <c r="F39">
        <v>100</v>
      </c>
      <c r="G39">
        <v>100</v>
      </c>
      <c r="H39">
        <v>75</v>
      </c>
    </row>
    <row r="40" spans="1:8">
      <c r="A40" t="s">
        <v>38</v>
      </c>
      <c r="B40">
        <v>115</v>
      </c>
      <c r="C40">
        <v>45</v>
      </c>
      <c r="D40">
        <v>20</v>
      </c>
      <c r="E40">
        <v>45</v>
      </c>
      <c r="F40">
        <v>25</v>
      </c>
      <c r="G40">
        <v>20</v>
      </c>
      <c r="H40">
        <v>170</v>
      </c>
    </row>
    <row r="41" spans="1:8">
      <c r="A41" t="s">
        <v>39</v>
      </c>
      <c r="B41">
        <v>140</v>
      </c>
      <c r="C41">
        <v>70</v>
      </c>
      <c r="D41">
        <v>45</v>
      </c>
      <c r="E41">
        <v>75</v>
      </c>
      <c r="F41">
        <v>50</v>
      </c>
      <c r="G41">
        <v>45</v>
      </c>
      <c r="H41">
        <v>50</v>
      </c>
    </row>
    <row r="42" spans="1:8">
      <c r="A42" t="s">
        <v>40</v>
      </c>
      <c r="B42">
        <v>40</v>
      </c>
      <c r="C42">
        <v>45</v>
      </c>
      <c r="D42">
        <v>35</v>
      </c>
      <c r="E42">
        <v>30</v>
      </c>
      <c r="F42">
        <v>40</v>
      </c>
      <c r="G42">
        <v>55</v>
      </c>
      <c r="H42">
        <v>255</v>
      </c>
    </row>
    <row r="43" spans="1:8">
      <c r="A43" t="s">
        <v>41</v>
      </c>
      <c r="B43">
        <v>75</v>
      </c>
      <c r="C43">
        <v>80</v>
      </c>
      <c r="D43">
        <v>70</v>
      </c>
      <c r="E43">
        <v>65</v>
      </c>
      <c r="F43">
        <v>75</v>
      </c>
      <c r="G43">
        <v>90</v>
      </c>
      <c r="H43">
        <v>90</v>
      </c>
    </row>
    <row r="44" spans="1:8">
      <c r="A44" t="s">
        <v>42</v>
      </c>
      <c r="B44">
        <v>45</v>
      </c>
      <c r="C44">
        <v>50</v>
      </c>
      <c r="D44">
        <v>55</v>
      </c>
      <c r="E44">
        <v>75</v>
      </c>
      <c r="F44">
        <v>65</v>
      </c>
      <c r="G44">
        <v>30</v>
      </c>
      <c r="H44">
        <v>255</v>
      </c>
    </row>
    <row r="45" spans="1:8">
      <c r="A45" t="s">
        <v>43</v>
      </c>
      <c r="B45">
        <v>60</v>
      </c>
      <c r="C45">
        <v>65</v>
      </c>
      <c r="D45">
        <v>70</v>
      </c>
      <c r="E45">
        <v>85</v>
      </c>
      <c r="F45">
        <v>75</v>
      </c>
      <c r="G45">
        <v>40</v>
      </c>
      <c r="H45">
        <v>120</v>
      </c>
    </row>
    <row r="46" spans="1:8">
      <c r="A46" t="s">
        <v>44</v>
      </c>
      <c r="B46">
        <v>75</v>
      </c>
      <c r="C46">
        <v>80</v>
      </c>
      <c r="D46">
        <v>85</v>
      </c>
      <c r="E46">
        <v>100</v>
      </c>
      <c r="F46">
        <v>90</v>
      </c>
      <c r="G46">
        <v>50</v>
      </c>
      <c r="H46">
        <v>45</v>
      </c>
    </row>
    <row r="47" spans="1:8">
      <c r="A47" t="s">
        <v>45</v>
      </c>
      <c r="B47">
        <v>35</v>
      </c>
      <c r="C47">
        <v>70</v>
      </c>
      <c r="D47">
        <v>55</v>
      </c>
      <c r="E47">
        <v>45</v>
      </c>
      <c r="F47">
        <v>55</v>
      </c>
      <c r="G47">
        <v>25</v>
      </c>
      <c r="H47">
        <v>190</v>
      </c>
    </row>
    <row r="48" spans="1:8">
      <c r="A48" t="s">
        <v>46</v>
      </c>
      <c r="B48">
        <v>60</v>
      </c>
      <c r="C48">
        <v>95</v>
      </c>
      <c r="D48">
        <v>80</v>
      </c>
      <c r="E48">
        <v>60</v>
      </c>
      <c r="F48">
        <v>80</v>
      </c>
      <c r="G48">
        <v>30</v>
      </c>
      <c r="H48">
        <v>75</v>
      </c>
    </row>
    <row r="49" spans="1:8">
      <c r="A49" t="s">
        <v>47</v>
      </c>
      <c r="B49">
        <v>60</v>
      </c>
      <c r="C49">
        <v>55</v>
      </c>
      <c r="D49">
        <v>50</v>
      </c>
      <c r="E49">
        <v>40</v>
      </c>
      <c r="F49">
        <v>55</v>
      </c>
      <c r="G49">
        <v>45</v>
      </c>
      <c r="H49">
        <v>190</v>
      </c>
    </row>
    <row r="50" spans="1:8">
      <c r="A50" t="s">
        <v>48</v>
      </c>
      <c r="B50">
        <v>70</v>
      </c>
      <c r="C50">
        <v>65</v>
      </c>
      <c r="D50">
        <v>60</v>
      </c>
      <c r="E50">
        <v>90</v>
      </c>
      <c r="F50">
        <v>75</v>
      </c>
      <c r="G50">
        <v>90</v>
      </c>
      <c r="H50">
        <v>75</v>
      </c>
    </row>
    <row r="51" spans="1:8">
      <c r="A51" t="s">
        <v>49</v>
      </c>
      <c r="B51">
        <v>10</v>
      </c>
      <c r="C51">
        <v>55</v>
      </c>
      <c r="D51">
        <v>25</v>
      </c>
      <c r="E51">
        <v>35</v>
      </c>
      <c r="F51">
        <v>45</v>
      </c>
      <c r="G51">
        <v>95</v>
      </c>
      <c r="H51">
        <v>255</v>
      </c>
    </row>
    <row r="52" spans="1:8">
      <c r="A52" t="s">
        <v>50</v>
      </c>
      <c r="B52">
        <v>35</v>
      </c>
      <c r="C52">
        <v>80</v>
      </c>
      <c r="D52">
        <v>50</v>
      </c>
      <c r="E52">
        <v>50</v>
      </c>
      <c r="F52">
        <v>70</v>
      </c>
      <c r="G52">
        <v>120</v>
      </c>
      <c r="H52">
        <v>50</v>
      </c>
    </row>
    <row r="53" spans="1:8">
      <c r="A53" t="s">
        <v>51</v>
      </c>
      <c r="B53">
        <v>40</v>
      </c>
      <c r="C53">
        <v>45</v>
      </c>
      <c r="D53">
        <v>35</v>
      </c>
      <c r="E53">
        <v>40</v>
      </c>
      <c r="F53">
        <v>40</v>
      </c>
      <c r="G53">
        <v>90</v>
      </c>
      <c r="H53">
        <v>255</v>
      </c>
    </row>
    <row r="54" spans="1:8">
      <c r="A54" t="s">
        <v>52</v>
      </c>
      <c r="B54">
        <v>65</v>
      </c>
      <c r="C54">
        <v>70</v>
      </c>
      <c r="D54">
        <v>60</v>
      </c>
      <c r="E54">
        <v>65</v>
      </c>
      <c r="F54">
        <v>65</v>
      </c>
      <c r="G54">
        <v>115</v>
      </c>
      <c r="H54">
        <v>90</v>
      </c>
    </row>
    <row r="55" spans="1:8">
      <c r="A55" t="s">
        <v>53</v>
      </c>
      <c r="B55">
        <v>50</v>
      </c>
      <c r="C55">
        <v>52</v>
      </c>
      <c r="D55">
        <v>48</v>
      </c>
      <c r="E55">
        <v>65</v>
      </c>
      <c r="F55">
        <v>50</v>
      </c>
      <c r="G55">
        <v>55</v>
      </c>
      <c r="H55">
        <v>190</v>
      </c>
    </row>
    <row r="56" spans="1:8">
      <c r="A56" t="s">
        <v>54</v>
      </c>
      <c r="B56">
        <v>80</v>
      </c>
      <c r="C56">
        <v>82</v>
      </c>
      <c r="D56">
        <v>78</v>
      </c>
      <c r="E56">
        <v>95</v>
      </c>
      <c r="F56">
        <v>80</v>
      </c>
      <c r="G56">
        <v>85</v>
      </c>
      <c r="H56">
        <v>75</v>
      </c>
    </row>
    <row r="57" spans="1:8">
      <c r="A57" t="s">
        <v>55</v>
      </c>
      <c r="B57">
        <v>40</v>
      </c>
      <c r="C57">
        <v>80</v>
      </c>
      <c r="D57">
        <v>35</v>
      </c>
      <c r="E57">
        <v>35</v>
      </c>
      <c r="F57">
        <v>45</v>
      </c>
      <c r="G57">
        <v>70</v>
      </c>
      <c r="H57">
        <v>190</v>
      </c>
    </row>
    <row r="58" spans="1:8">
      <c r="A58" t="s">
        <v>56</v>
      </c>
      <c r="B58">
        <v>65</v>
      </c>
      <c r="C58">
        <v>105</v>
      </c>
      <c r="D58">
        <v>60</v>
      </c>
      <c r="E58">
        <v>60</v>
      </c>
      <c r="F58">
        <v>70</v>
      </c>
      <c r="G58">
        <v>95</v>
      </c>
      <c r="H58">
        <v>75</v>
      </c>
    </row>
    <row r="59" spans="1:8">
      <c r="A59" t="s">
        <v>57</v>
      </c>
      <c r="B59">
        <v>55</v>
      </c>
      <c r="C59">
        <v>70</v>
      </c>
      <c r="D59">
        <v>45</v>
      </c>
      <c r="E59">
        <v>70</v>
      </c>
      <c r="F59">
        <v>50</v>
      </c>
      <c r="G59">
        <v>60</v>
      </c>
      <c r="H59">
        <v>190</v>
      </c>
    </row>
    <row r="60" spans="1:8">
      <c r="A60" t="s">
        <v>58</v>
      </c>
      <c r="B60">
        <v>90</v>
      </c>
      <c r="C60">
        <v>110</v>
      </c>
      <c r="D60">
        <v>80</v>
      </c>
      <c r="E60">
        <v>100</v>
      </c>
      <c r="F60">
        <v>80</v>
      </c>
      <c r="G60">
        <v>95</v>
      </c>
      <c r="H60">
        <v>75</v>
      </c>
    </row>
    <row r="61" spans="1:8">
      <c r="A61" t="s">
        <v>59</v>
      </c>
      <c r="B61">
        <v>40</v>
      </c>
      <c r="C61">
        <v>50</v>
      </c>
      <c r="D61">
        <v>40</v>
      </c>
      <c r="E61">
        <v>40</v>
      </c>
      <c r="F61">
        <v>40</v>
      </c>
      <c r="G61">
        <v>90</v>
      </c>
      <c r="H61">
        <v>255</v>
      </c>
    </row>
    <row r="62" spans="1:8">
      <c r="A62" t="s">
        <v>60</v>
      </c>
      <c r="B62">
        <v>65</v>
      </c>
      <c r="C62">
        <v>65</v>
      </c>
      <c r="D62">
        <v>65</v>
      </c>
      <c r="E62">
        <v>50</v>
      </c>
      <c r="F62">
        <v>50</v>
      </c>
      <c r="G62">
        <v>90</v>
      </c>
      <c r="H62">
        <v>120</v>
      </c>
    </row>
    <row r="63" spans="1:8">
      <c r="A63" t="s">
        <v>61</v>
      </c>
      <c r="B63">
        <v>90</v>
      </c>
      <c r="C63">
        <v>85</v>
      </c>
      <c r="D63">
        <v>95</v>
      </c>
      <c r="E63">
        <v>70</v>
      </c>
      <c r="F63">
        <v>90</v>
      </c>
      <c r="G63">
        <v>70</v>
      </c>
      <c r="H63">
        <v>45</v>
      </c>
    </row>
    <row r="64" spans="1:8">
      <c r="A64" t="s">
        <v>62</v>
      </c>
      <c r="B64">
        <v>25</v>
      </c>
      <c r="C64">
        <v>20</v>
      </c>
      <c r="D64">
        <v>15</v>
      </c>
      <c r="E64">
        <v>105</v>
      </c>
      <c r="F64">
        <v>55</v>
      </c>
      <c r="G64">
        <v>90</v>
      </c>
      <c r="H64">
        <v>200</v>
      </c>
    </row>
    <row r="65" spans="1:8">
      <c r="A65" t="s">
        <v>63</v>
      </c>
      <c r="B65">
        <v>40</v>
      </c>
      <c r="C65">
        <v>35</v>
      </c>
      <c r="D65">
        <v>30</v>
      </c>
      <c r="E65">
        <v>120</v>
      </c>
      <c r="F65">
        <v>70</v>
      </c>
      <c r="G65">
        <v>105</v>
      </c>
      <c r="H65">
        <v>100</v>
      </c>
    </row>
    <row r="66" spans="1:8">
      <c r="A66" t="s">
        <v>64</v>
      </c>
      <c r="B66">
        <v>55</v>
      </c>
      <c r="C66">
        <v>50</v>
      </c>
      <c r="D66">
        <v>45</v>
      </c>
      <c r="E66">
        <v>135</v>
      </c>
      <c r="F66">
        <v>85</v>
      </c>
      <c r="G66">
        <v>120</v>
      </c>
      <c r="H66">
        <v>50</v>
      </c>
    </row>
    <row r="67" spans="1:8">
      <c r="A67" t="s">
        <v>65</v>
      </c>
      <c r="B67">
        <v>70</v>
      </c>
      <c r="C67">
        <v>80</v>
      </c>
      <c r="D67">
        <v>50</v>
      </c>
      <c r="E67">
        <v>35</v>
      </c>
      <c r="F67">
        <v>35</v>
      </c>
      <c r="G67">
        <v>35</v>
      </c>
      <c r="H67">
        <v>180</v>
      </c>
    </row>
    <row r="68" spans="1:8">
      <c r="A68" t="s">
        <v>66</v>
      </c>
      <c r="B68">
        <v>80</v>
      </c>
      <c r="C68">
        <v>100</v>
      </c>
      <c r="D68">
        <v>70</v>
      </c>
      <c r="E68">
        <v>50</v>
      </c>
      <c r="F68">
        <v>60</v>
      </c>
      <c r="G68">
        <v>45</v>
      </c>
      <c r="H68">
        <v>90</v>
      </c>
    </row>
    <row r="69" spans="1:8">
      <c r="A69" t="s">
        <v>67</v>
      </c>
      <c r="B69">
        <v>90</v>
      </c>
      <c r="C69">
        <v>130</v>
      </c>
      <c r="D69">
        <v>80</v>
      </c>
      <c r="E69">
        <v>65</v>
      </c>
      <c r="F69">
        <v>85</v>
      </c>
      <c r="G69">
        <v>55</v>
      </c>
      <c r="H69">
        <v>45</v>
      </c>
    </row>
    <row r="70" spans="1:8">
      <c r="A70" t="s">
        <v>68</v>
      </c>
      <c r="B70">
        <v>50</v>
      </c>
      <c r="C70">
        <v>75</v>
      </c>
      <c r="D70">
        <v>35</v>
      </c>
      <c r="E70">
        <v>70</v>
      </c>
      <c r="F70">
        <v>30</v>
      </c>
      <c r="G70">
        <v>40</v>
      </c>
      <c r="H70">
        <v>255</v>
      </c>
    </row>
    <row r="71" spans="1:8">
      <c r="A71" t="s">
        <v>69</v>
      </c>
      <c r="B71">
        <v>65</v>
      </c>
      <c r="C71">
        <v>90</v>
      </c>
      <c r="D71">
        <v>50</v>
      </c>
      <c r="E71">
        <v>85</v>
      </c>
      <c r="F71">
        <v>45</v>
      </c>
      <c r="G71">
        <v>55</v>
      </c>
      <c r="H71">
        <v>120</v>
      </c>
    </row>
    <row r="72" spans="1:8">
      <c r="A72" t="s">
        <v>70</v>
      </c>
      <c r="B72">
        <v>80</v>
      </c>
      <c r="C72">
        <v>105</v>
      </c>
      <c r="D72">
        <v>65</v>
      </c>
      <c r="E72">
        <v>100</v>
      </c>
      <c r="F72">
        <v>60</v>
      </c>
      <c r="G72">
        <v>70</v>
      </c>
      <c r="H72">
        <v>45</v>
      </c>
    </row>
    <row r="73" spans="1:8">
      <c r="A73" t="s">
        <v>71</v>
      </c>
      <c r="B73">
        <v>40</v>
      </c>
      <c r="C73">
        <v>40</v>
      </c>
      <c r="D73">
        <v>35</v>
      </c>
      <c r="E73">
        <v>50</v>
      </c>
      <c r="F73">
        <v>100</v>
      </c>
      <c r="G73">
        <v>70</v>
      </c>
      <c r="H73">
        <v>190</v>
      </c>
    </row>
    <row r="74" spans="1:8">
      <c r="A74" t="s">
        <v>72</v>
      </c>
      <c r="B74">
        <v>80</v>
      </c>
      <c r="C74">
        <v>70</v>
      </c>
      <c r="D74">
        <v>65</v>
      </c>
      <c r="E74">
        <v>80</v>
      </c>
      <c r="F74">
        <v>120</v>
      </c>
      <c r="G74">
        <v>100</v>
      </c>
      <c r="H74">
        <v>60</v>
      </c>
    </row>
    <row r="75" spans="1:8">
      <c r="A75" t="s">
        <v>73</v>
      </c>
      <c r="B75">
        <v>40</v>
      </c>
      <c r="C75">
        <v>80</v>
      </c>
      <c r="D75">
        <v>100</v>
      </c>
      <c r="E75">
        <v>30</v>
      </c>
      <c r="F75">
        <v>30</v>
      </c>
      <c r="G75">
        <v>20</v>
      </c>
      <c r="H75">
        <v>255</v>
      </c>
    </row>
    <row r="76" spans="1:8">
      <c r="A76" t="s">
        <v>74</v>
      </c>
      <c r="B76">
        <v>55</v>
      </c>
      <c r="C76">
        <v>95</v>
      </c>
      <c r="D76">
        <v>115</v>
      </c>
      <c r="E76">
        <v>45</v>
      </c>
      <c r="F76">
        <v>45</v>
      </c>
      <c r="G76">
        <v>35</v>
      </c>
      <c r="H76">
        <v>120</v>
      </c>
    </row>
    <row r="77" spans="1:8">
      <c r="A77" t="s">
        <v>75</v>
      </c>
      <c r="B77">
        <v>80</v>
      </c>
      <c r="C77">
        <v>110</v>
      </c>
      <c r="D77">
        <v>130</v>
      </c>
      <c r="E77">
        <v>55</v>
      </c>
      <c r="F77">
        <v>65</v>
      </c>
      <c r="G77">
        <v>45</v>
      </c>
      <c r="H77">
        <v>45</v>
      </c>
    </row>
    <row r="78" spans="1:8">
      <c r="A78" t="s">
        <v>76</v>
      </c>
      <c r="B78">
        <v>50</v>
      </c>
      <c r="C78">
        <v>85</v>
      </c>
      <c r="D78">
        <v>55</v>
      </c>
      <c r="E78">
        <v>65</v>
      </c>
      <c r="F78">
        <v>65</v>
      </c>
      <c r="G78">
        <v>90</v>
      </c>
      <c r="H78">
        <v>190</v>
      </c>
    </row>
    <row r="79" spans="1:8">
      <c r="A79" t="s">
        <v>77</v>
      </c>
      <c r="B79">
        <v>65</v>
      </c>
      <c r="C79">
        <v>100</v>
      </c>
      <c r="D79">
        <v>70</v>
      </c>
      <c r="E79">
        <v>80</v>
      </c>
      <c r="F79">
        <v>80</v>
      </c>
      <c r="G79">
        <v>105</v>
      </c>
      <c r="H79">
        <v>60</v>
      </c>
    </row>
    <row r="80" spans="1:8">
      <c r="A80" t="s">
        <v>78</v>
      </c>
      <c r="B80">
        <v>90</v>
      </c>
      <c r="C80">
        <v>65</v>
      </c>
      <c r="D80">
        <v>65</v>
      </c>
      <c r="E80">
        <v>40</v>
      </c>
      <c r="F80">
        <v>40</v>
      </c>
      <c r="G80">
        <v>15</v>
      </c>
      <c r="H80">
        <v>190</v>
      </c>
    </row>
    <row r="81" spans="1:8">
      <c r="A81" t="s">
        <v>79</v>
      </c>
      <c r="B81">
        <v>95</v>
      </c>
      <c r="C81">
        <v>75</v>
      </c>
      <c r="D81">
        <v>110</v>
      </c>
      <c r="E81">
        <v>100</v>
      </c>
      <c r="F81">
        <v>80</v>
      </c>
      <c r="G81">
        <v>30</v>
      </c>
      <c r="H81">
        <v>75</v>
      </c>
    </row>
    <row r="82" spans="1:8">
      <c r="A82" t="s">
        <v>80</v>
      </c>
      <c r="B82">
        <v>25</v>
      </c>
      <c r="C82">
        <v>35</v>
      </c>
      <c r="D82">
        <v>70</v>
      </c>
      <c r="E82">
        <v>95</v>
      </c>
      <c r="F82">
        <v>55</v>
      </c>
      <c r="G82">
        <v>45</v>
      </c>
      <c r="H82">
        <v>190</v>
      </c>
    </row>
    <row r="83" spans="1:8">
      <c r="A83" t="s">
        <v>81</v>
      </c>
      <c r="B83">
        <v>50</v>
      </c>
      <c r="C83">
        <v>60</v>
      </c>
      <c r="D83">
        <v>95</v>
      </c>
      <c r="E83">
        <v>120</v>
      </c>
      <c r="F83">
        <v>70</v>
      </c>
      <c r="G83">
        <v>70</v>
      </c>
      <c r="H83">
        <v>60</v>
      </c>
    </row>
    <row r="84" spans="1:8">
      <c r="A84" t="s">
        <v>82</v>
      </c>
      <c r="B84">
        <v>52</v>
      </c>
      <c r="C84">
        <v>65</v>
      </c>
      <c r="D84">
        <v>55</v>
      </c>
      <c r="E84">
        <v>58</v>
      </c>
      <c r="F84">
        <v>62</v>
      </c>
      <c r="G84">
        <v>60</v>
      </c>
      <c r="H84">
        <v>45</v>
      </c>
    </row>
    <row r="85" spans="1:8">
      <c r="A85" t="s">
        <v>83</v>
      </c>
      <c r="B85">
        <v>35</v>
      </c>
      <c r="C85">
        <v>85</v>
      </c>
      <c r="D85">
        <v>45</v>
      </c>
      <c r="E85">
        <v>35</v>
      </c>
      <c r="F85">
        <v>35</v>
      </c>
      <c r="G85">
        <v>75</v>
      </c>
      <c r="H85">
        <v>190</v>
      </c>
    </row>
    <row r="86" spans="1:8">
      <c r="A86" t="s">
        <v>84</v>
      </c>
      <c r="B86">
        <v>60</v>
      </c>
      <c r="C86">
        <v>110</v>
      </c>
      <c r="D86">
        <v>70</v>
      </c>
      <c r="E86">
        <v>60</v>
      </c>
      <c r="F86">
        <v>60</v>
      </c>
      <c r="G86">
        <v>100</v>
      </c>
      <c r="H86">
        <v>45</v>
      </c>
    </row>
    <row r="87" spans="1:8">
      <c r="A87" t="s">
        <v>85</v>
      </c>
      <c r="B87">
        <v>65</v>
      </c>
      <c r="C87">
        <v>45</v>
      </c>
      <c r="D87">
        <v>55</v>
      </c>
      <c r="E87">
        <v>45</v>
      </c>
      <c r="F87">
        <v>70</v>
      </c>
      <c r="G87">
        <v>45</v>
      </c>
      <c r="H87">
        <v>190</v>
      </c>
    </row>
    <row r="88" spans="1:8">
      <c r="A88" t="s">
        <v>86</v>
      </c>
      <c r="B88">
        <v>90</v>
      </c>
      <c r="C88">
        <v>70</v>
      </c>
      <c r="D88">
        <v>80</v>
      </c>
      <c r="E88">
        <v>70</v>
      </c>
      <c r="F88">
        <v>95</v>
      </c>
      <c r="G88">
        <v>70</v>
      </c>
      <c r="H88">
        <v>75</v>
      </c>
    </row>
    <row r="89" spans="1:8">
      <c r="A89" t="s">
        <v>87</v>
      </c>
      <c r="B89">
        <v>80</v>
      </c>
      <c r="C89">
        <v>80</v>
      </c>
      <c r="D89">
        <v>50</v>
      </c>
      <c r="E89">
        <v>40</v>
      </c>
      <c r="F89">
        <v>50</v>
      </c>
      <c r="G89">
        <v>25</v>
      </c>
      <c r="H89">
        <v>190</v>
      </c>
    </row>
    <row r="90" spans="1:8">
      <c r="A90" t="s">
        <v>88</v>
      </c>
      <c r="B90">
        <v>105</v>
      </c>
      <c r="C90">
        <v>105</v>
      </c>
      <c r="D90">
        <v>75</v>
      </c>
      <c r="E90">
        <v>65</v>
      </c>
      <c r="F90">
        <v>100</v>
      </c>
      <c r="G90">
        <v>50</v>
      </c>
      <c r="H90">
        <v>75</v>
      </c>
    </row>
    <row r="91" spans="1:8">
      <c r="A91" t="s">
        <v>89</v>
      </c>
      <c r="B91">
        <v>30</v>
      </c>
      <c r="C91">
        <v>65</v>
      </c>
      <c r="D91">
        <v>100</v>
      </c>
      <c r="E91">
        <v>45</v>
      </c>
      <c r="F91">
        <v>25</v>
      </c>
      <c r="G91">
        <v>40</v>
      </c>
      <c r="H91">
        <v>190</v>
      </c>
    </row>
    <row r="92" spans="1:8">
      <c r="A92" t="s">
        <v>90</v>
      </c>
      <c r="B92">
        <v>50</v>
      </c>
      <c r="C92">
        <v>95</v>
      </c>
      <c r="D92">
        <v>180</v>
      </c>
      <c r="E92">
        <v>85</v>
      </c>
      <c r="F92">
        <v>45</v>
      </c>
      <c r="G92">
        <v>70</v>
      </c>
      <c r="H92">
        <v>60</v>
      </c>
    </row>
    <row r="93" spans="1:8">
      <c r="A93" t="s">
        <v>91</v>
      </c>
      <c r="B93">
        <v>30</v>
      </c>
      <c r="C93">
        <v>35</v>
      </c>
      <c r="D93">
        <v>30</v>
      </c>
      <c r="E93">
        <v>100</v>
      </c>
      <c r="F93">
        <v>35</v>
      </c>
      <c r="G93">
        <v>80</v>
      </c>
      <c r="H93">
        <v>190</v>
      </c>
    </row>
    <row r="94" spans="1:8">
      <c r="A94" t="s">
        <v>92</v>
      </c>
      <c r="B94">
        <v>45</v>
      </c>
      <c r="C94">
        <v>50</v>
      </c>
      <c r="D94">
        <v>45</v>
      </c>
      <c r="E94">
        <v>115</v>
      </c>
      <c r="F94">
        <v>55</v>
      </c>
      <c r="G94">
        <v>95</v>
      </c>
      <c r="H94">
        <v>90</v>
      </c>
    </row>
    <row r="95" spans="1:8">
      <c r="A95" t="s">
        <v>93</v>
      </c>
      <c r="B95">
        <v>60</v>
      </c>
      <c r="C95">
        <v>65</v>
      </c>
      <c r="D95">
        <v>60</v>
      </c>
      <c r="E95">
        <v>130</v>
      </c>
      <c r="F95">
        <v>75</v>
      </c>
      <c r="G95">
        <v>110</v>
      </c>
      <c r="H95">
        <v>45</v>
      </c>
    </row>
    <row r="96" spans="1:8">
      <c r="A96" t="s">
        <v>94</v>
      </c>
      <c r="B96">
        <v>35</v>
      </c>
      <c r="C96">
        <v>45</v>
      </c>
      <c r="D96">
        <v>160</v>
      </c>
      <c r="E96">
        <v>30</v>
      </c>
      <c r="F96">
        <v>45</v>
      </c>
      <c r="G96">
        <v>70</v>
      </c>
      <c r="H96">
        <v>45</v>
      </c>
    </row>
    <row r="97" spans="1:8">
      <c r="A97" t="s">
        <v>95</v>
      </c>
      <c r="B97">
        <v>60</v>
      </c>
      <c r="C97">
        <v>48</v>
      </c>
      <c r="D97">
        <v>45</v>
      </c>
      <c r="E97">
        <v>43</v>
      </c>
      <c r="F97">
        <v>90</v>
      </c>
      <c r="G97">
        <v>42</v>
      </c>
      <c r="H97">
        <v>190</v>
      </c>
    </row>
    <row r="98" spans="1:8">
      <c r="A98" t="s">
        <v>96</v>
      </c>
      <c r="B98">
        <v>85</v>
      </c>
      <c r="C98">
        <v>73</v>
      </c>
      <c r="D98">
        <v>70</v>
      </c>
      <c r="E98">
        <v>73</v>
      </c>
      <c r="F98">
        <v>115</v>
      </c>
      <c r="G98">
        <v>67</v>
      </c>
      <c r="H98">
        <v>75</v>
      </c>
    </row>
    <row r="99" spans="1:8">
      <c r="A99" t="s">
        <v>97</v>
      </c>
      <c r="B99">
        <v>30</v>
      </c>
      <c r="C99">
        <v>105</v>
      </c>
      <c r="D99">
        <v>90</v>
      </c>
      <c r="E99">
        <v>25</v>
      </c>
      <c r="F99">
        <v>25</v>
      </c>
      <c r="G99">
        <v>50</v>
      </c>
      <c r="H99">
        <v>225</v>
      </c>
    </row>
    <row r="100" spans="1:8">
      <c r="A100" t="s">
        <v>98</v>
      </c>
      <c r="B100">
        <v>55</v>
      </c>
      <c r="C100">
        <v>130</v>
      </c>
      <c r="D100">
        <v>115</v>
      </c>
      <c r="E100">
        <v>50</v>
      </c>
      <c r="F100">
        <v>50</v>
      </c>
      <c r="G100">
        <v>75</v>
      </c>
      <c r="H100">
        <v>60</v>
      </c>
    </row>
    <row r="101" spans="1:8">
      <c r="A101" t="s">
        <v>99</v>
      </c>
      <c r="B101">
        <v>40</v>
      </c>
      <c r="C101">
        <v>30</v>
      </c>
      <c r="D101">
        <v>50</v>
      </c>
      <c r="E101">
        <v>55</v>
      </c>
      <c r="F101">
        <v>55</v>
      </c>
      <c r="G101">
        <v>100</v>
      </c>
      <c r="H101">
        <v>190</v>
      </c>
    </row>
    <row r="102" spans="1:8">
      <c r="A102" t="s">
        <v>100</v>
      </c>
      <c r="B102">
        <v>60</v>
      </c>
      <c r="C102">
        <v>50</v>
      </c>
      <c r="D102">
        <v>70</v>
      </c>
      <c r="E102">
        <v>80</v>
      </c>
      <c r="F102">
        <v>80</v>
      </c>
      <c r="G102">
        <v>140</v>
      </c>
      <c r="H102">
        <v>60</v>
      </c>
    </row>
    <row r="103" spans="1:8">
      <c r="A103" t="s">
        <v>101</v>
      </c>
      <c r="B103">
        <v>60</v>
      </c>
      <c r="C103">
        <v>40</v>
      </c>
      <c r="D103">
        <v>80</v>
      </c>
      <c r="E103">
        <v>60</v>
      </c>
      <c r="F103">
        <v>45</v>
      </c>
      <c r="G103">
        <v>40</v>
      </c>
      <c r="H103">
        <v>90</v>
      </c>
    </row>
    <row r="104" spans="1:8">
      <c r="A104" t="s">
        <v>102</v>
      </c>
      <c r="B104">
        <v>95</v>
      </c>
      <c r="C104">
        <v>95</v>
      </c>
      <c r="D104">
        <v>85</v>
      </c>
      <c r="E104">
        <v>125</v>
      </c>
      <c r="F104">
        <v>65</v>
      </c>
      <c r="G104">
        <v>55</v>
      </c>
      <c r="H104">
        <v>45</v>
      </c>
    </row>
    <row r="105" spans="1:8">
      <c r="A105" t="s">
        <v>103</v>
      </c>
      <c r="B105">
        <v>50</v>
      </c>
      <c r="C105">
        <v>50</v>
      </c>
      <c r="D105">
        <v>95</v>
      </c>
      <c r="E105">
        <v>40</v>
      </c>
      <c r="F105">
        <v>50</v>
      </c>
      <c r="G105">
        <v>35</v>
      </c>
      <c r="H105">
        <v>190</v>
      </c>
    </row>
    <row r="106" spans="1:8">
      <c r="A106" t="s">
        <v>104</v>
      </c>
      <c r="B106">
        <v>60</v>
      </c>
      <c r="C106">
        <v>80</v>
      </c>
      <c r="D106">
        <v>110</v>
      </c>
      <c r="E106">
        <v>50</v>
      </c>
      <c r="F106">
        <v>80</v>
      </c>
      <c r="G106">
        <v>45</v>
      </c>
      <c r="H106">
        <v>75</v>
      </c>
    </row>
    <row r="107" spans="1:8">
      <c r="A107" t="s">
        <v>105</v>
      </c>
      <c r="B107">
        <v>50</v>
      </c>
      <c r="C107">
        <v>120</v>
      </c>
      <c r="D107">
        <v>53</v>
      </c>
      <c r="E107">
        <v>35</v>
      </c>
      <c r="F107">
        <v>110</v>
      </c>
      <c r="G107">
        <v>87</v>
      </c>
      <c r="H107">
        <v>45</v>
      </c>
    </row>
    <row r="108" spans="1:8">
      <c r="A108" t="s">
        <v>106</v>
      </c>
      <c r="B108">
        <v>50</v>
      </c>
      <c r="C108">
        <v>105</v>
      </c>
      <c r="D108">
        <v>79</v>
      </c>
      <c r="E108">
        <v>35</v>
      </c>
      <c r="F108">
        <v>110</v>
      </c>
      <c r="G108">
        <v>76</v>
      </c>
      <c r="H108">
        <v>45</v>
      </c>
    </row>
    <row r="109" spans="1:8">
      <c r="A109" t="s">
        <v>107</v>
      </c>
      <c r="B109">
        <v>90</v>
      </c>
      <c r="C109">
        <v>55</v>
      </c>
      <c r="D109">
        <v>75</v>
      </c>
      <c r="E109">
        <v>60</v>
      </c>
      <c r="F109">
        <v>75</v>
      </c>
      <c r="G109">
        <v>30</v>
      </c>
      <c r="H109">
        <v>45</v>
      </c>
    </row>
    <row r="110" spans="1:8">
      <c r="A110" t="s">
        <v>108</v>
      </c>
      <c r="B110">
        <v>40</v>
      </c>
      <c r="C110">
        <v>65</v>
      </c>
      <c r="D110">
        <v>95</v>
      </c>
      <c r="E110">
        <v>60</v>
      </c>
      <c r="F110">
        <v>45</v>
      </c>
      <c r="G110">
        <v>35</v>
      </c>
      <c r="H110">
        <v>190</v>
      </c>
    </row>
    <row r="111" spans="1:8">
      <c r="A111" t="s">
        <v>109</v>
      </c>
      <c r="B111">
        <v>65</v>
      </c>
      <c r="C111">
        <v>90</v>
      </c>
      <c r="D111">
        <v>120</v>
      </c>
      <c r="E111">
        <v>85</v>
      </c>
      <c r="F111">
        <v>70</v>
      </c>
      <c r="G111">
        <v>60</v>
      </c>
      <c r="H111">
        <v>60</v>
      </c>
    </row>
    <row r="112" spans="1:8">
      <c r="A112" t="s">
        <v>110</v>
      </c>
      <c r="B112">
        <v>80</v>
      </c>
      <c r="C112">
        <v>85</v>
      </c>
      <c r="D112">
        <v>95</v>
      </c>
      <c r="E112">
        <v>30</v>
      </c>
      <c r="F112">
        <v>30</v>
      </c>
      <c r="G112">
        <v>25</v>
      </c>
      <c r="H112">
        <v>120</v>
      </c>
    </row>
    <row r="113" spans="1:8">
      <c r="A113" t="s">
        <v>111</v>
      </c>
      <c r="B113">
        <v>105</v>
      </c>
      <c r="C113">
        <v>130</v>
      </c>
      <c r="D113">
        <v>120</v>
      </c>
      <c r="E113">
        <v>45</v>
      </c>
      <c r="F113">
        <v>45</v>
      </c>
      <c r="G113">
        <v>40</v>
      </c>
      <c r="H113">
        <v>60</v>
      </c>
    </row>
    <row r="114" spans="1:8">
      <c r="A114" t="s">
        <v>112</v>
      </c>
      <c r="B114">
        <v>250</v>
      </c>
      <c r="C114">
        <v>5</v>
      </c>
      <c r="D114">
        <v>5</v>
      </c>
      <c r="E114">
        <v>35</v>
      </c>
      <c r="F114">
        <v>105</v>
      </c>
      <c r="G114">
        <v>50</v>
      </c>
      <c r="H114">
        <v>30</v>
      </c>
    </row>
    <row r="115" spans="1:8">
      <c r="A115" t="s">
        <v>113</v>
      </c>
      <c r="B115">
        <v>65</v>
      </c>
      <c r="C115">
        <v>55</v>
      </c>
      <c r="D115">
        <v>115</v>
      </c>
      <c r="E115">
        <v>100</v>
      </c>
      <c r="F115">
        <v>40</v>
      </c>
      <c r="G115">
        <v>60</v>
      </c>
      <c r="H115">
        <v>45</v>
      </c>
    </row>
    <row r="116" spans="1:8">
      <c r="A116" t="s">
        <v>114</v>
      </c>
      <c r="B116">
        <v>105</v>
      </c>
      <c r="C116">
        <v>95</v>
      </c>
      <c r="D116">
        <v>80</v>
      </c>
      <c r="E116">
        <v>40</v>
      </c>
      <c r="F116">
        <v>80</v>
      </c>
      <c r="G116">
        <v>90</v>
      </c>
      <c r="H116">
        <v>45</v>
      </c>
    </row>
    <row r="117" spans="1:8">
      <c r="A117" t="s">
        <v>115</v>
      </c>
      <c r="B117">
        <v>30</v>
      </c>
      <c r="C117">
        <v>40</v>
      </c>
      <c r="D117">
        <v>70</v>
      </c>
      <c r="E117">
        <v>70</v>
      </c>
      <c r="F117">
        <v>25</v>
      </c>
      <c r="G117">
        <v>60</v>
      </c>
      <c r="H117">
        <v>225</v>
      </c>
    </row>
    <row r="118" spans="1:8">
      <c r="A118" t="s">
        <v>116</v>
      </c>
      <c r="B118">
        <v>55</v>
      </c>
      <c r="C118">
        <v>65</v>
      </c>
      <c r="D118">
        <v>95</v>
      </c>
      <c r="E118">
        <v>95</v>
      </c>
      <c r="F118">
        <v>45</v>
      </c>
      <c r="G118">
        <v>85</v>
      </c>
      <c r="H118">
        <v>75</v>
      </c>
    </row>
    <row r="119" spans="1:8">
      <c r="A119" t="s">
        <v>117</v>
      </c>
      <c r="B119">
        <v>45</v>
      </c>
      <c r="C119">
        <v>67</v>
      </c>
      <c r="D119">
        <v>60</v>
      </c>
      <c r="E119">
        <v>35</v>
      </c>
      <c r="F119">
        <v>50</v>
      </c>
      <c r="G119">
        <v>63</v>
      </c>
      <c r="H119">
        <v>225</v>
      </c>
    </row>
    <row r="120" spans="1:8">
      <c r="A120" t="s">
        <v>118</v>
      </c>
      <c r="B120">
        <v>80</v>
      </c>
      <c r="C120">
        <v>92</v>
      </c>
      <c r="D120">
        <v>65</v>
      </c>
      <c r="E120">
        <v>65</v>
      </c>
      <c r="F120">
        <v>80</v>
      </c>
      <c r="G120">
        <v>68</v>
      </c>
      <c r="H120">
        <v>60</v>
      </c>
    </row>
    <row r="121" spans="1:8">
      <c r="A121" t="s">
        <v>119</v>
      </c>
      <c r="B121">
        <v>30</v>
      </c>
      <c r="C121">
        <v>45</v>
      </c>
      <c r="D121">
        <v>55</v>
      </c>
      <c r="E121">
        <v>70</v>
      </c>
      <c r="F121">
        <v>55</v>
      </c>
      <c r="G121">
        <v>85</v>
      </c>
      <c r="H121">
        <v>225</v>
      </c>
    </row>
    <row r="122" spans="1:8">
      <c r="A122" t="s">
        <v>120</v>
      </c>
      <c r="B122">
        <v>60</v>
      </c>
      <c r="C122">
        <v>75</v>
      </c>
      <c r="D122">
        <v>85</v>
      </c>
      <c r="E122">
        <v>100</v>
      </c>
      <c r="F122">
        <v>85</v>
      </c>
      <c r="G122">
        <v>115</v>
      </c>
      <c r="H122">
        <v>60</v>
      </c>
    </row>
    <row r="123" spans="1:8">
      <c r="A123" t="s">
        <v>121</v>
      </c>
      <c r="B123">
        <v>40</v>
      </c>
      <c r="C123">
        <v>45</v>
      </c>
      <c r="D123">
        <v>65</v>
      </c>
      <c r="E123">
        <v>100</v>
      </c>
      <c r="F123">
        <v>120</v>
      </c>
      <c r="G123">
        <v>90</v>
      </c>
      <c r="H123">
        <v>45</v>
      </c>
    </row>
    <row r="124" spans="1:8">
      <c r="A124" t="s">
        <v>122</v>
      </c>
      <c r="B124">
        <v>70</v>
      </c>
      <c r="C124">
        <v>110</v>
      </c>
      <c r="D124">
        <v>80</v>
      </c>
      <c r="E124">
        <v>55</v>
      </c>
      <c r="F124">
        <v>80</v>
      </c>
      <c r="G124">
        <v>105</v>
      </c>
      <c r="H124">
        <v>45</v>
      </c>
    </row>
    <row r="125" spans="1:8">
      <c r="A125" t="s">
        <v>123</v>
      </c>
      <c r="B125">
        <v>65</v>
      </c>
      <c r="C125">
        <v>50</v>
      </c>
      <c r="D125">
        <v>35</v>
      </c>
      <c r="E125">
        <v>115</v>
      </c>
      <c r="F125">
        <v>95</v>
      </c>
      <c r="G125">
        <v>95</v>
      </c>
      <c r="H125">
        <v>45</v>
      </c>
    </row>
    <row r="126" spans="1:8">
      <c r="A126" t="s">
        <v>124</v>
      </c>
      <c r="B126">
        <v>65</v>
      </c>
      <c r="C126">
        <v>83</v>
      </c>
      <c r="D126">
        <v>57</v>
      </c>
      <c r="E126">
        <v>95</v>
      </c>
      <c r="F126">
        <v>85</v>
      </c>
      <c r="G126">
        <v>105</v>
      </c>
      <c r="H126">
        <v>45</v>
      </c>
    </row>
    <row r="127" spans="1:8">
      <c r="A127" t="s">
        <v>125</v>
      </c>
      <c r="B127">
        <v>65</v>
      </c>
      <c r="C127">
        <v>95</v>
      </c>
      <c r="D127">
        <v>57</v>
      </c>
      <c r="E127">
        <v>100</v>
      </c>
      <c r="F127">
        <v>85</v>
      </c>
      <c r="G127">
        <v>93</v>
      </c>
      <c r="H127">
        <v>45</v>
      </c>
    </row>
    <row r="128" spans="1:8">
      <c r="A128" t="s">
        <v>126</v>
      </c>
      <c r="B128">
        <v>65</v>
      </c>
      <c r="C128">
        <v>125</v>
      </c>
      <c r="D128">
        <v>100</v>
      </c>
      <c r="E128">
        <v>55</v>
      </c>
      <c r="F128">
        <v>70</v>
      </c>
      <c r="G128">
        <v>85</v>
      </c>
      <c r="H128">
        <v>45</v>
      </c>
    </row>
    <row r="129" spans="1:8">
      <c r="A129" t="s">
        <v>127</v>
      </c>
      <c r="B129">
        <v>75</v>
      </c>
      <c r="C129">
        <v>100</v>
      </c>
      <c r="D129">
        <v>95</v>
      </c>
      <c r="E129">
        <v>40</v>
      </c>
      <c r="F129">
        <v>70</v>
      </c>
      <c r="G129">
        <v>110</v>
      </c>
      <c r="H129">
        <v>45</v>
      </c>
    </row>
    <row r="130" spans="1:8">
      <c r="A130" t="s">
        <v>128</v>
      </c>
      <c r="B130">
        <v>20</v>
      </c>
      <c r="C130">
        <v>10</v>
      </c>
      <c r="D130">
        <v>55</v>
      </c>
      <c r="E130">
        <v>15</v>
      </c>
      <c r="F130">
        <v>20</v>
      </c>
      <c r="G130">
        <v>80</v>
      </c>
      <c r="H130">
        <v>255</v>
      </c>
    </row>
    <row r="131" spans="1:8">
      <c r="A131" t="s">
        <v>129</v>
      </c>
      <c r="B131">
        <v>95</v>
      </c>
      <c r="C131">
        <v>125</v>
      </c>
      <c r="D131">
        <v>79</v>
      </c>
      <c r="E131">
        <v>60</v>
      </c>
      <c r="F131">
        <v>100</v>
      </c>
      <c r="G131">
        <v>81</v>
      </c>
      <c r="H131">
        <v>45</v>
      </c>
    </row>
    <row r="132" spans="1:8">
      <c r="A132" t="s">
        <v>130</v>
      </c>
      <c r="B132">
        <v>130</v>
      </c>
      <c r="C132">
        <v>85</v>
      </c>
      <c r="D132">
        <v>80</v>
      </c>
      <c r="E132">
        <v>85</v>
      </c>
      <c r="F132">
        <v>95</v>
      </c>
      <c r="G132">
        <v>60</v>
      </c>
      <c r="H132">
        <v>45</v>
      </c>
    </row>
    <row r="133" spans="1:8">
      <c r="A133" t="s">
        <v>131</v>
      </c>
      <c r="B133">
        <v>48</v>
      </c>
      <c r="C133">
        <v>48</v>
      </c>
      <c r="D133">
        <v>48</v>
      </c>
      <c r="E133">
        <v>48</v>
      </c>
      <c r="F133">
        <v>48</v>
      </c>
      <c r="G133">
        <v>48</v>
      </c>
      <c r="H133">
        <v>35</v>
      </c>
    </row>
    <row r="134" spans="1:8">
      <c r="A134" t="s">
        <v>132</v>
      </c>
      <c r="B134">
        <v>55</v>
      </c>
      <c r="C134">
        <v>55</v>
      </c>
      <c r="D134">
        <v>50</v>
      </c>
      <c r="E134">
        <v>45</v>
      </c>
      <c r="F134">
        <v>65</v>
      </c>
      <c r="G134">
        <v>55</v>
      </c>
      <c r="H134">
        <v>45</v>
      </c>
    </row>
    <row r="135" spans="1:8">
      <c r="A135" t="s">
        <v>133</v>
      </c>
      <c r="B135">
        <v>130</v>
      </c>
      <c r="C135">
        <v>65</v>
      </c>
      <c r="D135">
        <v>60</v>
      </c>
      <c r="E135">
        <v>110</v>
      </c>
      <c r="F135">
        <v>95</v>
      </c>
      <c r="G135">
        <v>65</v>
      </c>
      <c r="H135">
        <v>45</v>
      </c>
    </row>
    <row r="136" spans="1:8">
      <c r="A136" t="s">
        <v>134</v>
      </c>
      <c r="B136">
        <v>65</v>
      </c>
      <c r="C136">
        <v>65</v>
      </c>
      <c r="D136">
        <v>60</v>
      </c>
      <c r="E136">
        <v>110</v>
      </c>
      <c r="F136">
        <v>95</v>
      </c>
      <c r="G136">
        <v>130</v>
      </c>
      <c r="H136">
        <v>45</v>
      </c>
    </row>
    <row r="137" spans="1:8">
      <c r="A137" t="s">
        <v>135</v>
      </c>
      <c r="B137">
        <v>65</v>
      </c>
      <c r="C137">
        <v>130</v>
      </c>
      <c r="D137">
        <v>60</v>
      </c>
      <c r="E137">
        <v>95</v>
      </c>
      <c r="F137">
        <v>110</v>
      </c>
      <c r="G137">
        <v>65</v>
      </c>
      <c r="H137">
        <v>45</v>
      </c>
    </row>
    <row r="138" spans="1:8">
      <c r="A138" t="s">
        <v>136</v>
      </c>
      <c r="B138">
        <v>65</v>
      </c>
      <c r="C138">
        <v>60</v>
      </c>
      <c r="D138">
        <v>70</v>
      </c>
      <c r="E138">
        <v>85</v>
      </c>
      <c r="F138">
        <v>75</v>
      </c>
      <c r="G138">
        <v>40</v>
      </c>
      <c r="H138">
        <v>45</v>
      </c>
    </row>
    <row r="139" spans="1:8">
      <c r="A139" t="s">
        <v>137</v>
      </c>
      <c r="B139">
        <v>35</v>
      </c>
      <c r="C139">
        <v>40</v>
      </c>
      <c r="D139">
        <v>100</v>
      </c>
      <c r="E139">
        <v>90</v>
      </c>
      <c r="F139">
        <v>55</v>
      </c>
      <c r="G139">
        <v>35</v>
      </c>
      <c r="H139">
        <v>45</v>
      </c>
    </row>
    <row r="140" spans="1:8">
      <c r="A140" t="s">
        <v>138</v>
      </c>
      <c r="B140">
        <v>70</v>
      </c>
      <c r="C140">
        <v>60</v>
      </c>
      <c r="D140">
        <v>125</v>
      </c>
      <c r="E140">
        <v>115</v>
      </c>
      <c r="F140">
        <v>70</v>
      </c>
      <c r="G140">
        <v>55</v>
      </c>
      <c r="H140">
        <v>45</v>
      </c>
    </row>
    <row r="141" spans="1:8">
      <c r="A141" t="s">
        <v>139</v>
      </c>
      <c r="B141">
        <v>30</v>
      </c>
      <c r="C141">
        <v>80</v>
      </c>
      <c r="D141">
        <v>90</v>
      </c>
      <c r="E141">
        <v>55</v>
      </c>
      <c r="F141">
        <v>45</v>
      </c>
      <c r="G141">
        <v>55</v>
      </c>
      <c r="H141">
        <v>45</v>
      </c>
    </row>
    <row r="142" spans="1:8">
      <c r="A142" t="s">
        <v>140</v>
      </c>
      <c r="B142">
        <v>60</v>
      </c>
      <c r="C142">
        <v>115</v>
      </c>
      <c r="D142">
        <v>105</v>
      </c>
      <c r="E142">
        <v>65</v>
      </c>
      <c r="F142">
        <v>70</v>
      </c>
      <c r="G142">
        <v>80</v>
      </c>
      <c r="H142">
        <v>45</v>
      </c>
    </row>
    <row r="143" spans="1:8">
      <c r="A143" t="s">
        <v>141</v>
      </c>
      <c r="B143">
        <v>80</v>
      </c>
      <c r="C143">
        <v>105</v>
      </c>
      <c r="D143">
        <v>65</v>
      </c>
      <c r="E143">
        <v>60</v>
      </c>
      <c r="F143">
        <v>75</v>
      </c>
      <c r="G143">
        <v>130</v>
      </c>
      <c r="H143">
        <v>45</v>
      </c>
    </row>
    <row r="144" spans="1:8">
      <c r="A144" t="s">
        <v>142</v>
      </c>
      <c r="B144">
        <v>160</v>
      </c>
      <c r="C144">
        <v>110</v>
      </c>
      <c r="D144">
        <v>65</v>
      </c>
      <c r="E144">
        <v>65</v>
      </c>
      <c r="F144">
        <v>110</v>
      </c>
      <c r="G144">
        <v>30</v>
      </c>
      <c r="H144">
        <v>25</v>
      </c>
    </row>
    <row r="145" spans="1:8">
      <c r="A145" t="s">
        <v>143</v>
      </c>
      <c r="B145">
        <v>90</v>
      </c>
      <c r="C145">
        <v>85</v>
      </c>
      <c r="D145">
        <v>100</v>
      </c>
      <c r="E145">
        <v>95</v>
      </c>
      <c r="F145">
        <v>125</v>
      </c>
      <c r="G145">
        <v>85</v>
      </c>
      <c r="H145">
        <v>3</v>
      </c>
    </row>
    <row r="146" spans="1:8">
      <c r="A146" t="s">
        <v>144</v>
      </c>
      <c r="B146">
        <v>90</v>
      </c>
      <c r="C146">
        <v>90</v>
      </c>
      <c r="D146">
        <v>85</v>
      </c>
      <c r="E146">
        <v>125</v>
      </c>
      <c r="F146">
        <v>90</v>
      </c>
      <c r="G146">
        <v>100</v>
      </c>
      <c r="H146">
        <v>3</v>
      </c>
    </row>
    <row r="147" spans="1:8">
      <c r="A147" t="s">
        <v>145</v>
      </c>
      <c r="B147">
        <v>90</v>
      </c>
      <c r="C147">
        <v>100</v>
      </c>
      <c r="D147">
        <v>90</v>
      </c>
      <c r="E147">
        <v>125</v>
      </c>
      <c r="F147">
        <v>85</v>
      </c>
      <c r="G147">
        <v>90</v>
      </c>
      <c r="H147">
        <v>3</v>
      </c>
    </row>
    <row r="148" spans="1:8">
      <c r="A148" t="s">
        <v>146</v>
      </c>
      <c r="B148">
        <v>41</v>
      </c>
      <c r="C148">
        <v>64</v>
      </c>
      <c r="D148">
        <v>45</v>
      </c>
      <c r="E148">
        <v>50</v>
      </c>
      <c r="F148">
        <v>50</v>
      </c>
      <c r="G148">
        <v>50</v>
      </c>
      <c r="H148">
        <v>45</v>
      </c>
    </row>
    <row r="149" spans="1:8">
      <c r="A149" t="s">
        <v>147</v>
      </c>
      <c r="B149">
        <v>61</v>
      </c>
      <c r="C149">
        <v>84</v>
      </c>
      <c r="D149">
        <v>65</v>
      </c>
      <c r="E149">
        <v>70</v>
      </c>
      <c r="F149">
        <v>70</v>
      </c>
      <c r="G149">
        <v>70</v>
      </c>
      <c r="H149">
        <v>45</v>
      </c>
    </row>
    <row r="150" spans="1:8">
      <c r="A150" t="s">
        <v>148</v>
      </c>
      <c r="B150">
        <v>91</v>
      </c>
      <c r="C150">
        <v>134</v>
      </c>
      <c r="D150">
        <v>95</v>
      </c>
      <c r="E150">
        <v>100</v>
      </c>
      <c r="F150">
        <v>100</v>
      </c>
      <c r="G150">
        <v>80</v>
      </c>
      <c r="H150">
        <v>45</v>
      </c>
    </row>
    <row r="151" spans="1:8">
      <c r="A151" t="s">
        <v>149</v>
      </c>
      <c r="B151">
        <v>106</v>
      </c>
      <c r="C151">
        <v>110</v>
      </c>
      <c r="D151">
        <v>90</v>
      </c>
      <c r="E151">
        <v>154</v>
      </c>
      <c r="F151">
        <v>90</v>
      </c>
      <c r="G151">
        <v>130</v>
      </c>
      <c r="H151">
        <v>3</v>
      </c>
    </row>
    <row r="152" spans="1:8">
      <c r="A152" t="s">
        <v>150</v>
      </c>
      <c r="B152">
        <v>100</v>
      </c>
      <c r="C152">
        <v>100</v>
      </c>
      <c r="D152">
        <v>100</v>
      </c>
      <c r="E152">
        <v>100</v>
      </c>
      <c r="F152">
        <v>100</v>
      </c>
      <c r="G152">
        <v>100</v>
      </c>
      <c r="H152">
        <v>45</v>
      </c>
    </row>
    <row r="153" spans="1:8">
      <c r="A153" t="s">
        <v>151</v>
      </c>
      <c r="B153">
        <v>45</v>
      </c>
      <c r="C153">
        <v>49</v>
      </c>
      <c r="D153">
        <v>65</v>
      </c>
      <c r="E153">
        <v>49</v>
      </c>
      <c r="F153">
        <v>65</v>
      </c>
      <c r="G153">
        <v>45</v>
      </c>
      <c r="H153">
        <v>45</v>
      </c>
    </row>
    <row r="154" spans="1:8">
      <c r="A154" t="s">
        <v>152</v>
      </c>
      <c r="B154">
        <v>60</v>
      </c>
      <c r="C154">
        <v>62</v>
      </c>
      <c r="D154">
        <v>80</v>
      </c>
      <c r="E154">
        <v>63</v>
      </c>
      <c r="F154">
        <v>80</v>
      </c>
      <c r="G154">
        <v>60</v>
      </c>
      <c r="H154">
        <v>45</v>
      </c>
    </row>
    <row r="155" spans="1:8">
      <c r="A155" t="s">
        <v>153</v>
      </c>
      <c r="B155">
        <v>80</v>
      </c>
      <c r="C155">
        <v>82</v>
      </c>
      <c r="D155">
        <v>100</v>
      </c>
      <c r="E155">
        <v>83</v>
      </c>
      <c r="F155">
        <v>100</v>
      </c>
      <c r="G155">
        <v>80</v>
      </c>
      <c r="H155">
        <v>45</v>
      </c>
    </row>
    <row r="156" spans="1:8">
      <c r="A156" t="s">
        <v>154</v>
      </c>
      <c r="B156">
        <v>39</v>
      </c>
      <c r="C156">
        <v>52</v>
      </c>
      <c r="D156">
        <v>43</v>
      </c>
      <c r="E156">
        <v>60</v>
      </c>
      <c r="F156">
        <v>50</v>
      </c>
      <c r="G156">
        <v>65</v>
      </c>
      <c r="H156">
        <v>45</v>
      </c>
    </row>
    <row r="157" spans="1:8">
      <c r="A157" t="s">
        <v>155</v>
      </c>
      <c r="B157">
        <v>58</v>
      </c>
      <c r="C157">
        <v>64</v>
      </c>
      <c r="D157">
        <v>58</v>
      </c>
      <c r="E157">
        <v>80</v>
      </c>
      <c r="F157">
        <v>65</v>
      </c>
      <c r="G157">
        <v>80</v>
      </c>
      <c r="H157">
        <v>45</v>
      </c>
    </row>
    <row r="158" spans="1:8">
      <c r="A158" t="s">
        <v>156</v>
      </c>
      <c r="B158">
        <v>78</v>
      </c>
      <c r="C158">
        <v>84</v>
      </c>
      <c r="D158">
        <v>78</v>
      </c>
      <c r="E158">
        <v>109</v>
      </c>
      <c r="F158">
        <v>85</v>
      </c>
      <c r="G158">
        <v>100</v>
      </c>
      <c r="H158">
        <v>45</v>
      </c>
    </row>
    <row r="159" spans="1:8">
      <c r="A159" t="s">
        <v>157</v>
      </c>
      <c r="B159">
        <v>50</v>
      </c>
      <c r="C159">
        <v>65</v>
      </c>
      <c r="D159">
        <v>64</v>
      </c>
      <c r="E159">
        <v>44</v>
      </c>
      <c r="F159">
        <v>48</v>
      </c>
      <c r="G159">
        <v>43</v>
      </c>
      <c r="H159">
        <v>45</v>
      </c>
    </row>
    <row r="160" spans="1:8">
      <c r="A160" t="s">
        <v>158</v>
      </c>
      <c r="B160">
        <v>65</v>
      </c>
      <c r="C160">
        <v>80</v>
      </c>
      <c r="D160">
        <v>80</v>
      </c>
      <c r="E160">
        <v>59</v>
      </c>
      <c r="F160">
        <v>63</v>
      </c>
      <c r="G160">
        <v>58</v>
      </c>
      <c r="H160">
        <v>45</v>
      </c>
    </row>
    <row r="161" spans="1:8">
      <c r="A161" t="s">
        <v>159</v>
      </c>
      <c r="B161">
        <v>85</v>
      </c>
      <c r="C161">
        <v>105</v>
      </c>
      <c r="D161">
        <v>100</v>
      </c>
      <c r="E161">
        <v>79</v>
      </c>
      <c r="F161">
        <v>83</v>
      </c>
      <c r="G161">
        <v>78</v>
      </c>
      <c r="H161">
        <v>45</v>
      </c>
    </row>
    <row r="162" spans="1:8">
      <c r="A162" t="s">
        <v>160</v>
      </c>
      <c r="B162">
        <v>35</v>
      </c>
      <c r="C162">
        <v>46</v>
      </c>
      <c r="D162">
        <v>34</v>
      </c>
      <c r="E162">
        <v>35</v>
      </c>
      <c r="F162">
        <v>45</v>
      </c>
      <c r="G162">
        <v>20</v>
      </c>
      <c r="H162">
        <v>255</v>
      </c>
    </row>
    <row r="163" spans="1:8">
      <c r="A163" t="s">
        <v>161</v>
      </c>
      <c r="B163">
        <v>85</v>
      </c>
      <c r="C163">
        <v>76</v>
      </c>
      <c r="D163">
        <v>64</v>
      </c>
      <c r="E163">
        <v>45</v>
      </c>
      <c r="F163">
        <v>55</v>
      </c>
      <c r="G163">
        <v>90</v>
      </c>
      <c r="H163">
        <v>90</v>
      </c>
    </row>
    <row r="164" spans="1:8">
      <c r="A164" t="s">
        <v>162</v>
      </c>
      <c r="B164">
        <v>60</v>
      </c>
      <c r="C164">
        <v>30</v>
      </c>
      <c r="D164">
        <v>30</v>
      </c>
      <c r="E164">
        <v>36</v>
      </c>
      <c r="F164">
        <v>56</v>
      </c>
      <c r="G164">
        <v>50</v>
      </c>
      <c r="H164">
        <v>255</v>
      </c>
    </row>
    <row r="165" spans="1:8">
      <c r="A165" t="s">
        <v>163</v>
      </c>
      <c r="B165">
        <v>100</v>
      </c>
      <c r="C165">
        <v>50</v>
      </c>
      <c r="D165">
        <v>50</v>
      </c>
      <c r="E165">
        <v>76</v>
      </c>
      <c r="F165">
        <v>96</v>
      </c>
      <c r="G165">
        <v>70</v>
      </c>
      <c r="H165">
        <v>90</v>
      </c>
    </row>
    <row r="166" spans="1:8">
      <c r="A166" t="s">
        <v>164</v>
      </c>
      <c r="B166">
        <v>40</v>
      </c>
      <c r="C166">
        <v>20</v>
      </c>
      <c r="D166">
        <v>30</v>
      </c>
      <c r="E166">
        <v>40</v>
      </c>
      <c r="F166">
        <v>80</v>
      </c>
      <c r="G166">
        <v>55</v>
      </c>
      <c r="H166">
        <v>255</v>
      </c>
    </row>
    <row r="167" spans="1:8">
      <c r="A167" t="s">
        <v>165</v>
      </c>
      <c r="B167">
        <v>55</v>
      </c>
      <c r="C167">
        <v>35</v>
      </c>
      <c r="D167">
        <v>50</v>
      </c>
      <c r="E167">
        <v>55</v>
      </c>
      <c r="F167">
        <v>110</v>
      </c>
      <c r="G167">
        <v>85</v>
      </c>
      <c r="H167">
        <v>90</v>
      </c>
    </row>
    <row r="168" spans="1:8">
      <c r="A168" t="s">
        <v>166</v>
      </c>
      <c r="B168">
        <v>40</v>
      </c>
      <c r="C168">
        <v>60</v>
      </c>
      <c r="D168">
        <v>40</v>
      </c>
      <c r="E168">
        <v>40</v>
      </c>
      <c r="F168">
        <v>40</v>
      </c>
      <c r="G168">
        <v>30</v>
      </c>
      <c r="H168">
        <v>255</v>
      </c>
    </row>
    <row r="169" spans="1:8">
      <c r="A169" t="s">
        <v>167</v>
      </c>
      <c r="B169">
        <v>70</v>
      </c>
      <c r="C169">
        <v>90</v>
      </c>
      <c r="D169">
        <v>70</v>
      </c>
      <c r="E169">
        <v>60</v>
      </c>
      <c r="F169">
        <v>60</v>
      </c>
      <c r="G169">
        <v>40</v>
      </c>
      <c r="H169">
        <v>90</v>
      </c>
    </row>
    <row r="170" spans="1:8">
      <c r="A170" t="s">
        <v>168</v>
      </c>
      <c r="B170">
        <v>85</v>
      </c>
      <c r="C170">
        <v>90</v>
      </c>
      <c r="D170">
        <v>80</v>
      </c>
      <c r="E170">
        <v>70</v>
      </c>
      <c r="F170">
        <v>80</v>
      </c>
      <c r="G170">
        <v>130</v>
      </c>
      <c r="H170">
        <v>90</v>
      </c>
    </row>
    <row r="171" spans="1:8">
      <c r="A171" t="s">
        <v>169</v>
      </c>
      <c r="B171">
        <v>75</v>
      </c>
      <c r="C171">
        <v>38</v>
      </c>
      <c r="D171">
        <v>38</v>
      </c>
      <c r="E171">
        <v>56</v>
      </c>
      <c r="F171">
        <v>56</v>
      </c>
      <c r="G171">
        <v>67</v>
      </c>
      <c r="H171">
        <v>190</v>
      </c>
    </row>
    <row r="172" spans="1:8">
      <c r="A172" t="s">
        <v>170</v>
      </c>
      <c r="B172">
        <v>125</v>
      </c>
      <c r="C172">
        <v>58</v>
      </c>
      <c r="D172">
        <v>58</v>
      </c>
      <c r="E172">
        <v>76</v>
      </c>
      <c r="F172">
        <v>76</v>
      </c>
      <c r="G172">
        <v>67</v>
      </c>
      <c r="H172">
        <v>75</v>
      </c>
    </row>
    <row r="173" spans="1:8">
      <c r="A173" t="s">
        <v>171</v>
      </c>
      <c r="B173">
        <v>20</v>
      </c>
      <c r="C173">
        <v>40</v>
      </c>
      <c r="D173">
        <v>15</v>
      </c>
      <c r="E173">
        <v>35</v>
      </c>
      <c r="F173">
        <v>35</v>
      </c>
      <c r="G173">
        <v>60</v>
      </c>
      <c r="H173">
        <v>190</v>
      </c>
    </row>
    <row r="174" spans="1:8">
      <c r="A174" t="s">
        <v>172</v>
      </c>
      <c r="B174">
        <v>50</v>
      </c>
      <c r="C174">
        <v>25</v>
      </c>
      <c r="D174">
        <v>28</v>
      </c>
      <c r="E174">
        <v>45</v>
      </c>
      <c r="F174">
        <v>55</v>
      </c>
      <c r="G174">
        <v>15</v>
      </c>
      <c r="H174">
        <v>150</v>
      </c>
    </row>
    <row r="175" spans="1:8">
      <c r="A175" t="s">
        <v>173</v>
      </c>
      <c r="B175">
        <v>90</v>
      </c>
      <c r="C175">
        <v>30</v>
      </c>
      <c r="D175">
        <v>15</v>
      </c>
      <c r="E175">
        <v>40</v>
      </c>
      <c r="F175">
        <v>20</v>
      </c>
      <c r="G175">
        <v>15</v>
      </c>
      <c r="H175">
        <v>170</v>
      </c>
    </row>
    <row r="176" spans="1:8">
      <c r="A176" t="s">
        <v>174</v>
      </c>
      <c r="B176">
        <v>35</v>
      </c>
      <c r="C176">
        <v>20</v>
      </c>
      <c r="D176">
        <v>65</v>
      </c>
      <c r="E176">
        <v>40</v>
      </c>
      <c r="F176">
        <v>65</v>
      </c>
      <c r="G176">
        <v>20</v>
      </c>
      <c r="H176">
        <v>190</v>
      </c>
    </row>
    <row r="177" spans="1:8">
      <c r="A177" t="s">
        <v>175</v>
      </c>
      <c r="B177">
        <v>55</v>
      </c>
      <c r="C177">
        <v>40</v>
      </c>
      <c r="D177">
        <v>85</v>
      </c>
      <c r="E177">
        <v>80</v>
      </c>
      <c r="F177">
        <v>105</v>
      </c>
      <c r="G177">
        <v>40</v>
      </c>
      <c r="H177">
        <v>75</v>
      </c>
    </row>
    <row r="178" spans="1:8">
      <c r="A178" t="s">
        <v>176</v>
      </c>
      <c r="B178">
        <v>40</v>
      </c>
      <c r="C178">
        <v>50</v>
      </c>
      <c r="D178">
        <v>45</v>
      </c>
      <c r="E178">
        <v>70</v>
      </c>
      <c r="F178">
        <v>45</v>
      </c>
      <c r="G178">
        <v>70</v>
      </c>
      <c r="H178">
        <v>190</v>
      </c>
    </row>
    <row r="179" spans="1:8">
      <c r="A179" t="s">
        <v>177</v>
      </c>
      <c r="B179">
        <v>65</v>
      </c>
      <c r="C179">
        <v>75</v>
      </c>
      <c r="D179">
        <v>70</v>
      </c>
      <c r="E179">
        <v>95</v>
      </c>
      <c r="F179">
        <v>70</v>
      </c>
      <c r="G179">
        <v>95</v>
      </c>
      <c r="H179">
        <v>75</v>
      </c>
    </row>
    <row r="180" spans="1:8">
      <c r="A180" t="s">
        <v>178</v>
      </c>
      <c r="B180">
        <v>55</v>
      </c>
      <c r="C180">
        <v>40</v>
      </c>
      <c r="D180">
        <v>40</v>
      </c>
      <c r="E180">
        <v>65</v>
      </c>
      <c r="F180">
        <v>45</v>
      </c>
      <c r="G180">
        <v>35</v>
      </c>
      <c r="H180">
        <v>235</v>
      </c>
    </row>
    <row r="181" spans="1:8">
      <c r="A181" t="s">
        <v>179</v>
      </c>
      <c r="B181">
        <v>70</v>
      </c>
      <c r="C181">
        <v>55</v>
      </c>
      <c r="D181">
        <v>55</v>
      </c>
      <c r="E181">
        <v>80</v>
      </c>
      <c r="F181">
        <v>60</v>
      </c>
      <c r="G181">
        <v>45</v>
      </c>
      <c r="H181">
        <v>120</v>
      </c>
    </row>
    <row r="182" spans="1:8">
      <c r="A182" t="s">
        <v>180</v>
      </c>
      <c r="B182">
        <v>90</v>
      </c>
      <c r="C182">
        <v>75</v>
      </c>
      <c r="D182">
        <v>75</v>
      </c>
      <c r="E182">
        <v>115</v>
      </c>
      <c r="F182">
        <v>90</v>
      </c>
      <c r="G182">
        <v>55</v>
      </c>
      <c r="H182">
        <v>45</v>
      </c>
    </row>
    <row r="183" spans="1:8">
      <c r="A183" t="s">
        <v>181</v>
      </c>
      <c r="B183">
        <v>75</v>
      </c>
      <c r="C183">
        <v>80</v>
      </c>
      <c r="D183">
        <v>85</v>
      </c>
      <c r="E183">
        <v>90</v>
      </c>
      <c r="F183">
        <v>100</v>
      </c>
      <c r="G183">
        <v>50</v>
      </c>
      <c r="H183">
        <v>45</v>
      </c>
    </row>
    <row r="184" spans="1:8">
      <c r="A184" t="s">
        <v>182</v>
      </c>
      <c r="B184">
        <v>70</v>
      </c>
      <c r="C184">
        <v>20</v>
      </c>
      <c r="D184">
        <v>50</v>
      </c>
      <c r="E184">
        <v>20</v>
      </c>
      <c r="F184">
        <v>50</v>
      </c>
      <c r="G184">
        <v>40</v>
      </c>
      <c r="H184">
        <v>190</v>
      </c>
    </row>
    <row r="185" spans="1:8">
      <c r="A185" t="s">
        <v>183</v>
      </c>
      <c r="B185">
        <v>100</v>
      </c>
      <c r="C185">
        <v>50</v>
      </c>
      <c r="D185">
        <v>80</v>
      </c>
      <c r="E185">
        <v>50</v>
      </c>
      <c r="F185">
        <v>80</v>
      </c>
      <c r="G185">
        <v>50</v>
      </c>
      <c r="H185">
        <v>75</v>
      </c>
    </row>
    <row r="186" spans="1:8">
      <c r="A186" t="s">
        <v>184</v>
      </c>
      <c r="B186">
        <v>70</v>
      </c>
      <c r="C186">
        <v>100</v>
      </c>
      <c r="D186">
        <v>115</v>
      </c>
      <c r="E186">
        <v>30</v>
      </c>
      <c r="F186">
        <v>65</v>
      </c>
      <c r="G186">
        <v>30</v>
      </c>
      <c r="H186">
        <v>65</v>
      </c>
    </row>
    <row r="187" spans="1:8">
      <c r="A187" t="s">
        <v>185</v>
      </c>
      <c r="B187">
        <v>90</v>
      </c>
      <c r="C187">
        <v>75</v>
      </c>
      <c r="D187">
        <v>75</v>
      </c>
      <c r="E187">
        <v>90</v>
      </c>
      <c r="F187">
        <v>100</v>
      </c>
      <c r="G187">
        <v>70</v>
      </c>
      <c r="H187">
        <v>45</v>
      </c>
    </row>
    <row r="188" spans="1:8">
      <c r="A188" t="s">
        <v>186</v>
      </c>
      <c r="B188">
        <v>35</v>
      </c>
      <c r="C188">
        <v>35</v>
      </c>
      <c r="D188">
        <v>40</v>
      </c>
      <c r="E188">
        <v>35</v>
      </c>
      <c r="F188">
        <v>55</v>
      </c>
      <c r="G188">
        <v>50</v>
      </c>
      <c r="H188">
        <v>255</v>
      </c>
    </row>
    <row r="189" spans="1:8">
      <c r="A189" t="s">
        <v>187</v>
      </c>
      <c r="B189">
        <v>55</v>
      </c>
      <c r="C189">
        <v>45</v>
      </c>
      <c r="D189">
        <v>50</v>
      </c>
      <c r="E189">
        <v>45</v>
      </c>
      <c r="F189">
        <v>65</v>
      </c>
      <c r="G189">
        <v>80</v>
      </c>
      <c r="H189">
        <v>120</v>
      </c>
    </row>
    <row r="190" spans="1:8">
      <c r="A190" t="s">
        <v>188</v>
      </c>
      <c r="B190">
        <v>75</v>
      </c>
      <c r="C190">
        <v>55</v>
      </c>
      <c r="D190">
        <v>70</v>
      </c>
      <c r="E190">
        <v>55</v>
      </c>
      <c r="F190">
        <v>85</v>
      </c>
      <c r="G190">
        <v>110</v>
      </c>
      <c r="H190">
        <v>45</v>
      </c>
    </row>
    <row r="191" spans="1:8">
      <c r="A191" t="s">
        <v>189</v>
      </c>
      <c r="B191">
        <v>55</v>
      </c>
      <c r="C191">
        <v>70</v>
      </c>
      <c r="D191">
        <v>55</v>
      </c>
      <c r="E191">
        <v>40</v>
      </c>
      <c r="F191">
        <v>55</v>
      </c>
      <c r="G191">
        <v>85</v>
      </c>
      <c r="H191">
        <v>45</v>
      </c>
    </row>
    <row r="192" spans="1:8">
      <c r="A192" t="s">
        <v>190</v>
      </c>
      <c r="B192">
        <v>30</v>
      </c>
      <c r="C192">
        <v>30</v>
      </c>
      <c r="D192">
        <v>30</v>
      </c>
      <c r="E192">
        <v>30</v>
      </c>
      <c r="F192">
        <v>30</v>
      </c>
      <c r="G192">
        <v>30</v>
      </c>
      <c r="H192">
        <v>235</v>
      </c>
    </row>
    <row r="193" spans="1:8">
      <c r="A193" t="s">
        <v>191</v>
      </c>
      <c r="B193">
        <v>75</v>
      </c>
      <c r="C193">
        <v>75</v>
      </c>
      <c r="D193">
        <v>55</v>
      </c>
      <c r="E193">
        <v>105</v>
      </c>
      <c r="F193">
        <v>85</v>
      </c>
      <c r="G193">
        <v>30</v>
      </c>
      <c r="H193">
        <v>120</v>
      </c>
    </row>
    <row r="194" spans="1:8">
      <c r="A194" t="s">
        <v>192</v>
      </c>
      <c r="B194">
        <v>65</v>
      </c>
      <c r="C194">
        <v>65</v>
      </c>
      <c r="D194">
        <v>45</v>
      </c>
      <c r="E194">
        <v>75</v>
      </c>
      <c r="F194">
        <v>45</v>
      </c>
      <c r="G194">
        <v>95</v>
      </c>
      <c r="H194">
        <v>75</v>
      </c>
    </row>
    <row r="195" spans="1:8">
      <c r="A195" t="s">
        <v>193</v>
      </c>
      <c r="B195">
        <v>55</v>
      </c>
      <c r="C195">
        <v>45</v>
      </c>
      <c r="D195">
        <v>45</v>
      </c>
      <c r="E195">
        <v>25</v>
      </c>
      <c r="F195">
        <v>25</v>
      </c>
      <c r="G195">
        <v>15</v>
      </c>
      <c r="H195">
        <v>255</v>
      </c>
    </row>
    <row r="196" spans="1:8">
      <c r="A196" t="s">
        <v>194</v>
      </c>
      <c r="B196">
        <v>95</v>
      </c>
      <c r="C196">
        <v>85</v>
      </c>
      <c r="D196">
        <v>85</v>
      </c>
      <c r="E196">
        <v>65</v>
      </c>
      <c r="F196">
        <v>65</v>
      </c>
      <c r="G196">
        <v>35</v>
      </c>
      <c r="H196">
        <v>90</v>
      </c>
    </row>
    <row r="197" spans="1:8">
      <c r="A197" t="s">
        <v>195</v>
      </c>
      <c r="B197">
        <v>65</v>
      </c>
      <c r="C197">
        <v>65</v>
      </c>
      <c r="D197">
        <v>60</v>
      </c>
      <c r="E197">
        <v>130</v>
      </c>
      <c r="F197">
        <v>95</v>
      </c>
      <c r="G197">
        <v>110</v>
      </c>
      <c r="H197">
        <v>45</v>
      </c>
    </row>
    <row r="198" spans="1:8">
      <c r="A198" t="s">
        <v>196</v>
      </c>
      <c r="B198">
        <v>95</v>
      </c>
      <c r="C198">
        <v>65</v>
      </c>
      <c r="D198">
        <v>110</v>
      </c>
      <c r="E198">
        <v>60</v>
      </c>
      <c r="F198">
        <v>130</v>
      </c>
      <c r="G198">
        <v>65</v>
      </c>
      <c r="H198">
        <v>45</v>
      </c>
    </row>
    <row r="199" spans="1:8">
      <c r="A199" t="s">
        <v>197</v>
      </c>
      <c r="B199">
        <v>60</v>
      </c>
      <c r="C199">
        <v>85</v>
      </c>
      <c r="D199">
        <v>42</v>
      </c>
      <c r="E199">
        <v>85</v>
      </c>
      <c r="F199">
        <v>42</v>
      </c>
      <c r="G199">
        <v>91</v>
      </c>
      <c r="H199">
        <v>30</v>
      </c>
    </row>
    <row r="200" spans="1:8">
      <c r="A200" t="s">
        <v>198</v>
      </c>
      <c r="B200">
        <v>95</v>
      </c>
      <c r="C200">
        <v>75</v>
      </c>
      <c r="D200">
        <v>80</v>
      </c>
      <c r="E200">
        <v>100</v>
      </c>
      <c r="F200">
        <v>110</v>
      </c>
      <c r="G200">
        <v>30</v>
      </c>
      <c r="H200">
        <v>70</v>
      </c>
    </row>
    <row r="201" spans="1:8">
      <c r="A201" t="s">
        <v>199</v>
      </c>
      <c r="B201">
        <v>60</v>
      </c>
      <c r="C201">
        <v>60</v>
      </c>
      <c r="D201">
        <v>60</v>
      </c>
      <c r="E201">
        <v>85</v>
      </c>
      <c r="F201">
        <v>85</v>
      </c>
      <c r="G201">
        <v>85</v>
      </c>
      <c r="H201">
        <v>45</v>
      </c>
    </row>
    <row r="202" spans="1:8">
      <c r="A202" t="s">
        <v>200</v>
      </c>
      <c r="B202">
        <v>48</v>
      </c>
      <c r="C202">
        <v>72</v>
      </c>
      <c r="D202">
        <v>48</v>
      </c>
      <c r="E202">
        <v>72</v>
      </c>
      <c r="F202">
        <v>48</v>
      </c>
      <c r="G202">
        <v>48</v>
      </c>
      <c r="H202">
        <v>225</v>
      </c>
    </row>
    <row r="203" spans="1:8">
      <c r="A203" t="s">
        <v>201</v>
      </c>
      <c r="B203">
        <v>190</v>
      </c>
      <c r="C203">
        <v>33</v>
      </c>
      <c r="D203">
        <v>58</v>
      </c>
      <c r="E203">
        <v>33</v>
      </c>
      <c r="F203">
        <v>58</v>
      </c>
      <c r="G203">
        <v>33</v>
      </c>
      <c r="H203">
        <v>45</v>
      </c>
    </row>
    <row r="204" spans="1:8">
      <c r="A204" t="s">
        <v>202</v>
      </c>
      <c r="B204">
        <v>70</v>
      </c>
      <c r="C204">
        <v>80</v>
      </c>
      <c r="D204">
        <v>65</v>
      </c>
      <c r="E204">
        <v>90</v>
      </c>
      <c r="F204">
        <v>65</v>
      </c>
      <c r="G204">
        <v>85</v>
      </c>
      <c r="H204">
        <v>60</v>
      </c>
    </row>
    <row r="205" spans="1:8">
      <c r="A205" t="s">
        <v>203</v>
      </c>
      <c r="B205">
        <v>50</v>
      </c>
      <c r="C205">
        <v>65</v>
      </c>
      <c r="D205">
        <v>90</v>
      </c>
      <c r="E205">
        <v>35</v>
      </c>
      <c r="F205">
        <v>35</v>
      </c>
      <c r="G205">
        <v>15</v>
      </c>
      <c r="H205">
        <v>190</v>
      </c>
    </row>
    <row r="206" spans="1:8">
      <c r="A206" t="s">
        <v>204</v>
      </c>
      <c r="B206">
        <v>75</v>
      </c>
      <c r="C206">
        <v>90</v>
      </c>
      <c r="D206">
        <v>140</v>
      </c>
      <c r="E206">
        <v>60</v>
      </c>
      <c r="F206">
        <v>60</v>
      </c>
      <c r="G206">
        <v>40</v>
      </c>
      <c r="H206">
        <v>75</v>
      </c>
    </row>
    <row r="207" spans="1:8">
      <c r="A207" t="s">
        <v>205</v>
      </c>
      <c r="B207">
        <v>100</v>
      </c>
      <c r="C207">
        <v>70</v>
      </c>
      <c r="D207">
        <v>70</v>
      </c>
      <c r="E207">
        <v>65</v>
      </c>
      <c r="F207">
        <v>65</v>
      </c>
      <c r="G207">
        <v>45</v>
      </c>
      <c r="H207">
        <v>190</v>
      </c>
    </row>
    <row r="208" spans="1:8">
      <c r="A208" t="s">
        <v>206</v>
      </c>
      <c r="B208">
        <v>65</v>
      </c>
      <c r="C208">
        <v>75</v>
      </c>
      <c r="D208">
        <v>105</v>
      </c>
      <c r="E208">
        <v>35</v>
      </c>
      <c r="F208">
        <v>65</v>
      </c>
      <c r="G208">
        <v>85</v>
      </c>
      <c r="H208">
        <v>60</v>
      </c>
    </row>
    <row r="209" spans="1:8">
      <c r="A209" t="s">
        <v>207</v>
      </c>
      <c r="B209">
        <v>75</v>
      </c>
      <c r="C209">
        <v>85</v>
      </c>
      <c r="D209">
        <v>200</v>
      </c>
      <c r="E209">
        <v>55</v>
      </c>
      <c r="F209">
        <v>65</v>
      </c>
      <c r="G209">
        <v>30</v>
      </c>
      <c r="H209">
        <v>25</v>
      </c>
    </row>
    <row r="210" spans="1:8">
      <c r="A210" t="s">
        <v>208</v>
      </c>
      <c r="B210">
        <v>60</v>
      </c>
      <c r="C210">
        <v>80</v>
      </c>
      <c r="D210">
        <v>50</v>
      </c>
      <c r="E210">
        <v>40</v>
      </c>
      <c r="F210">
        <v>40</v>
      </c>
      <c r="G210">
        <v>30</v>
      </c>
      <c r="H210">
        <v>190</v>
      </c>
    </row>
    <row r="211" spans="1:8">
      <c r="A211" t="s">
        <v>209</v>
      </c>
      <c r="B211">
        <v>90</v>
      </c>
      <c r="C211">
        <v>120</v>
      </c>
      <c r="D211">
        <v>75</v>
      </c>
      <c r="E211">
        <v>60</v>
      </c>
      <c r="F211">
        <v>60</v>
      </c>
      <c r="G211">
        <v>45</v>
      </c>
      <c r="H211">
        <v>75</v>
      </c>
    </row>
    <row r="212" spans="1:8">
      <c r="A212" t="s">
        <v>210</v>
      </c>
      <c r="B212">
        <v>65</v>
      </c>
      <c r="C212">
        <v>95</v>
      </c>
      <c r="D212">
        <v>75</v>
      </c>
      <c r="E212">
        <v>55</v>
      </c>
      <c r="F212">
        <v>55</v>
      </c>
      <c r="G212">
        <v>85</v>
      </c>
      <c r="H212">
        <v>45</v>
      </c>
    </row>
    <row r="213" spans="1:8">
      <c r="A213" t="s">
        <v>211</v>
      </c>
      <c r="B213">
        <v>70</v>
      </c>
      <c r="C213">
        <v>130</v>
      </c>
      <c r="D213">
        <v>100</v>
      </c>
      <c r="E213">
        <v>55</v>
      </c>
      <c r="F213">
        <v>80</v>
      </c>
      <c r="G213">
        <v>65</v>
      </c>
      <c r="H213">
        <v>25</v>
      </c>
    </row>
    <row r="214" spans="1:8">
      <c r="A214" t="s">
        <v>212</v>
      </c>
      <c r="B214">
        <v>20</v>
      </c>
      <c r="C214">
        <v>10</v>
      </c>
      <c r="D214">
        <v>230</v>
      </c>
      <c r="E214">
        <v>10</v>
      </c>
      <c r="F214">
        <v>230</v>
      </c>
      <c r="G214">
        <v>5</v>
      </c>
      <c r="H214">
        <v>190</v>
      </c>
    </row>
    <row r="215" spans="1:8">
      <c r="A215" t="s">
        <v>213</v>
      </c>
      <c r="B215">
        <v>80</v>
      </c>
      <c r="C215">
        <v>125</v>
      </c>
      <c r="D215">
        <v>75</v>
      </c>
      <c r="E215">
        <v>40</v>
      </c>
      <c r="F215">
        <v>95</v>
      </c>
      <c r="G215">
        <v>85</v>
      </c>
      <c r="H215">
        <v>45</v>
      </c>
    </row>
    <row r="216" spans="1:8">
      <c r="A216" t="s">
        <v>214</v>
      </c>
      <c r="B216">
        <v>55</v>
      </c>
      <c r="C216">
        <v>95</v>
      </c>
      <c r="D216">
        <v>55</v>
      </c>
      <c r="E216">
        <v>35</v>
      </c>
      <c r="F216">
        <v>75</v>
      </c>
      <c r="G216">
        <v>115</v>
      </c>
      <c r="H216">
        <v>60</v>
      </c>
    </row>
    <row r="217" spans="1:8">
      <c r="A217" t="s">
        <v>215</v>
      </c>
      <c r="B217">
        <v>60</v>
      </c>
      <c r="C217">
        <v>80</v>
      </c>
      <c r="D217">
        <v>50</v>
      </c>
      <c r="E217">
        <v>50</v>
      </c>
      <c r="F217">
        <v>50</v>
      </c>
      <c r="G217">
        <v>40</v>
      </c>
      <c r="H217">
        <v>120</v>
      </c>
    </row>
    <row r="218" spans="1:8">
      <c r="A218" t="s">
        <v>216</v>
      </c>
      <c r="B218">
        <v>90</v>
      </c>
      <c r="C218">
        <v>130</v>
      </c>
      <c r="D218">
        <v>75</v>
      </c>
      <c r="E218">
        <v>75</v>
      </c>
      <c r="F218">
        <v>75</v>
      </c>
      <c r="G218">
        <v>55</v>
      </c>
      <c r="H218">
        <v>60</v>
      </c>
    </row>
    <row r="219" spans="1:8">
      <c r="A219" t="s">
        <v>217</v>
      </c>
      <c r="B219">
        <v>40</v>
      </c>
      <c r="C219">
        <v>40</v>
      </c>
      <c r="D219">
        <v>40</v>
      </c>
      <c r="E219">
        <v>70</v>
      </c>
      <c r="F219">
        <v>40</v>
      </c>
      <c r="G219">
        <v>20</v>
      </c>
      <c r="H219">
        <v>190</v>
      </c>
    </row>
    <row r="220" spans="1:8">
      <c r="A220" t="s">
        <v>218</v>
      </c>
      <c r="B220">
        <v>50</v>
      </c>
      <c r="C220">
        <v>50</v>
      </c>
      <c r="D220">
        <v>120</v>
      </c>
      <c r="E220">
        <v>80</v>
      </c>
      <c r="F220">
        <v>80</v>
      </c>
      <c r="G220">
        <v>30</v>
      </c>
      <c r="H220">
        <v>75</v>
      </c>
    </row>
    <row r="221" spans="1:8">
      <c r="A221" t="s">
        <v>219</v>
      </c>
      <c r="B221">
        <v>50</v>
      </c>
      <c r="C221">
        <v>50</v>
      </c>
      <c r="D221">
        <v>40</v>
      </c>
      <c r="E221">
        <v>30</v>
      </c>
      <c r="F221">
        <v>30</v>
      </c>
      <c r="G221">
        <v>50</v>
      </c>
      <c r="H221">
        <v>225</v>
      </c>
    </row>
    <row r="222" spans="1:8">
      <c r="A222" t="s">
        <v>220</v>
      </c>
      <c r="B222">
        <v>100</v>
      </c>
      <c r="C222">
        <v>100</v>
      </c>
      <c r="D222">
        <v>80</v>
      </c>
      <c r="E222">
        <v>60</v>
      </c>
      <c r="F222">
        <v>60</v>
      </c>
      <c r="G222">
        <v>50</v>
      </c>
      <c r="H222">
        <v>75</v>
      </c>
    </row>
    <row r="223" spans="1:8">
      <c r="A223" t="s">
        <v>221</v>
      </c>
      <c r="B223">
        <v>55</v>
      </c>
      <c r="C223">
        <v>55</v>
      </c>
      <c r="D223">
        <v>85</v>
      </c>
      <c r="E223">
        <v>65</v>
      </c>
      <c r="F223">
        <v>85</v>
      </c>
      <c r="G223">
        <v>35</v>
      </c>
      <c r="H223">
        <v>60</v>
      </c>
    </row>
    <row r="224" spans="1:8">
      <c r="A224" t="s">
        <v>222</v>
      </c>
      <c r="B224">
        <v>35</v>
      </c>
      <c r="C224">
        <v>65</v>
      </c>
      <c r="D224">
        <v>35</v>
      </c>
      <c r="E224">
        <v>65</v>
      </c>
      <c r="F224">
        <v>35</v>
      </c>
      <c r="G224">
        <v>65</v>
      </c>
      <c r="H224">
        <v>190</v>
      </c>
    </row>
    <row r="225" spans="1:8">
      <c r="A225" t="s">
        <v>223</v>
      </c>
      <c r="B225">
        <v>75</v>
      </c>
      <c r="C225">
        <v>105</v>
      </c>
      <c r="D225">
        <v>75</v>
      </c>
      <c r="E225">
        <v>105</v>
      </c>
      <c r="F225">
        <v>75</v>
      </c>
      <c r="G225">
        <v>45</v>
      </c>
      <c r="H225">
        <v>75</v>
      </c>
    </row>
    <row r="226" spans="1:8">
      <c r="A226" t="s">
        <v>224</v>
      </c>
      <c r="B226">
        <v>45</v>
      </c>
      <c r="C226">
        <v>55</v>
      </c>
      <c r="D226">
        <v>45</v>
      </c>
      <c r="E226">
        <v>65</v>
      </c>
      <c r="F226">
        <v>45</v>
      </c>
      <c r="G226">
        <v>75</v>
      </c>
      <c r="H226">
        <v>45</v>
      </c>
    </row>
    <row r="227" spans="1:8">
      <c r="A227" t="s">
        <v>225</v>
      </c>
      <c r="B227">
        <v>65</v>
      </c>
      <c r="C227">
        <v>40</v>
      </c>
      <c r="D227">
        <v>70</v>
      </c>
      <c r="E227">
        <v>80</v>
      </c>
      <c r="F227">
        <v>140</v>
      </c>
      <c r="G227">
        <v>70</v>
      </c>
      <c r="H227">
        <v>25</v>
      </c>
    </row>
    <row r="228" spans="1:8">
      <c r="A228" t="s">
        <v>226</v>
      </c>
      <c r="B228">
        <v>65</v>
      </c>
      <c r="C228">
        <v>80</v>
      </c>
      <c r="D228">
        <v>140</v>
      </c>
      <c r="E228">
        <v>40</v>
      </c>
      <c r="F228">
        <v>70</v>
      </c>
      <c r="G228">
        <v>70</v>
      </c>
      <c r="H228">
        <v>25</v>
      </c>
    </row>
    <row r="229" spans="1:8">
      <c r="A229" t="s">
        <v>227</v>
      </c>
      <c r="B229">
        <v>45</v>
      </c>
      <c r="C229">
        <v>60</v>
      </c>
      <c r="D229">
        <v>30</v>
      </c>
      <c r="E229">
        <v>80</v>
      </c>
      <c r="F229">
        <v>50</v>
      </c>
      <c r="G229">
        <v>65</v>
      </c>
      <c r="H229">
        <v>120</v>
      </c>
    </row>
    <row r="230" spans="1:8">
      <c r="A230" t="s">
        <v>228</v>
      </c>
      <c r="B230">
        <v>75</v>
      </c>
      <c r="C230">
        <v>90</v>
      </c>
      <c r="D230">
        <v>50</v>
      </c>
      <c r="E230">
        <v>110</v>
      </c>
      <c r="F230">
        <v>80</v>
      </c>
      <c r="G230">
        <v>95</v>
      </c>
      <c r="H230">
        <v>45</v>
      </c>
    </row>
    <row r="231" spans="1:8">
      <c r="A231" t="s">
        <v>229</v>
      </c>
      <c r="B231">
        <v>75</v>
      </c>
      <c r="C231">
        <v>95</v>
      </c>
      <c r="D231">
        <v>95</v>
      </c>
      <c r="E231">
        <v>95</v>
      </c>
      <c r="F231">
        <v>95</v>
      </c>
      <c r="G231">
        <v>85</v>
      </c>
      <c r="H231">
        <v>45</v>
      </c>
    </row>
    <row r="232" spans="1:8">
      <c r="A232" t="s">
        <v>230</v>
      </c>
      <c r="B232">
        <v>90</v>
      </c>
      <c r="C232">
        <v>60</v>
      </c>
      <c r="D232">
        <v>60</v>
      </c>
      <c r="E232">
        <v>40</v>
      </c>
      <c r="F232">
        <v>40</v>
      </c>
      <c r="G232">
        <v>40</v>
      </c>
      <c r="H232">
        <v>120</v>
      </c>
    </row>
    <row r="233" spans="1:8">
      <c r="A233" t="s">
        <v>231</v>
      </c>
      <c r="B233">
        <v>90</v>
      </c>
      <c r="C233">
        <v>120</v>
      </c>
      <c r="D233">
        <v>120</v>
      </c>
      <c r="E233">
        <v>60</v>
      </c>
      <c r="F233">
        <v>60</v>
      </c>
      <c r="G233">
        <v>50</v>
      </c>
      <c r="H233">
        <v>60</v>
      </c>
    </row>
    <row r="234" spans="1:8">
      <c r="A234" t="s">
        <v>232</v>
      </c>
      <c r="B234">
        <v>85</v>
      </c>
      <c r="C234">
        <v>80</v>
      </c>
      <c r="D234">
        <v>90</v>
      </c>
      <c r="E234">
        <v>105</v>
      </c>
      <c r="F234">
        <v>95</v>
      </c>
      <c r="G234">
        <v>60</v>
      </c>
      <c r="H234">
        <v>45</v>
      </c>
    </row>
    <row r="235" spans="1:8">
      <c r="A235" t="s">
        <v>233</v>
      </c>
      <c r="B235">
        <v>73</v>
      </c>
      <c r="C235">
        <v>95</v>
      </c>
      <c r="D235">
        <v>62</v>
      </c>
      <c r="E235">
        <v>85</v>
      </c>
      <c r="F235">
        <v>65</v>
      </c>
      <c r="G235">
        <v>85</v>
      </c>
      <c r="H235">
        <v>45</v>
      </c>
    </row>
    <row r="236" spans="1:8">
      <c r="A236" t="s">
        <v>234</v>
      </c>
      <c r="B236">
        <v>55</v>
      </c>
      <c r="C236">
        <v>20</v>
      </c>
      <c r="D236">
        <v>35</v>
      </c>
      <c r="E236">
        <v>20</v>
      </c>
      <c r="F236">
        <v>45</v>
      </c>
      <c r="G236">
        <v>75</v>
      </c>
      <c r="H236">
        <v>45</v>
      </c>
    </row>
    <row r="237" spans="1:8">
      <c r="A237" t="s">
        <v>235</v>
      </c>
      <c r="B237">
        <v>35</v>
      </c>
      <c r="C237">
        <v>35</v>
      </c>
      <c r="D237">
        <v>35</v>
      </c>
      <c r="E237">
        <v>35</v>
      </c>
      <c r="F237">
        <v>35</v>
      </c>
      <c r="G237">
        <v>35</v>
      </c>
      <c r="H237">
        <v>75</v>
      </c>
    </row>
    <row r="238" spans="1:8">
      <c r="A238" t="s">
        <v>236</v>
      </c>
      <c r="B238">
        <v>50</v>
      </c>
      <c r="C238">
        <v>95</v>
      </c>
      <c r="D238">
        <v>95</v>
      </c>
      <c r="E238">
        <v>35</v>
      </c>
      <c r="F238">
        <v>110</v>
      </c>
      <c r="G238">
        <v>70</v>
      </c>
      <c r="H238">
        <v>45</v>
      </c>
    </row>
    <row r="239" spans="1:8">
      <c r="A239" t="s">
        <v>237</v>
      </c>
      <c r="B239">
        <v>45</v>
      </c>
      <c r="C239">
        <v>30</v>
      </c>
      <c r="D239">
        <v>15</v>
      </c>
      <c r="E239">
        <v>85</v>
      </c>
      <c r="F239">
        <v>65</v>
      </c>
      <c r="G239">
        <v>65</v>
      </c>
      <c r="H239">
        <v>45</v>
      </c>
    </row>
    <row r="240" spans="1:8">
      <c r="A240" t="s">
        <v>238</v>
      </c>
      <c r="B240">
        <v>45</v>
      </c>
      <c r="C240">
        <v>63</v>
      </c>
      <c r="D240">
        <v>37</v>
      </c>
      <c r="E240">
        <v>65</v>
      </c>
      <c r="F240">
        <v>55</v>
      </c>
      <c r="G240">
        <v>95</v>
      </c>
      <c r="H240">
        <v>45</v>
      </c>
    </row>
    <row r="241" spans="1:8">
      <c r="A241" t="s">
        <v>239</v>
      </c>
      <c r="B241">
        <v>45</v>
      </c>
      <c r="C241">
        <v>75</v>
      </c>
      <c r="D241">
        <v>37</v>
      </c>
      <c r="E241">
        <v>70</v>
      </c>
      <c r="F241">
        <v>55</v>
      </c>
      <c r="G241">
        <v>83</v>
      </c>
      <c r="H241">
        <v>45</v>
      </c>
    </row>
    <row r="242" spans="1:8">
      <c r="A242" t="s">
        <v>240</v>
      </c>
      <c r="B242">
        <v>95</v>
      </c>
      <c r="C242">
        <v>80</v>
      </c>
      <c r="D242">
        <v>105</v>
      </c>
      <c r="E242">
        <v>40</v>
      </c>
      <c r="F242">
        <v>70</v>
      </c>
      <c r="G242">
        <v>100</v>
      </c>
      <c r="H242">
        <v>45</v>
      </c>
    </row>
    <row r="243" spans="1:8">
      <c r="A243" t="s">
        <v>241</v>
      </c>
      <c r="B243">
        <v>255</v>
      </c>
      <c r="C243">
        <v>10</v>
      </c>
      <c r="D243">
        <v>10</v>
      </c>
      <c r="E243">
        <v>75</v>
      </c>
      <c r="F243">
        <v>135</v>
      </c>
      <c r="G243">
        <v>55</v>
      </c>
      <c r="H243">
        <v>30</v>
      </c>
    </row>
    <row r="244" spans="1:8">
      <c r="A244" t="s">
        <v>242</v>
      </c>
      <c r="B244">
        <v>90</v>
      </c>
      <c r="C244">
        <v>85</v>
      </c>
      <c r="D244">
        <v>75</v>
      </c>
      <c r="E244">
        <v>115</v>
      </c>
      <c r="F244">
        <v>100</v>
      </c>
      <c r="G244">
        <v>115</v>
      </c>
      <c r="H244">
        <v>3</v>
      </c>
    </row>
    <row r="245" spans="1:8">
      <c r="A245" t="s">
        <v>243</v>
      </c>
      <c r="B245">
        <v>115</v>
      </c>
      <c r="C245">
        <v>115</v>
      </c>
      <c r="D245">
        <v>85</v>
      </c>
      <c r="E245">
        <v>90</v>
      </c>
      <c r="F245">
        <v>75</v>
      </c>
      <c r="G245">
        <v>100</v>
      </c>
      <c r="H245">
        <v>3</v>
      </c>
    </row>
    <row r="246" spans="1:8">
      <c r="A246" t="s">
        <v>244</v>
      </c>
      <c r="B246">
        <v>100</v>
      </c>
      <c r="C246">
        <v>75</v>
      </c>
      <c r="D246">
        <v>115</v>
      </c>
      <c r="E246">
        <v>90</v>
      </c>
      <c r="F246">
        <v>115</v>
      </c>
      <c r="G246">
        <v>85</v>
      </c>
      <c r="H246">
        <v>3</v>
      </c>
    </row>
    <row r="247" spans="1:8">
      <c r="A247" t="s">
        <v>245</v>
      </c>
      <c r="B247">
        <v>50</v>
      </c>
      <c r="C247">
        <v>64</v>
      </c>
      <c r="D247">
        <v>50</v>
      </c>
      <c r="E247">
        <v>45</v>
      </c>
      <c r="F247">
        <v>50</v>
      </c>
      <c r="G247">
        <v>41</v>
      </c>
      <c r="H247">
        <v>45</v>
      </c>
    </row>
    <row r="248" spans="1:8">
      <c r="A248" t="s">
        <v>246</v>
      </c>
      <c r="B248">
        <v>70</v>
      </c>
      <c r="C248">
        <v>84</v>
      </c>
      <c r="D248">
        <v>70</v>
      </c>
      <c r="E248">
        <v>65</v>
      </c>
      <c r="F248">
        <v>70</v>
      </c>
      <c r="G248">
        <v>51</v>
      </c>
      <c r="H248">
        <v>45</v>
      </c>
    </row>
    <row r="249" spans="1:8">
      <c r="A249" t="s">
        <v>247</v>
      </c>
      <c r="B249">
        <v>100</v>
      </c>
      <c r="C249">
        <v>134</v>
      </c>
      <c r="D249">
        <v>110</v>
      </c>
      <c r="E249">
        <v>95</v>
      </c>
      <c r="F249">
        <v>100</v>
      </c>
      <c r="G249">
        <v>61</v>
      </c>
      <c r="H249">
        <v>45</v>
      </c>
    </row>
    <row r="250" spans="1:8">
      <c r="A250" t="s">
        <v>248</v>
      </c>
      <c r="B250">
        <v>106</v>
      </c>
      <c r="C250">
        <v>90</v>
      </c>
      <c r="D250">
        <v>130</v>
      </c>
      <c r="E250">
        <v>90</v>
      </c>
      <c r="F250">
        <v>154</v>
      </c>
      <c r="G250">
        <v>110</v>
      </c>
      <c r="H250">
        <v>3</v>
      </c>
    </row>
    <row r="251" spans="1:8">
      <c r="A251" t="s">
        <v>249</v>
      </c>
      <c r="B251">
        <v>106</v>
      </c>
      <c r="C251">
        <v>130</v>
      </c>
      <c r="D251">
        <v>90</v>
      </c>
      <c r="E251">
        <v>110</v>
      </c>
      <c r="F251">
        <v>154</v>
      </c>
      <c r="G251">
        <v>90</v>
      </c>
      <c r="H251">
        <v>3</v>
      </c>
    </row>
    <row r="252" spans="1:8">
      <c r="A252" t="s">
        <v>250</v>
      </c>
      <c r="B252">
        <v>100</v>
      </c>
      <c r="C252">
        <v>100</v>
      </c>
      <c r="D252">
        <v>100</v>
      </c>
      <c r="E252">
        <v>100</v>
      </c>
      <c r="F252">
        <v>100</v>
      </c>
      <c r="G252">
        <v>100</v>
      </c>
      <c r="H252">
        <v>45</v>
      </c>
    </row>
    <row r="253" spans="1:8">
      <c r="A253" t="s">
        <v>251</v>
      </c>
      <c r="B253">
        <v>40</v>
      </c>
      <c r="C253">
        <v>45</v>
      </c>
      <c r="D253">
        <v>35</v>
      </c>
      <c r="E253">
        <v>65</v>
      </c>
      <c r="F253">
        <v>55</v>
      </c>
      <c r="G253">
        <v>70</v>
      </c>
      <c r="H253">
        <v>45</v>
      </c>
    </row>
    <row r="254" spans="1:8">
      <c r="A254" t="s">
        <v>252</v>
      </c>
      <c r="B254">
        <v>50</v>
      </c>
      <c r="C254">
        <v>65</v>
      </c>
      <c r="D254">
        <v>45</v>
      </c>
      <c r="E254">
        <v>85</v>
      </c>
      <c r="F254">
        <v>65</v>
      </c>
      <c r="G254">
        <v>95</v>
      </c>
      <c r="H254">
        <v>45</v>
      </c>
    </row>
    <row r="255" spans="1:8">
      <c r="A255" t="s">
        <v>253</v>
      </c>
      <c r="B255">
        <v>70</v>
      </c>
      <c r="C255">
        <v>85</v>
      </c>
      <c r="D255">
        <v>65</v>
      </c>
      <c r="E255">
        <v>105</v>
      </c>
      <c r="F255">
        <v>85</v>
      </c>
      <c r="G255">
        <v>120</v>
      </c>
      <c r="H255">
        <v>45</v>
      </c>
    </row>
    <row r="256" spans="1:8">
      <c r="A256" t="s">
        <v>254</v>
      </c>
      <c r="B256">
        <v>45</v>
      </c>
      <c r="C256">
        <v>60</v>
      </c>
      <c r="D256">
        <v>40</v>
      </c>
      <c r="E256">
        <v>70</v>
      </c>
      <c r="F256">
        <v>50</v>
      </c>
      <c r="G256">
        <v>45</v>
      </c>
      <c r="H256">
        <v>45</v>
      </c>
    </row>
    <row r="257" spans="1:8">
      <c r="A257" t="s">
        <v>255</v>
      </c>
      <c r="B257">
        <v>60</v>
      </c>
      <c r="C257">
        <v>85</v>
      </c>
      <c r="D257">
        <v>60</v>
      </c>
      <c r="E257">
        <v>85</v>
      </c>
      <c r="F257">
        <v>60</v>
      </c>
      <c r="G257">
        <v>55</v>
      </c>
      <c r="H257">
        <v>45</v>
      </c>
    </row>
    <row r="258" spans="1:8">
      <c r="A258" t="s">
        <v>256</v>
      </c>
      <c r="B258">
        <v>80</v>
      </c>
      <c r="C258">
        <v>120</v>
      </c>
      <c r="D258">
        <v>70</v>
      </c>
      <c r="E258">
        <v>110</v>
      </c>
      <c r="F258">
        <v>70</v>
      </c>
      <c r="G258">
        <v>80</v>
      </c>
      <c r="H258">
        <v>45</v>
      </c>
    </row>
    <row r="259" spans="1:8">
      <c r="A259" t="s">
        <v>257</v>
      </c>
      <c r="B259">
        <v>50</v>
      </c>
      <c r="C259">
        <v>70</v>
      </c>
      <c r="D259">
        <v>50</v>
      </c>
      <c r="E259">
        <v>50</v>
      </c>
      <c r="F259">
        <v>50</v>
      </c>
      <c r="G259">
        <v>40</v>
      </c>
      <c r="H259">
        <v>45</v>
      </c>
    </row>
    <row r="260" spans="1:8">
      <c r="A260" t="s">
        <v>258</v>
      </c>
      <c r="B260">
        <v>70</v>
      </c>
      <c r="C260">
        <v>85</v>
      </c>
      <c r="D260">
        <v>70</v>
      </c>
      <c r="E260">
        <v>60</v>
      </c>
      <c r="F260">
        <v>70</v>
      </c>
      <c r="G260">
        <v>50</v>
      </c>
      <c r="H260">
        <v>45</v>
      </c>
    </row>
    <row r="261" spans="1:8">
      <c r="A261" t="s">
        <v>259</v>
      </c>
      <c r="B261">
        <v>100</v>
      </c>
      <c r="C261">
        <v>110</v>
      </c>
      <c r="D261">
        <v>90</v>
      </c>
      <c r="E261">
        <v>85</v>
      </c>
      <c r="F261">
        <v>90</v>
      </c>
      <c r="G261">
        <v>60</v>
      </c>
      <c r="H261">
        <v>45</v>
      </c>
    </row>
    <row r="262" spans="1:8">
      <c r="A262" t="s">
        <v>260</v>
      </c>
      <c r="B262">
        <v>35</v>
      </c>
      <c r="C262">
        <v>55</v>
      </c>
      <c r="D262">
        <v>35</v>
      </c>
      <c r="E262">
        <v>30</v>
      </c>
      <c r="F262">
        <v>30</v>
      </c>
      <c r="G262">
        <v>35</v>
      </c>
      <c r="H262">
        <v>255</v>
      </c>
    </row>
    <row r="263" spans="1:8">
      <c r="A263" t="s">
        <v>261</v>
      </c>
      <c r="B263">
        <v>70</v>
      </c>
      <c r="C263">
        <v>90</v>
      </c>
      <c r="D263">
        <v>70</v>
      </c>
      <c r="E263">
        <v>60</v>
      </c>
      <c r="F263">
        <v>60</v>
      </c>
      <c r="G263">
        <v>70</v>
      </c>
      <c r="H263">
        <v>127</v>
      </c>
    </row>
    <row r="264" spans="1:8">
      <c r="A264" t="s">
        <v>262</v>
      </c>
      <c r="B264">
        <v>38</v>
      </c>
      <c r="C264">
        <v>30</v>
      </c>
      <c r="D264">
        <v>41</v>
      </c>
      <c r="E264">
        <v>30</v>
      </c>
      <c r="F264">
        <v>41</v>
      </c>
      <c r="G264">
        <v>60</v>
      </c>
      <c r="H264">
        <v>255</v>
      </c>
    </row>
    <row r="265" spans="1:8">
      <c r="A265" t="s">
        <v>263</v>
      </c>
      <c r="B265">
        <v>78</v>
      </c>
      <c r="C265">
        <v>70</v>
      </c>
      <c r="D265">
        <v>61</v>
      </c>
      <c r="E265">
        <v>50</v>
      </c>
      <c r="F265">
        <v>61</v>
      </c>
      <c r="G265">
        <v>100</v>
      </c>
      <c r="H265">
        <v>90</v>
      </c>
    </row>
    <row r="266" spans="1:8">
      <c r="A266" t="s">
        <v>264</v>
      </c>
      <c r="B266">
        <v>45</v>
      </c>
      <c r="C266">
        <v>45</v>
      </c>
      <c r="D266">
        <v>35</v>
      </c>
      <c r="E266">
        <v>20</v>
      </c>
      <c r="F266">
        <v>30</v>
      </c>
      <c r="G266">
        <v>20</v>
      </c>
      <c r="H266">
        <v>255</v>
      </c>
    </row>
    <row r="267" spans="1:8">
      <c r="A267" t="s">
        <v>265</v>
      </c>
      <c r="B267">
        <v>50</v>
      </c>
      <c r="C267">
        <v>35</v>
      </c>
      <c r="D267">
        <v>55</v>
      </c>
      <c r="E267">
        <v>25</v>
      </c>
      <c r="F267">
        <v>25</v>
      </c>
      <c r="G267">
        <v>15</v>
      </c>
      <c r="H267">
        <v>120</v>
      </c>
    </row>
    <row r="268" spans="1:8">
      <c r="A268" t="s">
        <v>266</v>
      </c>
      <c r="B268">
        <v>60</v>
      </c>
      <c r="C268">
        <v>70</v>
      </c>
      <c r="D268">
        <v>50</v>
      </c>
      <c r="E268">
        <v>90</v>
      </c>
      <c r="F268">
        <v>50</v>
      </c>
      <c r="G268">
        <v>65</v>
      </c>
      <c r="H268">
        <v>45</v>
      </c>
    </row>
    <row r="269" spans="1:8">
      <c r="A269" t="s">
        <v>267</v>
      </c>
      <c r="B269">
        <v>50</v>
      </c>
      <c r="C269">
        <v>35</v>
      </c>
      <c r="D269">
        <v>55</v>
      </c>
      <c r="E269">
        <v>25</v>
      </c>
      <c r="F269">
        <v>25</v>
      </c>
      <c r="G269">
        <v>15</v>
      </c>
      <c r="H269">
        <v>120</v>
      </c>
    </row>
    <row r="270" spans="1:8">
      <c r="A270" t="s">
        <v>268</v>
      </c>
      <c r="B270">
        <v>60</v>
      </c>
      <c r="C270">
        <v>50</v>
      </c>
      <c r="D270">
        <v>70</v>
      </c>
      <c r="E270">
        <v>50</v>
      </c>
      <c r="F270">
        <v>90</v>
      </c>
      <c r="G270">
        <v>65</v>
      </c>
      <c r="H270">
        <v>45</v>
      </c>
    </row>
    <row r="271" spans="1:8">
      <c r="A271" t="s">
        <v>269</v>
      </c>
      <c r="B271">
        <v>40</v>
      </c>
      <c r="C271">
        <v>30</v>
      </c>
      <c r="D271">
        <v>30</v>
      </c>
      <c r="E271">
        <v>40</v>
      </c>
      <c r="F271">
        <v>50</v>
      </c>
      <c r="G271">
        <v>30</v>
      </c>
      <c r="H271">
        <v>255</v>
      </c>
    </row>
    <row r="272" spans="1:8">
      <c r="A272" t="s">
        <v>270</v>
      </c>
      <c r="B272">
        <v>60</v>
      </c>
      <c r="C272">
        <v>50</v>
      </c>
      <c r="D272">
        <v>50</v>
      </c>
      <c r="E272">
        <v>60</v>
      </c>
      <c r="F272">
        <v>70</v>
      </c>
      <c r="G272">
        <v>50</v>
      </c>
      <c r="H272">
        <v>120</v>
      </c>
    </row>
    <row r="273" spans="1:8">
      <c r="A273" t="s">
        <v>271</v>
      </c>
      <c r="B273">
        <v>80</v>
      </c>
      <c r="C273">
        <v>70</v>
      </c>
      <c r="D273">
        <v>70</v>
      </c>
      <c r="E273">
        <v>90</v>
      </c>
      <c r="F273">
        <v>100</v>
      </c>
      <c r="G273">
        <v>70</v>
      </c>
      <c r="H273">
        <v>45</v>
      </c>
    </row>
    <row r="274" spans="1:8">
      <c r="A274" t="s">
        <v>272</v>
      </c>
      <c r="B274">
        <v>40</v>
      </c>
      <c r="C274">
        <v>40</v>
      </c>
      <c r="D274">
        <v>50</v>
      </c>
      <c r="E274">
        <v>30</v>
      </c>
      <c r="F274">
        <v>30</v>
      </c>
      <c r="G274">
        <v>30</v>
      </c>
      <c r="H274">
        <v>255</v>
      </c>
    </row>
    <row r="275" spans="1:8">
      <c r="A275" t="s">
        <v>273</v>
      </c>
      <c r="B275">
        <v>70</v>
      </c>
      <c r="C275">
        <v>70</v>
      </c>
      <c r="D275">
        <v>40</v>
      </c>
      <c r="E275">
        <v>60</v>
      </c>
      <c r="F275">
        <v>40</v>
      </c>
      <c r="G275">
        <v>60</v>
      </c>
      <c r="H275">
        <v>120</v>
      </c>
    </row>
    <row r="276" spans="1:8">
      <c r="A276" t="s">
        <v>274</v>
      </c>
      <c r="B276">
        <v>90</v>
      </c>
      <c r="C276">
        <v>100</v>
      </c>
      <c r="D276">
        <v>60</v>
      </c>
      <c r="E276">
        <v>90</v>
      </c>
      <c r="F276">
        <v>60</v>
      </c>
      <c r="G276">
        <v>80</v>
      </c>
      <c r="H276">
        <v>45</v>
      </c>
    </row>
    <row r="277" spans="1:8">
      <c r="A277" t="s">
        <v>275</v>
      </c>
      <c r="B277">
        <v>40</v>
      </c>
      <c r="C277">
        <v>55</v>
      </c>
      <c r="D277">
        <v>30</v>
      </c>
      <c r="E277">
        <v>30</v>
      </c>
      <c r="F277">
        <v>30</v>
      </c>
      <c r="G277">
        <v>85</v>
      </c>
      <c r="H277">
        <v>200</v>
      </c>
    </row>
    <row r="278" spans="1:8">
      <c r="A278" t="s">
        <v>276</v>
      </c>
      <c r="B278">
        <v>60</v>
      </c>
      <c r="C278">
        <v>85</v>
      </c>
      <c r="D278">
        <v>60</v>
      </c>
      <c r="E278">
        <v>50</v>
      </c>
      <c r="F278">
        <v>50</v>
      </c>
      <c r="G278">
        <v>125</v>
      </c>
      <c r="H278">
        <v>45</v>
      </c>
    </row>
    <row r="279" spans="1:8">
      <c r="A279" t="s">
        <v>277</v>
      </c>
      <c r="B279">
        <v>40</v>
      </c>
      <c r="C279">
        <v>30</v>
      </c>
      <c r="D279">
        <v>30</v>
      </c>
      <c r="E279">
        <v>55</v>
      </c>
      <c r="F279">
        <v>30</v>
      </c>
      <c r="G279">
        <v>85</v>
      </c>
      <c r="H279">
        <v>190</v>
      </c>
    </row>
    <row r="280" spans="1:8">
      <c r="A280" t="s">
        <v>278</v>
      </c>
      <c r="B280">
        <v>60</v>
      </c>
      <c r="C280">
        <v>50</v>
      </c>
      <c r="D280">
        <v>100</v>
      </c>
      <c r="E280">
        <v>85</v>
      </c>
      <c r="F280">
        <v>70</v>
      </c>
      <c r="G280">
        <v>65</v>
      </c>
      <c r="H280">
        <v>45</v>
      </c>
    </row>
    <row r="281" spans="1:8">
      <c r="A281" t="s">
        <v>279</v>
      </c>
      <c r="B281">
        <v>28</v>
      </c>
      <c r="C281">
        <v>25</v>
      </c>
      <c r="D281">
        <v>25</v>
      </c>
      <c r="E281">
        <v>45</v>
      </c>
      <c r="F281">
        <v>35</v>
      </c>
      <c r="G281">
        <v>40</v>
      </c>
      <c r="H281">
        <v>235</v>
      </c>
    </row>
    <row r="282" spans="1:8">
      <c r="A282" t="s">
        <v>280</v>
      </c>
      <c r="B282">
        <v>38</v>
      </c>
      <c r="C282">
        <v>35</v>
      </c>
      <c r="D282">
        <v>35</v>
      </c>
      <c r="E282">
        <v>65</v>
      </c>
      <c r="F282">
        <v>55</v>
      </c>
      <c r="G282">
        <v>50</v>
      </c>
      <c r="H282">
        <v>120</v>
      </c>
    </row>
    <row r="283" spans="1:8">
      <c r="A283" t="s">
        <v>281</v>
      </c>
      <c r="B283">
        <v>68</v>
      </c>
      <c r="C283">
        <v>65</v>
      </c>
      <c r="D283">
        <v>65</v>
      </c>
      <c r="E283">
        <v>125</v>
      </c>
      <c r="F283">
        <v>115</v>
      </c>
      <c r="G283">
        <v>80</v>
      </c>
      <c r="H283">
        <v>45</v>
      </c>
    </row>
    <row r="284" spans="1:8">
      <c r="A284" t="s">
        <v>282</v>
      </c>
      <c r="B284">
        <v>40</v>
      </c>
      <c r="C284">
        <v>30</v>
      </c>
      <c r="D284">
        <v>32</v>
      </c>
      <c r="E284">
        <v>50</v>
      </c>
      <c r="F284">
        <v>52</v>
      </c>
      <c r="G284">
        <v>65</v>
      </c>
      <c r="H284">
        <v>200</v>
      </c>
    </row>
    <row r="285" spans="1:8">
      <c r="A285" t="s">
        <v>283</v>
      </c>
      <c r="B285">
        <v>70</v>
      </c>
      <c r="C285">
        <v>60</v>
      </c>
      <c r="D285">
        <v>62</v>
      </c>
      <c r="E285">
        <v>80</v>
      </c>
      <c r="F285">
        <v>82</v>
      </c>
      <c r="G285">
        <v>60</v>
      </c>
      <c r="H285">
        <v>75</v>
      </c>
    </row>
    <row r="286" spans="1:8">
      <c r="A286" t="s">
        <v>284</v>
      </c>
      <c r="B286">
        <v>60</v>
      </c>
      <c r="C286">
        <v>40</v>
      </c>
      <c r="D286">
        <v>60</v>
      </c>
      <c r="E286">
        <v>40</v>
      </c>
      <c r="F286">
        <v>60</v>
      </c>
      <c r="G286">
        <v>35</v>
      </c>
      <c r="H286">
        <v>255</v>
      </c>
    </row>
    <row r="287" spans="1:8">
      <c r="A287" t="s">
        <v>285</v>
      </c>
      <c r="B287">
        <v>60</v>
      </c>
      <c r="C287">
        <v>130</v>
      </c>
      <c r="D287">
        <v>80</v>
      </c>
      <c r="E287">
        <v>60</v>
      </c>
      <c r="F287">
        <v>60</v>
      </c>
      <c r="G287">
        <v>70</v>
      </c>
      <c r="H287">
        <v>90</v>
      </c>
    </row>
    <row r="288" spans="1:8">
      <c r="A288" t="s">
        <v>286</v>
      </c>
      <c r="B288">
        <v>60</v>
      </c>
      <c r="C288">
        <v>60</v>
      </c>
      <c r="D288">
        <v>60</v>
      </c>
      <c r="E288">
        <v>35</v>
      </c>
      <c r="F288">
        <v>35</v>
      </c>
      <c r="G288">
        <v>30</v>
      </c>
      <c r="H288">
        <v>255</v>
      </c>
    </row>
    <row r="289" spans="1:8">
      <c r="A289" t="s">
        <v>287</v>
      </c>
      <c r="B289">
        <v>80</v>
      </c>
      <c r="C289">
        <v>80</v>
      </c>
      <c r="D289">
        <v>80</v>
      </c>
      <c r="E289">
        <v>55</v>
      </c>
      <c r="F289">
        <v>55</v>
      </c>
      <c r="G289">
        <v>90</v>
      </c>
      <c r="H289">
        <v>120</v>
      </c>
    </row>
    <row r="290" spans="1:8">
      <c r="A290" t="s">
        <v>288</v>
      </c>
      <c r="B290">
        <v>150</v>
      </c>
      <c r="C290">
        <v>160</v>
      </c>
      <c r="D290">
        <v>100</v>
      </c>
      <c r="E290">
        <v>95</v>
      </c>
      <c r="F290">
        <v>65</v>
      </c>
      <c r="G290">
        <v>100</v>
      </c>
      <c r="H290">
        <v>45</v>
      </c>
    </row>
    <row r="291" spans="1:8">
      <c r="A291" t="s">
        <v>289</v>
      </c>
      <c r="B291">
        <v>31</v>
      </c>
      <c r="C291">
        <v>45</v>
      </c>
      <c r="D291">
        <v>90</v>
      </c>
      <c r="E291">
        <v>30</v>
      </c>
      <c r="F291">
        <v>30</v>
      </c>
      <c r="G291">
        <v>40</v>
      </c>
      <c r="H291">
        <v>255</v>
      </c>
    </row>
    <row r="292" spans="1:8">
      <c r="A292" t="s">
        <v>290</v>
      </c>
      <c r="B292">
        <v>61</v>
      </c>
      <c r="C292">
        <v>90</v>
      </c>
      <c r="D292">
        <v>45</v>
      </c>
      <c r="E292">
        <v>50</v>
      </c>
      <c r="F292">
        <v>50</v>
      </c>
      <c r="G292">
        <v>160</v>
      </c>
      <c r="H292">
        <v>120</v>
      </c>
    </row>
    <row r="293" spans="1:8">
      <c r="A293" t="s">
        <v>291</v>
      </c>
      <c r="B293">
        <v>1</v>
      </c>
      <c r="C293">
        <v>90</v>
      </c>
      <c r="D293">
        <v>45</v>
      </c>
      <c r="E293">
        <v>30</v>
      </c>
      <c r="F293">
        <v>30</v>
      </c>
      <c r="G293">
        <v>40</v>
      </c>
      <c r="H293">
        <v>45</v>
      </c>
    </row>
    <row r="294" spans="1:8">
      <c r="A294" t="s">
        <v>292</v>
      </c>
      <c r="B294">
        <v>64</v>
      </c>
      <c r="C294">
        <v>51</v>
      </c>
      <c r="D294">
        <v>23</v>
      </c>
      <c r="E294">
        <v>51</v>
      </c>
      <c r="F294">
        <v>23</v>
      </c>
      <c r="G294">
        <v>28</v>
      </c>
      <c r="H294">
        <v>190</v>
      </c>
    </row>
    <row r="295" spans="1:8">
      <c r="A295" t="s">
        <v>293</v>
      </c>
      <c r="B295">
        <v>84</v>
      </c>
      <c r="C295">
        <v>71</v>
      </c>
      <c r="D295">
        <v>43</v>
      </c>
      <c r="E295">
        <v>71</v>
      </c>
      <c r="F295">
        <v>43</v>
      </c>
      <c r="G295">
        <v>48</v>
      </c>
      <c r="H295">
        <v>120</v>
      </c>
    </row>
    <row r="296" spans="1:8">
      <c r="A296" t="s">
        <v>294</v>
      </c>
      <c r="B296">
        <v>104</v>
      </c>
      <c r="C296">
        <v>91</v>
      </c>
      <c r="D296">
        <v>63</v>
      </c>
      <c r="E296">
        <v>91</v>
      </c>
      <c r="F296">
        <v>63</v>
      </c>
      <c r="G296">
        <v>68</v>
      </c>
      <c r="H296">
        <v>45</v>
      </c>
    </row>
    <row r="297" spans="1:8">
      <c r="A297" t="s">
        <v>295</v>
      </c>
      <c r="B297">
        <v>72</v>
      </c>
      <c r="C297">
        <v>60</v>
      </c>
      <c r="D297">
        <v>30</v>
      </c>
      <c r="E297">
        <v>20</v>
      </c>
      <c r="F297">
        <v>30</v>
      </c>
      <c r="G297">
        <v>25</v>
      </c>
      <c r="H297">
        <v>180</v>
      </c>
    </row>
    <row r="298" spans="1:8">
      <c r="A298" t="s">
        <v>296</v>
      </c>
      <c r="B298">
        <v>144</v>
      </c>
      <c r="C298">
        <v>120</v>
      </c>
      <c r="D298">
        <v>60</v>
      </c>
      <c r="E298">
        <v>40</v>
      </c>
      <c r="F298">
        <v>60</v>
      </c>
      <c r="G298">
        <v>50</v>
      </c>
      <c r="H298">
        <v>200</v>
      </c>
    </row>
    <row r="299" spans="1:8">
      <c r="A299" t="s">
        <v>297</v>
      </c>
      <c r="B299">
        <v>50</v>
      </c>
      <c r="C299">
        <v>20</v>
      </c>
      <c r="D299">
        <v>40</v>
      </c>
      <c r="E299">
        <v>20</v>
      </c>
      <c r="F299">
        <v>40</v>
      </c>
      <c r="G299">
        <v>20</v>
      </c>
      <c r="H299">
        <v>150</v>
      </c>
    </row>
    <row r="300" spans="1:8">
      <c r="A300" t="s">
        <v>298</v>
      </c>
      <c r="B300">
        <v>30</v>
      </c>
      <c r="C300">
        <v>45</v>
      </c>
      <c r="D300">
        <v>135</v>
      </c>
      <c r="E300">
        <v>45</v>
      </c>
      <c r="F300">
        <v>90</v>
      </c>
      <c r="G300">
        <v>30</v>
      </c>
      <c r="H300">
        <v>255</v>
      </c>
    </row>
    <row r="301" spans="1:8">
      <c r="A301" t="s">
        <v>299</v>
      </c>
      <c r="B301">
        <v>50</v>
      </c>
      <c r="C301">
        <v>45</v>
      </c>
      <c r="D301">
        <v>45</v>
      </c>
      <c r="E301">
        <v>35</v>
      </c>
      <c r="F301">
        <v>35</v>
      </c>
      <c r="G301">
        <v>50</v>
      </c>
      <c r="H301">
        <v>255</v>
      </c>
    </row>
    <row r="302" spans="1:8">
      <c r="A302" t="s">
        <v>300</v>
      </c>
      <c r="B302">
        <v>70</v>
      </c>
      <c r="C302">
        <v>65</v>
      </c>
      <c r="D302">
        <v>65</v>
      </c>
      <c r="E302">
        <v>55</v>
      </c>
      <c r="F302">
        <v>55</v>
      </c>
      <c r="G302">
        <v>70</v>
      </c>
      <c r="H302">
        <v>60</v>
      </c>
    </row>
    <row r="303" spans="1:8">
      <c r="A303" t="s">
        <v>301</v>
      </c>
      <c r="B303">
        <v>50</v>
      </c>
      <c r="C303">
        <v>75</v>
      </c>
      <c r="D303">
        <v>75</v>
      </c>
      <c r="E303">
        <v>65</v>
      </c>
      <c r="F303">
        <v>65</v>
      </c>
      <c r="G303">
        <v>50</v>
      </c>
      <c r="H303">
        <v>45</v>
      </c>
    </row>
    <row r="304" spans="1:8">
      <c r="A304" t="s">
        <v>302</v>
      </c>
      <c r="B304">
        <v>50</v>
      </c>
      <c r="C304">
        <v>85</v>
      </c>
      <c r="D304">
        <v>85</v>
      </c>
      <c r="E304">
        <v>55</v>
      </c>
      <c r="F304">
        <v>55</v>
      </c>
      <c r="G304">
        <v>50</v>
      </c>
      <c r="H304">
        <v>45</v>
      </c>
    </row>
    <row r="305" spans="1:8">
      <c r="A305" t="s">
        <v>303</v>
      </c>
      <c r="B305">
        <v>50</v>
      </c>
      <c r="C305">
        <v>70</v>
      </c>
      <c r="D305">
        <v>100</v>
      </c>
      <c r="E305">
        <v>40</v>
      </c>
      <c r="F305">
        <v>40</v>
      </c>
      <c r="G305">
        <v>30</v>
      </c>
      <c r="H305">
        <v>180</v>
      </c>
    </row>
    <row r="306" spans="1:8">
      <c r="A306" t="s">
        <v>304</v>
      </c>
      <c r="B306">
        <v>60</v>
      </c>
      <c r="C306">
        <v>90</v>
      </c>
      <c r="D306">
        <v>140</v>
      </c>
      <c r="E306">
        <v>50</v>
      </c>
      <c r="F306">
        <v>50</v>
      </c>
      <c r="G306">
        <v>40</v>
      </c>
      <c r="H306">
        <v>90</v>
      </c>
    </row>
    <row r="307" spans="1:8">
      <c r="A307" t="s">
        <v>305</v>
      </c>
      <c r="B307">
        <v>70</v>
      </c>
      <c r="C307">
        <v>110</v>
      </c>
      <c r="D307">
        <v>180</v>
      </c>
      <c r="E307">
        <v>60</v>
      </c>
      <c r="F307">
        <v>60</v>
      </c>
      <c r="G307">
        <v>50</v>
      </c>
      <c r="H307">
        <v>45</v>
      </c>
    </row>
    <row r="308" spans="1:8">
      <c r="A308" t="s">
        <v>306</v>
      </c>
      <c r="B308">
        <v>30</v>
      </c>
      <c r="C308">
        <v>40</v>
      </c>
      <c r="D308">
        <v>55</v>
      </c>
      <c r="E308">
        <v>40</v>
      </c>
      <c r="F308">
        <v>55</v>
      </c>
      <c r="G308">
        <v>60</v>
      </c>
      <c r="H308">
        <v>180</v>
      </c>
    </row>
    <row r="309" spans="1:8">
      <c r="A309" t="s">
        <v>307</v>
      </c>
      <c r="B309">
        <v>60</v>
      </c>
      <c r="C309">
        <v>60</v>
      </c>
      <c r="D309">
        <v>75</v>
      </c>
      <c r="E309">
        <v>60</v>
      </c>
      <c r="F309">
        <v>75</v>
      </c>
      <c r="G309">
        <v>80</v>
      </c>
      <c r="H309">
        <v>90</v>
      </c>
    </row>
    <row r="310" spans="1:8">
      <c r="A310" t="s">
        <v>308</v>
      </c>
      <c r="B310">
        <v>40</v>
      </c>
      <c r="C310">
        <v>45</v>
      </c>
      <c r="D310">
        <v>40</v>
      </c>
      <c r="E310">
        <v>65</v>
      </c>
      <c r="F310">
        <v>40</v>
      </c>
      <c r="G310">
        <v>65</v>
      </c>
      <c r="H310">
        <v>120</v>
      </c>
    </row>
    <row r="311" spans="1:8">
      <c r="A311" t="s">
        <v>309</v>
      </c>
      <c r="B311">
        <v>70</v>
      </c>
      <c r="C311">
        <v>75</v>
      </c>
      <c r="D311">
        <v>60</v>
      </c>
      <c r="E311">
        <v>105</v>
      </c>
      <c r="F311">
        <v>60</v>
      </c>
      <c r="G311">
        <v>105</v>
      </c>
      <c r="H311">
        <v>45</v>
      </c>
    </row>
    <row r="312" spans="1:8">
      <c r="A312" t="s">
        <v>310</v>
      </c>
      <c r="B312">
        <v>60</v>
      </c>
      <c r="C312">
        <v>50</v>
      </c>
      <c r="D312">
        <v>40</v>
      </c>
      <c r="E312">
        <v>85</v>
      </c>
      <c r="F312">
        <v>75</v>
      </c>
      <c r="G312">
        <v>95</v>
      </c>
      <c r="H312">
        <v>200</v>
      </c>
    </row>
    <row r="313" spans="1:8">
      <c r="A313" t="s">
        <v>311</v>
      </c>
      <c r="B313">
        <v>60</v>
      </c>
      <c r="C313">
        <v>40</v>
      </c>
      <c r="D313">
        <v>50</v>
      </c>
      <c r="E313">
        <v>75</v>
      </c>
      <c r="F313">
        <v>85</v>
      </c>
      <c r="G313">
        <v>95</v>
      </c>
      <c r="H313">
        <v>200</v>
      </c>
    </row>
    <row r="314" spans="1:8">
      <c r="A314" t="s">
        <v>312</v>
      </c>
      <c r="B314">
        <v>65</v>
      </c>
      <c r="C314">
        <v>73</v>
      </c>
      <c r="D314">
        <v>55</v>
      </c>
      <c r="E314">
        <v>47</v>
      </c>
      <c r="F314">
        <v>75</v>
      </c>
      <c r="G314">
        <v>85</v>
      </c>
      <c r="H314">
        <v>150</v>
      </c>
    </row>
    <row r="315" spans="1:8">
      <c r="A315" t="s">
        <v>313</v>
      </c>
      <c r="B315">
        <v>65</v>
      </c>
      <c r="C315">
        <v>47</v>
      </c>
      <c r="D315">
        <v>55</v>
      </c>
      <c r="E315">
        <v>73</v>
      </c>
      <c r="F315">
        <v>75</v>
      </c>
      <c r="G315">
        <v>85</v>
      </c>
      <c r="H315">
        <v>150</v>
      </c>
    </row>
    <row r="316" spans="1:8">
      <c r="A316" t="s">
        <v>314</v>
      </c>
      <c r="B316">
        <v>50</v>
      </c>
      <c r="C316">
        <v>60</v>
      </c>
      <c r="D316">
        <v>45</v>
      </c>
      <c r="E316">
        <v>100</v>
      </c>
      <c r="F316">
        <v>80</v>
      </c>
      <c r="G316">
        <v>65</v>
      </c>
      <c r="H316">
        <v>150</v>
      </c>
    </row>
    <row r="317" spans="1:8">
      <c r="A317" t="s">
        <v>315</v>
      </c>
      <c r="B317">
        <v>70</v>
      </c>
      <c r="C317">
        <v>43</v>
      </c>
      <c r="D317">
        <v>53</v>
      </c>
      <c r="E317">
        <v>43</v>
      </c>
      <c r="F317">
        <v>53</v>
      </c>
      <c r="G317">
        <v>40</v>
      </c>
      <c r="H317">
        <v>225</v>
      </c>
    </row>
    <row r="318" spans="1:8">
      <c r="A318" t="s">
        <v>316</v>
      </c>
      <c r="B318">
        <v>100</v>
      </c>
      <c r="C318">
        <v>73</v>
      </c>
      <c r="D318">
        <v>83</v>
      </c>
      <c r="E318">
        <v>73</v>
      </c>
      <c r="F318">
        <v>83</v>
      </c>
      <c r="G318">
        <v>55</v>
      </c>
      <c r="H318">
        <v>75</v>
      </c>
    </row>
    <row r="319" spans="1:8">
      <c r="A319" t="s">
        <v>317</v>
      </c>
      <c r="B319">
        <v>45</v>
      </c>
      <c r="C319">
        <v>90</v>
      </c>
      <c r="D319">
        <v>20</v>
      </c>
      <c r="E319">
        <v>65</v>
      </c>
      <c r="F319">
        <v>20</v>
      </c>
      <c r="G319">
        <v>65</v>
      </c>
      <c r="H319">
        <v>225</v>
      </c>
    </row>
    <row r="320" spans="1:8">
      <c r="A320" t="s">
        <v>318</v>
      </c>
      <c r="B320">
        <v>70</v>
      </c>
      <c r="C320">
        <v>120</v>
      </c>
      <c r="D320">
        <v>40</v>
      </c>
      <c r="E320">
        <v>95</v>
      </c>
      <c r="F320">
        <v>40</v>
      </c>
      <c r="G320">
        <v>95</v>
      </c>
      <c r="H320">
        <v>60</v>
      </c>
    </row>
    <row r="321" spans="1:8">
      <c r="A321" t="s">
        <v>319</v>
      </c>
      <c r="B321">
        <v>130</v>
      </c>
      <c r="C321">
        <v>70</v>
      </c>
      <c r="D321">
        <v>35</v>
      </c>
      <c r="E321">
        <v>70</v>
      </c>
      <c r="F321">
        <v>35</v>
      </c>
      <c r="G321">
        <v>60</v>
      </c>
      <c r="H321">
        <v>125</v>
      </c>
    </row>
    <row r="322" spans="1:8">
      <c r="A322" t="s">
        <v>320</v>
      </c>
      <c r="B322">
        <v>170</v>
      </c>
      <c r="C322">
        <v>90</v>
      </c>
      <c r="D322">
        <v>45</v>
      </c>
      <c r="E322">
        <v>90</v>
      </c>
      <c r="F322">
        <v>45</v>
      </c>
      <c r="G322">
        <v>60</v>
      </c>
      <c r="H322">
        <v>60</v>
      </c>
    </row>
    <row r="323" spans="1:8">
      <c r="A323" t="s">
        <v>321</v>
      </c>
      <c r="B323">
        <v>60</v>
      </c>
      <c r="C323">
        <v>60</v>
      </c>
      <c r="D323">
        <v>40</v>
      </c>
      <c r="E323">
        <v>65</v>
      </c>
      <c r="F323">
        <v>45</v>
      </c>
      <c r="G323">
        <v>35</v>
      </c>
      <c r="H323">
        <v>255</v>
      </c>
    </row>
    <row r="324" spans="1:8">
      <c r="A324" t="s">
        <v>322</v>
      </c>
      <c r="B324">
        <v>70</v>
      </c>
      <c r="C324">
        <v>100</v>
      </c>
      <c r="D324">
        <v>70</v>
      </c>
      <c r="E324">
        <v>105</v>
      </c>
      <c r="F324">
        <v>75</v>
      </c>
      <c r="G324">
        <v>40</v>
      </c>
      <c r="H324">
        <v>150</v>
      </c>
    </row>
    <row r="325" spans="1:8">
      <c r="A325" t="s">
        <v>323</v>
      </c>
      <c r="B325">
        <v>70</v>
      </c>
      <c r="C325">
        <v>85</v>
      </c>
      <c r="D325">
        <v>140</v>
      </c>
      <c r="E325">
        <v>85</v>
      </c>
      <c r="F325">
        <v>70</v>
      </c>
      <c r="G325">
        <v>20</v>
      </c>
      <c r="H325">
        <v>90</v>
      </c>
    </row>
    <row r="326" spans="1:8">
      <c r="A326" t="s">
        <v>324</v>
      </c>
      <c r="B326">
        <v>60</v>
      </c>
      <c r="C326">
        <v>25</v>
      </c>
      <c r="D326">
        <v>35</v>
      </c>
      <c r="E326">
        <v>70</v>
      </c>
      <c r="F326">
        <v>80</v>
      </c>
      <c r="G326">
        <v>60</v>
      </c>
      <c r="H326">
        <v>255</v>
      </c>
    </row>
    <row r="327" spans="1:8">
      <c r="A327" t="s">
        <v>325</v>
      </c>
      <c r="B327">
        <v>80</v>
      </c>
      <c r="C327">
        <v>45</v>
      </c>
      <c r="D327">
        <v>65</v>
      </c>
      <c r="E327">
        <v>90</v>
      </c>
      <c r="F327">
        <v>110</v>
      </c>
      <c r="G327">
        <v>80</v>
      </c>
      <c r="H327">
        <v>60</v>
      </c>
    </row>
    <row r="328" spans="1:8">
      <c r="A328" t="s">
        <v>326</v>
      </c>
      <c r="B328">
        <v>60</v>
      </c>
      <c r="C328">
        <v>60</v>
      </c>
      <c r="D328">
        <v>60</v>
      </c>
      <c r="E328">
        <v>60</v>
      </c>
      <c r="F328">
        <v>60</v>
      </c>
      <c r="G328">
        <v>60</v>
      </c>
      <c r="H328">
        <v>255</v>
      </c>
    </row>
    <row r="329" spans="1:8">
      <c r="A329" t="s">
        <v>327</v>
      </c>
      <c r="B329">
        <v>45</v>
      </c>
      <c r="C329">
        <v>100</v>
      </c>
      <c r="D329">
        <v>45</v>
      </c>
      <c r="E329">
        <v>45</v>
      </c>
      <c r="F329">
        <v>45</v>
      </c>
      <c r="G329">
        <v>10</v>
      </c>
      <c r="H329">
        <v>255</v>
      </c>
    </row>
    <row r="330" spans="1:8">
      <c r="A330" t="s">
        <v>328</v>
      </c>
      <c r="B330">
        <v>50</v>
      </c>
      <c r="C330">
        <v>70</v>
      </c>
      <c r="D330">
        <v>50</v>
      </c>
      <c r="E330">
        <v>50</v>
      </c>
      <c r="F330">
        <v>50</v>
      </c>
      <c r="G330">
        <v>70</v>
      </c>
      <c r="H330">
        <v>120</v>
      </c>
    </row>
    <row r="331" spans="1:8">
      <c r="A331" t="s">
        <v>329</v>
      </c>
      <c r="B331">
        <v>80</v>
      </c>
      <c r="C331">
        <v>100</v>
      </c>
      <c r="D331">
        <v>80</v>
      </c>
      <c r="E331">
        <v>80</v>
      </c>
      <c r="F331">
        <v>80</v>
      </c>
      <c r="G331">
        <v>100</v>
      </c>
      <c r="H331">
        <v>45</v>
      </c>
    </row>
    <row r="332" spans="1:8">
      <c r="A332" t="s">
        <v>330</v>
      </c>
      <c r="B332">
        <v>50</v>
      </c>
      <c r="C332">
        <v>85</v>
      </c>
      <c r="D332">
        <v>40</v>
      </c>
      <c r="E332">
        <v>85</v>
      </c>
      <c r="F332">
        <v>40</v>
      </c>
      <c r="G332">
        <v>35</v>
      </c>
      <c r="H332">
        <v>190</v>
      </c>
    </row>
    <row r="333" spans="1:8">
      <c r="A333" t="s">
        <v>331</v>
      </c>
      <c r="B333">
        <v>70</v>
      </c>
      <c r="C333">
        <v>115</v>
      </c>
      <c r="D333">
        <v>60</v>
      </c>
      <c r="E333">
        <v>115</v>
      </c>
      <c r="F333">
        <v>60</v>
      </c>
      <c r="G333">
        <v>55</v>
      </c>
      <c r="H333">
        <v>60</v>
      </c>
    </row>
    <row r="334" spans="1:8">
      <c r="A334" t="s">
        <v>332</v>
      </c>
      <c r="B334">
        <v>45</v>
      </c>
      <c r="C334">
        <v>40</v>
      </c>
      <c r="D334">
        <v>60</v>
      </c>
      <c r="E334">
        <v>40</v>
      </c>
      <c r="F334">
        <v>75</v>
      </c>
      <c r="G334">
        <v>50</v>
      </c>
      <c r="H334">
        <v>255</v>
      </c>
    </row>
    <row r="335" spans="1:8">
      <c r="A335" t="s">
        <v>333</v>
      </c>
      <c r="B335">
        <v>75</v>
      </c>
      <c r="C335">
        <v>70</v>
      </c>
      <c r="D335">
        <v>90</v>
      </c>
      <c r="E335">
        <v>70</v>
      </c>
      <c r="F335">
        <v>105</v>
      </c>
      <c r="G335">
        <v>80</v>
      </c>
      <c r="H335">
        <v>45</v>
      </c>
    </row>
    <row r="336" spans="1:8">
      <c r="A336" t="s">
        <v>334</v>
      </c>
      <c r="B336">
        <v>73</v>
      </c>
      <c r="C336">
        <v>115</v>
      </c>
      <c r="D336">
        <v>60</v>
      </c>
      <c r="E336">
        <v>60</v>
      </c>
      <c r="F336">
        <v>60</v>
      </c>
      <c r="G336">
        <v>90</v>
      </c>
      <c r="H336">
        <v>90</v>
      </c>
    </row>
    <row r="337" spans="1:8">
      <c r="A337" t="s">
        <v>335</v>
      </c>
      <c r="B337">
        <v>73</v>
      </c>
      <c r="C337">
        <v>100</v>
      </c>
      <c r="D337">
        <v>60</v>
      </c>
      <c r="E337">
        <v>100</v>
      </c>
      <c r="F337">
        <v>60</v>
      </c>
      <c r="G337">
        <v>65</v>
      </c>
      <c r="H337">
        <v>90</v>
      </c>
    </row>
    <row r="338" spans="1:8">
      <c r="A338" t="s">
        <v>336</v>
      </c>
      <c r="B338">
        <v>70</v>
      </c>
      <c r="C338">
        <v>55</v>
      </c>
      <c r="D338">
        <v>65</v>
      </c>
      <c r="E338">
        <v>95</v>
      </c>
      <c r="F338">
        <v>85</v>
      </c>
      <c r="G338">
        <v>70</v>
      </c>
      <c r="H338">
        <v>45</v>
      </c>
    </row>
    <row r="339" spans="1:8">
      <c r="A339" t="s">
        <v>337</v>
      </c>
      <c r="B339">
        <v>70</v>
      </c>
      <c r="C339">
        <v>95</v>
      </c>
      <c r="D339">
        <v>85</v>
      </c>
      <c r="E339">
        <v>55</v>
      </c>
      <c r="F339">
        <v>65</v>
      </c>
      <c r="G339">
        <v>70</v>
      </c>
      <c r="H339">
        <v>45</v>
      </c>
    </row>
    <row r="340" spans="1:8">
      <c r="A340" t="s">
        <v>338</v>
      </c>
      <c r="B340">
        <v>50</v>
      </c>
      <c r="C340">
        <v>48</v>
      </c>
      <c r="D340">
        <v>43</v>
      </c>
      <c r="E340">
        <v>46</v>
      </c>
      <c r="F340">
        <v>41</v>
      </c>
      <c r="G340">
        <v>60</v>
      </c>
      <c r="H340">
        <v>190</v>
      </c>
    </row>
    <row r="341" spans="1:8">
      <c r="A341" t="s">
        <v>339</v>
      </c>
      <c r="B341">
        <v>110</v>
      </c>
      <c r="C341">
        <v>78</v>
      </c>
      <c r="D341">
        <v>73</v>
      </c>
      <c r="E341">
        <v>76</v>
      </c>
      <c r="F341">
        <v>71</v>
      </c>
      <c r="G341">
        <v>60</v>
      </c>
      <c r="H341">
        <v>75</v>
      </c>
    </row>
    <row r="342" spans="1:8">
      <c r="A342" t="s">
        <v>340</v>
      </c>
      <c r="B342">
        <v>43</v>
      </c>
      <c r="C342">
        <v>80</v>
      </c>
      <c r="D342">
        <v>65</v>
      </c>
      <c r="E342">
        <v>50</v>
      </c>
      <c r="F342">
        <v>35</v>
      </c>
      <c r="G342">
        <v>35</v>
      </c>
      <c r="H342">
        <v>205</v>
      </c>
    </row>
    <row r="343" spans="1:8">
      <c r="A343" t="s">
        <v>341</v>
      </c>
      <c r="B343">
        <v>63</v>
      </c>
      <c r="C343">
        <v>120</v>
      </c>
      <c r="D343">
        <v>85</v>
      </c>
      <c r="E343">
        <v>90</v>
      </c>
      <c r="F343">
        <v>55</v>
      </c>
      <c r="G343">
        <v>55</v>
      </c>
      <c r="H343">
        <v>155</v>
      </c>
    </row>
    <row r="344" spans="1:8">
      <c r="A344" t="s">
        <v>342</v>
      </c>
      <c r="B344">
        <v>40</v>
      </c>
      <c r="C344">
        <v>40</v>
      </c>
      <c r="D344">
        <v>55</v>
      </c>
      <c r="E344">
        <v>40</v>
      </c>
      <c r="F344">
        <v>70</v>
      </c>
      <c r="G344">
        <v>55</v>
      </c>
      <c r="H344">
        <v>255</v>
      </c>
    </row>
    <row r="345" spans="1:8">
      <c r="A345" t="s">
        <v>343</v>
      </c>
      <c r="B345">
        <v>60</v>
      </c>
      <c r="C345">
        <v>70</v>
      </c>
      <c r="D345">
        <v>105</v>
      </c>
      <c r="E345">
        <v>70</v>
      </c>
      <c r="F345">
        <v>120</v>
      </c>
      <c r="G345">
        <v>75</v>
      </c>
      <c r="H345">
        <v>90</v>
      </c>
    </row>
    <row r="346" spans="1:8">
      <c r="A346" t="s">
        <v>344</v>
      </c>
      <c r="B346">
        <v>66</v>
      </c>
      <c r="C346">
        <v>41</v>
      </c>
      <c r="D346">
        <v>77</v>
      </c>
      <c r="E346">
        <v>61</v>
      </c>
      <c r="F346">
        <v>87</v>
      </c>
      <c r="G346">
        <v>23</v>
      </c>
      <c r="H346">
        <v>45</v>
      </c>
    </row>
    <row r="347" spans="1:8">
      <c r="A347" t="s">
        <v>345</v>
      </c>
      <c r="B347">
        <v>86</v>
      </c>
      <c r="C347">
        <v>81</v>
      </c>
      <c r="D347">
        <v>97</v>
      </c>
      <c r="E347">
        <v>81</v>
      </c>
      <c r="F347">
        <v>107</v>
      </c>
      <c r="G347">
        <v>43</v>
      </c>
      <c r="H347">
        <v>45</v>
      </c>
    </row>
    <row r="348" spans="1:8">
      <c r="A348" t="s">
        <v>346</v>
      </c>
      <c r="B348">
        <v>45</v>
      </c>
      <c r="C348">
        <v>95</v>
      </c>
      <c r="D348">
        <v>50</v>
      </c>
      <c r="E348">
        <v>40</v>
      </c>
      <c r="F348">
        <v>50</v>
      </c>
      <c r="G348">
        <v>75</v>
      </c>
      <c r="H348">
        <v>45</v>
      </c>
    </row>
    <row r="349" spans="1:8">
      <c r="A349" t="s">
        <v>347</v>
      </c>
      <c r="B349">
        <v>75</v>
      </c>
      <c r="C349">
        <v>125</v>
      </c>
      <c r="D349">
        <v>100</v>
      </c>
      <c r="E349">
        <v>70</v>
      </c>
      <c r="F349">
        <v>80</v>
      </c>
      <c r="G349">
        <v>45</v>
      </c>
      <c r="H349">
        <v>45</v>
      </c>
    </row>
    <row r="350" spans="1:8">
      <c r="A350" t="s">
        <v>348</v>
      </c>
      <c r="B350">
        <v>20</v>
      </c>
      <c r="C350">
        <v>15</v>
      </c>
      <c r="D350">
        <v>20</v>
      </c>
      <c r="E350">
        <v>10</v>
      </c>
      <c r="F350">
        <v>55</v>
      </c>
      <c r="G350">
        <v>80</v>
      </c>
      <c r="H350">
        <v>255</v>
      </c>
    </row>
    <row r="351" spans="1:8">
      <c r="A351" t="s">
        <v>349</v>
      </c>
      <c r="B351">
        <v>95</v>
      </c>
      <c r="C351">
        <v>60</v>
      </c>
      <c r="D351">
        <v>79</v>
      </c>
      <c r="E351">
        <v>100</v>
      </c>
      <c r="F351">
        <v>125</v>
      </c>
      <c r="G351">
        <v>81</v>
      </c>
      <c r="H351">
        <v>60</v>
      </c>
    </row>
    <row r="352" spans="1:8">
      <c r="A352" t="s">
        <v>350</v>
      </c>
      <c r="B352">
        <v>70</v>
      </c>
      <c r="C352">
        <v>70</v>
      </c>
      <c r="D352">
        <v>70</v>
      </c>
      <c r="E352">
        <v>70</v>
      </c>
      <c r="F352">
        <v>70</v>
      </c>
      <c r="G352">
        <v>70</v>
      </c>
      <c r="H352">
        <v>45</v>
      </c>
    </row>
    <row r="353" spans="1:8">
      <c r="A353" t="s">
        <v>351</v>
      </c>
      <c r="B353">
        <v>60</v>
      </c>
      <c r="C353">
        <v>90</v>
      </c>
      <c r="D353">
        <v>70</v>
      </c>
      <c r="E353">
        <v>60</v>
      </c>
      <c r="F353">
        <v>120</v>
      </c>
      <c r="G353">
        <v>40</v>
      </c>
      <c r="H353">
        <v>200</v>
      </c>
    </row>
    <row r="354" spans="1:8">
      <c r="A354" t="s">
        <v>352</v>
      </c>
      <c r="B354">
        <v>44</v>
      </c>
      <c r="C354">
        <v>75</v>
      </c>
      <c r="D354">
        <v>35</v>
      </c>
      <c r="E354">
        <v>63</v>
      </c>
      <c r="F354">
        <v>33</v>
      </c>
      <c r="G354">
        <v>45</v>
      </c>
      <c r="H354">
        <v>225</v>
      </c>
    </row>
    <row r="355" spans="1:8">
      <c r="A355" t="s">
        <v>353</v>
      </c>
      <c r="B355">
        <v>64</v>
      </c>
      <c r="C355">
        <v>115</v>
      </c>
      <c r="D355">
        <v>65</v>
      </c>
      <c r="E355">
        <v>83</v>
      </c>
      <c r="F355">
        <v>63</v>
      </c>
      <c r="G355">
        <v>65</v>
      </c>
      <c r="H355">
        <v>45</v>
      </c>
    </row>
    <row r="356" spans="1:8">
      <c r="A356" t="s">
        <v>354</v>
      </c>
      <c r="B356">
        <v>20</v>
      </c>
      <c r="C356">
        <v>40</v>
      </c>
      <c r="D356">
        <v>90</v>
      </c>
      <c r="E356">
        <v>30</v>
      </c>
      <c r="F356">
        <v>90</v>
      </c>
      <c r="G356">
        <v>25</v>
      </c>
      <c r="H356">
        <v>190</v>
      </c>
    </row>
    <row r="357" spans="1:8">
      <c r="A357" t="s">
        <v>355</v>
      </c>
      <c r="B357">
        <v>40</v>
      </c>
      <c r="C357">
        <v>70</v>
      </c>
      <c r="D357">
        <v>130</v>
      </c>
      <c r="E357">
        <v>60</v>
      </c>
      <c r="F357">
        <v>130</v>
      </c>
      <c r="G357">
        <v>25</v>
      </c>
      <c r="H357">
        <v>90</v>
      </c>
    </row>
    <row r="358" spans="1:8">
      <c r="A358" t="s">
        <v>356</v>
      </c>
      <c r="B358">
        <v>99</v>
      </c>
      <c r="C358">
        <v>68</v>
      </c>
      <c r="D358">
        <v>83</v>
      </c>
      <c r="E358">
        <v>72</v>
      </c>
      <c r="F358">
        <v>87</v>
      </c>
      <c r="G358">
        <v>51</v>
      </c>
      <c r="H358">
        <v>200</v>
      </c>
    </row>
    <row r="359" spans="1:8">
      <c r="A359" t="s">
        <v>357</v>
      </c>
      <c r="B359">
        <v>65</v>
      </c>
      <c r="C359">
        <v>50</v>
      </c>
      <c r="D359">
        <v>70</v>
      </c>
      <c r="E359">
        <v>95</v>
      </c>
      <c r="F359">
        <v>80</v>
      </c>
      <c r="G359">
        <v>65</v>
      </c>
      <c r="H359">
        <v>45</v>
      </c>
    </row>
    <row r="360" spans="1:8">
      <c r="A360" t="s">
        <v>358</v>
      </c>
      <c r="B360">
        <v>65</v>
      </c>
      <c r="C360">
        <v>130</v>
      </c>
      <c r="D360">
        <v>60</v>
      </c>
      <c r="E360">
        <v>75</v>
      </c>
      <c r="F360">
        <v>60</v>
      </c>
      <c r="G360">
        <v>75</v>
      </c>
      <c r="H360">
        <v>30</v>
      </c>
    </row>
    <row r="361" spans="1:8">
      <c r="A361" t="s">
        <v>359</v>
      </c>
      <c r="B361">
        <v>95</v>
      </c>
      <c r="C361">
        <v>23</v>
      </c>
      <c r="D361">
        <v>48</v>
      </c>
      <c r="E361">
        <v>23</v>
      </c>
      <c r="F361">
        <v>48</v>
      </c>
      <c r="G361">
        <v>23</v>
      </c>
      <c r="H361">
        <v>125</v>
      </c>
    </row>
    <row r="362" spans="1:8">
      <c r="A362" t="s">
        <v>360</v>
      </c>
      <c r="B362">
        <v>50</v>
      </c>
      <c r="C362">
        <v>50</v>
      </c>
      <c r="D362">
        <v>50</v>
      </c>
      <c r="E362">
        <v>50</v>
      </c>
      <c r="F362">
        <v>50</v>
      </c>
      <c r="G362">
        <v>50</v>
      </c>
      <c r="H362">
        <v>190</v>
      </c>
    </row>
    <row r="363" spans="1:8">
      <c r="A363" t="s">
        <v>361</v>
      </c>
      <c r="B363">
        <v>80</v>
      </c>
      <c r="C363">
        <v>80</v>
      </c>
      <c r="D363">
        <v>80</v>
      </c>
      <c r="E363">
        <v>80</v>
      </c>
      <c r="F363">
        <v>80</v>
      </c>
      <c r="G363">
        <v>80</v>
      </c>
      <c r="H363">
        <v>75</v>
      </c>
    </row>
    <row r="364" spans="1:8">
      <c r="A364" t="s">
        <v>362</v>
      </c>
      <c r="B364">
        <v>70</v>
      </c>
      <c r="C364">
        <v>40</v>
      </c>
      <c r="D364">
        <v>50</v>
      </c>
      <c r="E364">
        <v>55</v>
      </c>
      <c r="F364">
        <v>50</v>
      </c>
      <c r="G364">
        <v>25</v>
      </c>
      <c r="H364">
        <v>255</v>
      </c>
    </row>
    <row r="365" spans="1:8">
      <c r="A365" t="s">
        <v>363</v>
      </c>
      <c r="B365">
        <v>90</v>
      </c>
      <c r="C365">
        <v>60</v>
      </c>
      <c r="D365">
        <v>70</v>
      </c>
      <c r="E365">
        <v>75</v>
      </c>
      <c r="F365">
        <v>70</v>
      </c>
      <c r="G365">
        <v>45</v>
      </c>
      <c r="H365">
        <v>120</v>
      </c>
    </row>
    <row r="366" spans="1:8">
      <c r="A366" t="s">
        <v>364</v>
      </c>
      <c r="B366">
        <v>110</v>
      </c>
      <c r="C366">
        <v>80</v>
      </c>
      <c r="D366">
        <v>90</v>
      </c>
      <c r="E366">
        <v>95</v>
      </c>
      <c r="F366">
        <v>90</v>
      </c>
      <c r="G366">
        <v>65</v>
      </c>
      <c r="H366">
        <v>45</v>
      </c>
    </row>
    <row r="367" spans="1:8">
      <c r="A367" t="s">
        <v>365</v>
      </c>
      <c r="B367">
        <v>35</v>
      </c>
      <c r="C367">
        <v>64</v>
      </c>
      <c r="D367">
        <v>85</v>
      </c>
      <c r="E367">
        <v>74</v>
      </c>
      <c r="F367">
        <v>55</v>
      </c>
      <c r="G367">
        <v>32</v>
      </c>
      <c r="H367">
        <v>255</v>
      </c>
    </row>
    <row r="368" spans="1:8">
      <c r="A368" t="s">
        <v>366</v>
      </c>
      <c r="B368">
        <v>55</v>
      </c>
      <c r="C368">
        <v>104</v>
      </c>
      <c r="D368">
        <v>105</v>
      </c>
      <c r="E368">
        <v>94</v>
      </c>
      <c r="F368">
        <v>75</v>
      </c>
      <c r="G368">
        <v>52</v>
      </c>
      <c r="H368">
        <v>60</v>
      </c>
    </row>
    <row r="369" spans="1:8">
      <c r="A369" t="s">
        <v>367</v>
      </c>
      <c r="B369">
        <v>55</v>
      </c>
      <c r="C369">
        <v>84</v>
      </c>
      <c r="D369">
        <v>105</v>
      </c>
      <c r="E369">
        <v>114</v>
      </c>
      <c r="F369">
        <v>75</v>
      </c>
      <c r="G369">
        <v>52</v>
      </c>
      <c r="H369">
        <v>60</v>
      </c>
    </row>
    <row r="370" spans="1:8">
      <c r="A370" t="s">
        <v>368</v>
      </c>
      <c r="B370">
        <v>100</v>
      </c>
      <c r="C370">
        <v>90</v>
      </c>
      <c r="D370">
        <v>130</v>
      </c>
      <c r="E370">
        <v>45</v>
      </c>
      <c r="F370">
        <v>65</v>
      </c>
      <c r="G370">
        <v>55</v>
      </c>
      <c r="H370">
        <v>25</v>
      </c>
    </row>
    <row r="371" spans="1:8">
      <c r="A371" t="s">
        <v>369</v>
      </c>
      <c r="B371">
        <v>43</v>
      </c>
      <c r="C371">
        <v>30</v>
      </c>
      <c r="D371">
        <v>55</v>
      </c>
      <c r="E371">
        <v>40</v>
      </c>
      <c r="F371">
        <v>65</v>
      </c>
      <c r="G371">
        <v>97</v>
      </c>
      <c r="H371">
        <v>225</v>
      </c>
    </row>
    <row r="372" spans="1:8">
      <c r="A372" t="s">
        <v>370</v>
      </c>
      <c r="B372">
        <v>45</v>
      </c>
      <c r="C372">
        <v>75</v>
      </c>
      <c r="D372">
        <v>60</v>
      </c>
      <c r="E372">
        <v>40</v>
      </c>
      <c r="F372">
        <v>30</v>
      </c>
      <c r="G372">
        <v>50</v>
      </c>
      <c r="H372">
        <v>45</v>
      </c>
    </row>
    <row r="373" spans="1:8">
      <c r="A373" t="s">
        <v>371</v>
      </c>
      <c r="B373">
        <v>65</v>
      </c>
      <c r="C373">
        <v>95</v>
      </c>
      <c r="D373">
        <v>100</v>
      </c>
      <c r="E373">
        <v>60</v>
      </c>
      <c r="F373">
        <v>50</v>
      </c>
      <c r="G373">
        <v>50</v>
      </c>
      <c r="H373">
        <v>45</v>
      </c>
    </row>
    <row r="374" spans="1:8">
      <c r="A374" t="s">
        <v>372</v>
      </c>
      <c r="B374">
        <v>95</v>
      </c>
      <c r="C374">
        <v>135</v>
      </c>
      <c r="D374">
        <v>80</v>
      </c>
      <c r="E374">
        <v>110</v>
      </c>
      <c r="F374">
        <v>80</v>
      </c>
      <c r="G374">
        <v>100</v>
      </c>
      <c r="H374">
        <v>45</v>
      </c>
    </row>
    <row r="375" spans="1:8">
      <c r="A375" t="s">
        <v>373</v>
      </c>
      <c r="B375">
        <v>40</v>
      </c>
      <c r="C375">
        <v>55</v>
      </c>
      <c r="D375">
        <v>80</v>
      </c>
      <c r="E375">
        <v>35</v>
      </c>
      <c r="F375">
        <v>60</v>
      </c>
      <c r="G375">
        <v>30</v>
      </c>
      <c r="H375">
        <v>3</v>
      </c>
    </row>
    <row r="376" spans="1:8">
      <c r="A376" t="s">
        <v>374</v>
      </c>
      <c r="B376">
        <v>60</v>
      </c>
      <c r="C376">
        <v>75</v>
      </c>
      <c r="D376">
        <v>100</v>
      </c>
      <c r="E376">
        <v>55</v>
      </c>
      <c r="F376">
        <v>80</v>
      </c>
      <c r="G376">
        <v>50</v>
      </c>
      <c r="H376">
        <v>3</v>
      </c>
    </row>
    <row r="377" spans="1:8">
      <c r="A377" t="s">
        <v>375</v>
      </c>
      <c r="B377">
        <v>80</v>
      </c>
      <c r="C377">
        <v>135</v>
      </c>
      <c r="D377">
        <v>130</v>
      </c>
      <c r="E377">
        <v>95</v>
      </c>
      <c r="F377">
        <v>90</v>
      </c>
      <c r="G377">
        <v>70</v>
      </c>
      <c r="H377">
        <v>3</v>
      </c>
    </row>
    <row r="378" spans="1:8">
      <c r="A378" t="s">
        <v>376</v>
      </c>
      <c r="B378">
        <v>80</v>
      </c>
      <c r="C378">
        <v>100</v>
      </c>
      <c r="D378">
        <v>200</v>
      </c>
      <c r="E378">
        <v>50</v>
      </c>
      <c r="F378">
        <v>100</v>
      </c>
      <c r="G378">
        <v>50</v>
      </c>
      <c r="H378">
        <v>3</v>
      </c>
    </row>
    <row r="379" spans="1:8">
      <c r="A379" t="s">
        <v>377</v>
      </c>
      <c r="B379">
        <v>80</v>
      </c>
      <c r="C379">
        <v>50</v>
      </c>
      <c r="D379">
        <v>100</v>
      </c>
      <c r="E379">
        <v>100</v>
      </c>
      <c r="F379">
        <v>200</v>
      </c>
      <c r="G379">
        <v>50</v>
      </c>
      <c r="H379">
        <v>3</v>
      </c>
    </row>
    <row r="380" spans="1:8">
      <c r="A380" t="s">
        <v>378</v>
      </c>
      <c r="B380">
        <v>80</v>
      </c>
      <c r="C380">
        <v>75</v>
      </c>
      <c r="D380">
        <v>150</v>
      </c>
      <c r="E380">
        <v>75</v>
      </c>
      <c r="F380">
        <v>150</v>
      </c>
      <c r="G380">
        <v>50</v>
      </c>
      <c r="H380">
        <v>3</v>
      </c>
    </row>
    <row r="381" spans="1:8">
      <c r="A381" t="s">
        <v>379</v>
      </c>
      <c r="B381">
        <v>80</v>
      </c>
      <c r="C381">
        <v>80</v>
      </c>
      <c r="D381">
        <v>90</v>
      </c>
      <c r="E381">
        <v>110</v>
      </c>
      <c r="F381">
        <v>130</v>
      </c>
      <c r="G381">
        <v>110</v>
      </c>
      <c r="H381">
        <v>3</v>
      </c>
    </row>
    <row r="382" spans="1:8">
      <c r="A382" t="s">
        <v>380</v>
      </c>
      <c r="B382">
        <v>80</v>
      </c>
      <c r="C382">
        <v>90</v>
      </c>
      <c r="D382">
        <v>80</v>
      </c>
      <c r="E382">
        <v>130</v>
      </c>
      <c r="F382">
        <v>110</v>
      </c>
      <c r="G382">
        <v>110</v>
      </c>
      <c r="H382">
        <v>3</v>
      </c>
    </row>
    <row r="383" spans="1:8">
      <c r="A383" t="s">
        <v>381</v>
      </c>
      <c r="B383">
        <v>100</v>
      </c>
      <c r="C383">
        <v>100</v>
      </c>
      <c r="D383">
        <v>90</v>
      </c>
      <c r="E383">
        <v>150</v>
      </c>
      <c r="F383">
        <v>140</v>
      </c>
      <c r="G383">
        <v>90</v>
      </c>
      <c r="H383">
        <v>5</v>
      </c>
    </row>
    <row r="384" spans="1:8">
      <c r="A384" t="s">
        <v>382</v>
      </c>
      <c r="B384">
        <v>100</v>
      </c>
      <c r="C384">
        <v>150</v>
      </c>
      <c r="D384">
        <v>140</v>
      </c>
      <c r="E384">
        <v>100</v>
      </c>
      <c r="F384">
        <v>90</v>
      </c>
      <c r="G384">
        <v>90</v>
      </c>
      <c r="H384">
        <v>5</v>
      </c>
    </row>
    <row r="385" spans="1:8">
      <c r="A385" t="s">
        <v>383</v>
      </c>
      <c r="B385">
        <v>105</v>
      </c>
      <c r="C385">
        <v>150</v>
      </c>
      <c r="D385">
        <v>90</v>
      </c>
      <c r="E385">
        <v>150</v>
      </c>
      <c r="F385">
        <v>90</v>
      </c>
      <c r="G385">
        <v>95</v>
      </c>
      <c r="H385">
        <v>3</v>
      </c>
    </row>
    <row r="386" spans="1:8">
      <c r="A386" t="s">
        <v>384</v>
      </c>
      <c r="B386">
        <v>100</v>
      </c>
      <c r="C386">
        <v>100</v>
      </c>
      <c r="D386">
        <v>100</v>
      </c>
      <c r="E386">
        <v>100</v>
      </c>
      <c r="F386">
        <v>100</v>
      </c>
      <c r="G386">
        <v>100</v>
      </c>
      <c r="H386">
        <v>3</v>
      </c>
    </row>
    <row r="387" spans="1:8">
      <c r="A387" t="s">
        <v>385</v>
      </c>
      <c r="B387">
        <v>50</v>
      </c>
      <c r="C387">
        <v>150</v>
      </c>
      <c r="D387">
        <v>50</v>
      </c>
      <c r="E387">
        <v>150</v>
      </c>
      <c r="F387">
        <v>50</v>
      </c>
      <c r="G387">
        <v>150</v>
      </c>
      <c r="H387">
        <v>3</v>
      </c>
    </row>
    <row r="388" spans="1:8">
      <c r="A388" t="s">
        <v>386</v>
      </c>
      <c r="B388">
        <v>50</v>
      </c>
      <c r="C388">
        <v>180</v>
      </c>
      <c r="D388">
        <v>20</v>
      </c>
      <c r="E388">
        <v>180</v>
      </c>
      <c r="F388">
        <v>20</v>
      </c>
      <c r="G388">
        <v>150</v>
      </c>
      <c r="H388">
        <v>3</v>
      </c>
    </row>
    <row r="389" spans="1:8">
      <c r="A389" t="s">
        <v>387</v>
      </c>
      <c r="B389">
        <v>50</v>
      </c>
      <c r="C389">
        <v>70</v>
      </c>
      <c r="D389">
        <v>160</v>
      </c>
      <c r="E389">
        <v>70</v>
      </c>
      <c r="F389">
        <v>160</v>
      </c>
      <c r="G389">
        <v>90</v>
      </c>
      <c r="H389">
        <v>3</v>
      </c>
    </row>
    <row r="390" spans="1:8">
      <c r="A390" t="s">
        <v>388</v>
      </c>
      <c r="B390">
        <v>50</v>
      </c>
      <c r="C390">
        <v>95</v>
      </c>
      <c r="D390">
        <v>90</v>
      </c>
      <c r="E390">
        <v>95</v>
      </c>
      <c r="F390">
        <v>90</v>
      </c>
      <c r="G390">
        <v>180</v>
      </c>
      <c r="H390">
        <v>3</v>
      </c>
    </row>
    <row r="391" spans="1:8">
      <c r="A391" t="s">
        <v>389</v>
      </c>
      <c r="B391">
        <v>55</v>
      </c>
      <c r="C391">
        <v>68</v>
      </c>
      <c r="D391">
        <v>64</v>
      </c>
      <c r="E391">
        <v>45</v>
      </c>
      <c r="F391">
        <v>55</v>
      </c>
      <c r="G391">
        <v>31</v>
      </c>
      <c r="H391">
        <v>45</v>
      </c>
    </row>
    <row r="392" spans="1:8">
      <c r="A392" t="s">
        <v>390</v>
      </c>
      <c r="B392">
        <v>75</v>
      </c>
      <c r="C392">
        <v>89</v>
      </c>
      <c r="D392">
        <v>85</v>
      </c>
      <c r="E392">
        <v>55</v>
      </c>
      <c r="F392">
        <v>65</v>
      </c>
      <c r="G392">
        <v>36</v>
      </c>
      <c r="H392">
        <v>45</v>
      </c>
    </row>
    <row r="393" spans="1:8">
      <c r="A393" t="s">
        <v>391</v>
      </c>
      <c r="B393">
        <v>95</v>
      </c>
      <c r="C393">
        <v>109</v>
      </c>
      <c r="D393">
        <v>105</v>
      </c>
      <c r="E393">
        <v>75</v>
      </c>
      <c r="F393">
        <v>85</v>
      </c>
      <c r="G393">
        <v>56</v>
      </c>
      <c r="H393">
        <v>45</v>
      </c>
    </row>
    <row r="394" spans="1:8">
      <c r="A394" t="s">
        <v>392</v>
      </c>
      <c r="B394">
        <v>44</v>
      </c>
      <c r="C394">
        <v>58</v>
      </c>
      <c r="D394">
        <v>44</v>
      </c>
      <c r="E394">
        <v>58</v>
      </c>
      <c r="F394">
        <v>44</v>
      </c>
      <c r="G394">
        <v>61</v>
      </c>
      <c r="H394">
        <v>45</v>
      </c>
    </row>
    <row r="395" spans="1:8">
      <c r="A395" t="s">
        <v>393</v>
      </c>
      <c r="B395">
        <v>64</v>
      </c>
      <c r="C395">
        <v>78</v>
      </c>
      <c r="D395">
        <v>52</v>
      </c>
      <c r="E395">
        <v>78</v>
      </c>
      <c r="F395">
        <v>52</v>
      </c>
      <c r="G395">
        <v>81</v>
      </c>
      <c r="H395">
        <v>45</v>
      </c>
    </row>
    <row r="396" spans="1:8">
      <c r="A396" t="s">
        <v>394</v>
      </c>
      <c r="B396">
        <v>76</v>
      </c>
      <c r="C396">
        <v>104</v>
      </c>
      <c r="D396">
        <v>71</v>
      </c>
      <c r="E396">
        <v>104</v>
      </c>
      <c r="F396">
        <v>71</v>
      </c>
      <c r="G396">
        <v>108</v>
      </c>
      <c r="H396">
        <v>45</v>
      </c>
    </row>
    <row r="397" spans="1:8">
      <c r="A397" t="s">
        <v>395</v>
      </c>
      <c r="B397">
        <v>53</v>
      </c>
      <c r="C397">
        <v>51</v>
      </c>
      <c r="D397">
        <v>53</v>
      </c>
      <c r="E397">
        <v>61</v>
      </c>
      <c r="F397">
        <v>56</v>
      </c>
      <c r="G397">
        <v>40</v>
      </c>
      <c r="H397">
        <v>45</v>
      </c>
    </row>
    <row r="398" spans="1:8">
      <c r="A398" t="s">
        <v>396</v>
      </c>
      <c r="B398">
        <v>64</v>
      </c>
      <c r="C398">
        <v>66</v>
      </c>
      <c r="D398">
        <v>68</v>
      </c>
      <c r="E398">
        <v>81</v>
      </c>
      <c r="F398">
        <v>76</v>
      </c>
      <c r="G398">
        <v>50</v>
      </c>
      <c r="H398">
        <v>45</v>
      </c>
    </row>
    <row r="399" spans="1:8">
      <c r="A399" t="s">
        <v>397</v>
      </c>
      <c r="B399">
        <v>84</v>
      </c>
      <c r="C399">
        <v>86</v>
      </c>
      <c r="D399">
        <v>88</v>
      </c>
      <c r="E399">
        <v>111</v>
      </c>
      <c r="F399">
        <v>101</v>
      </c>
      <c r="G399">
        <v>60</v>
      </c>
      <c r="H399">
        <v>45</v>
      </c>
    </row>
    <row r="400" spans="1:8">
      <c r="A400" t="s">
        <v>398</v>
      </c>
      <c r="B400">
        <v>40</v>
      </c>
      <c r="C400">
        <v>55</v>
      </c>
      <c r="D400">
        <v>30</v>
      </c>
      <c r="E400">
        <v>30</v>
      </c>
      <c r="F400">
        <v>30</v>
      </c>
      <c r="G400">
        <v>60</v>
      </c>
      <c r="H400">
        <v>255</v>
      </c>
    </row>
    <row r="401" spans="1:8">
      <c r="A401" t="s">
        <v>399</v>
      </c>
      <c r="B401">
        <v>55</v>
      </c>
      <c r="C401">
        <v>75</v>
      </c>
      <c r="D401">
        <v>50</v>
      </c>
      <c r="E401">
        <v>40</v>
      </c>
      <c r="F401">
        <v>40</v>
      </c>
      <c r="G401">
        <v>80</v>
      </c>
      <c r="H401">
        <v>120</v>
      </c>
    </row>
    <row r="402" spans="1:8">
      <c r="A402" t="s">
        <v>400</v>
      </c>
      <c r="B402">
        <v>85</v>
      </c>
      <c r="C402">
        <v>120</v>
      </c>
      <c r="D402">
        <v>70</v>
      </c>
      <c r="E402">
        <v>50</v>
      </c>
      <c r="F402">
        <v>50</v>
      </c>
      <c r="G402">
        <v>100</v>
      </c>
      <c r="H402">
        <v>45</v>
      </c>
    </row>
    <row r="403" spans="1:8">
      <c r="A403" t="s">
        <v>401</v>
      </c>
      <c r="B403">
        <v>59</v>
      </c>
      <c r="C403">
        <v>45</v>
      </c>
      <c r="D403">
        <v>40</v>
      </c>
      <c r="E403">
        <v>35</v>
      </c>
      <c r="F403">
        <v>40</v>
      </c>
      <c r="G403">
        <v>31</v>
      </c>
      <c r="H403">
        <v>255</v>
      </c>
    </row>
    <row r="404" spans="1:8">
      <c r="A404" t="s">
        <v>402</v>
      </c>
      <c r="B404">
        <v>79</v>
      </c>
      <c r="C404">
        <v>85</v>
      </c>
      <c r="D404">
        <v>60</v>
      </c>
      <c r="E404">
        <v>55</v>
      </c>
      <c r="F404">
        <v>60</v>
      </c>
      <c r="G404">
        <v>71</v>
      </c>
      <c r="H404">
        <v>127</v>
      </c>
    </row>
    <row r="405" spans="1:8">
      <c r="A405" t="s">
        <v>403</v>
      </c>
      <c r="B405">
        <v>37</v>
      </c>
      <c r="C405">
        <v>25</v>
      </c>
      <c r="D405">
        <v>41</v>
      </c>
      <c r="E405">
        <v>25</v>
      </c>
      <c r="F405">
        <v>41</v>
      </c>
      <c r="G405">
        <v>25</v>
      </c>
      <c r="H405">
        <v>255</v>
      </c>
    </row>
    <row r="406" spans="1:8">
      <c r="A406" t="s">
        <v>404</v>
      </c>
      <c r="B406">
        <v>77</v>
      </c>
      <c r="C406">
        <v>85</v>
      </c>
      <c r="D406">
        <v>51</v>
      </c>
      <c r="E406">
        <v>55</v>
      </c>
      <c r="F406">
        <v>51</v>
      </c>
      <c r="G406">
        <v>65</v>
      </c>
      <c r="H406">
        <v>45</v>
      </c>
    </row>
    <row r="407" spans="1:8">
      <c r="A407" t="s">
        <v>405</v>
      </c>
      <c r="B407">
        <v>45</v>
      </c>
      <c r="C407">
        <v>65</v>
      </c>
      <c r="D407">
        <v>34</v>
      </c>
      <c r="E407">
        <v>40</v>
      </c>
      <c r="F407">
        <v>34</v>
      </c>
      <c r="G407">
        <v>45</v>
      </c>
      <c r="H407">
        <v>235</v>
      </c>
    </row>
    <row r="408" spans="1:8">
      <c r="A408" t="s">
        <v>406</v>
      </c>
      <c r="B408">
        <v>60</v>
      </c>
      <c r="C408">
        <v>85</v>
      </c>
      <c r="D408">
        <v>49</v>
      </c>
      <c r="E408">
        <v>60</v>
      </c>
      <c r="F408">
        <v>49</v>
      </c>
      <c r="G408">
        <v>60</v>
      </c>
      <c r="H408">
        <v>120</v>
      </c>
    </row>
    <row r="409" spans="1:8">
      <c r="A409" t="s">
        <v>407</v>
      </c>
      <c r="B409">
        <v>80</v>
      </c>
      <c r="C409">
        <v>120</v>
      </c>
      <c r="D409">
        <v>79</v>
      </c>
      <c r="E409">
        <v>95</v>
      </c>
      <c r="F409">
        <v>79</v>
      </c>
      <c r="G409">
        <v>70</v>
      </c>
      <c r="H409">
        <v>45</v>
      </c>
    </row>
    <row r="410" spans="1:8">
      <c r="A410" t="s">
        <v>408</v>
      </c>
      <c r="B410">
        <v>40</v>
      </c>
      <c r="C410">
        <v>30</v>
      </c>
      <c r="D410">
        <v>35</v>
      </c>
      <c r="E410">
        <v>50</v>
      </c>
      <c r="F410">
        <v>70</v>
      </c>
      <c r="G410">
        <v>55</v>
      </c>
      <c r="H410">
        <v>255</v>
      </c>
    </row>
    <row r="411" spans="1:8">
      <c r="A411" t="s">
        <v>409</v>
      </c>
      <c r="B411">
        <v>60</v>
      </c>
      <c r="C411">
        <v>70</v>
      </c>
      <c r="D411">
        <v>55</v>
      </c>
      <c r="E411">
        <v>125</v>
      </c>
      <c r="F411">
        <v>105</v>
      </c>
      <c r="G411">
        <v>90</v>
      </c>
      <c r="H411">
        <v>75</v>
      </c>
    </row>
    <row r="412" spans="1:8">
      <c r="A412" t="s">
        <v>410</v>
      </c>
      <c r="B412">
        <v>67</v>
      </c>
      <c r="C412">
        <v>125</v>
      </c>
      <c r="D412">
        <v>40</v>
      </c>
      <c r="E412">
        <v>30</v>
      </c>
      <c r="F412">
        <v>30</v>
      </c>
      <c r="G412">
        <v>58</v>
      </c>
      <c r="H412">
        <v>45</v>
      </c>
    </row>
    <row r="413" spans="1:8">
      <c r="A413" t="s">
        <v>411</v>
      </c>
      <c r="B413">
        <v>97</v>
      </c>
      <c r="C413">
        <v>165</v>
      </c>
      <c r="D413">
        <v>60</v>
      </c>
      <c r="E413">
        <v>65</v>
      </c>
      <c r="F413">
        <v>50</v>
      </c>
      <c r="G413">
        <v>58</v>
      </c>
      <c r="H413">
        <v>45</v>
      </c>
    </row>
    <row r="414" spans="1:8">
      <c r="A414" t="s">
        <v>412</v>
      </c>
      <c r="B414">
        <v>30</v>
      </c>
      <c r="C414">
        <v>42</v>
      </c>
      <c r="D414">
        <v>118</v>
      </c>
      <c r="E414">
        <v>42</v>
      </c>
      <c r="F414">
        <v>88</v>
      </c>
      <c r="G414">
        <v>30</v>
      </c>
      <c r="H414">
        <v>45</v>
      </c>
    </row>
    <row r="415" spans="1:8">
      <c r="A415" t="s">
        <v>413</v>
      </c>
      <c r="B415">
        <v>60</v>
      </c>
      <c r="C415">
        <v>52</v>
      </c>
      <c r="D415">
        <v>168</v>
      </c>
      <c r="E415">
        <v>47</v>
      </c>
      <c r="F415">
        <v>138</v>
      </c>
      <c r="G415">
        <v>30</v>
      </c>
      <c r="H415">
        <v>45</v>
      </c>
    </row>
    <row r="416" spans="1:8">
      <c r="A416" t="s">
        <v>414</v>
      </c>
      <c r="B416">
        <v>40</v>
      </c>
      <c r="C416">
        <v>29</v>
      </c>
      <c r="D416">
        <v>45</v>
      </c>
      <c r="E416">
        <v>29</v>
      </c>
      <c r="F416">
        <v>45</v>
      </c>
      <c r="G416">
        <v>36</v>
      </c>
      <c r="H416">
        <v>120</v>
      </c>
    </row>
    <row r="417" spans="1:8">
      <c r="A417" t="s">
        <v>415</v>
      </c>
      <c r="B417">
        <v>60</v>
      </c>
      <c r="C417">
        <v>59</v>
      </c>
      <c r="D417">
        <v>85</v>
      </c>
      <c r="E417">
        <v>79</v>
      </c>
      <c r="F417">
        <v>105</v>
      </c>
      <c r="G417">
        <v>36</v>
      </c>
      <c r="H417">
        <v>45</v>
      </c>
    </row>
    <row r="418" spans="1:8">
      <c r="A418" t="s">
        <v>416</v>
      </c>
      <c r="B418">
        <v>60</v>
      </c>
      <c r="C418">
        <v>79</v>
      </c>
      <c r="D418">
        <v>105</v>
      </c>
      <c r="E418">
        <v>59</v>
      </c>
      <c r="F418">
        <v>85</v>
      </c>
      <c r="G418">
        <v>36</v>
      </c>
      <c r="H418">
        <v>45</v>
      </c>
    </row>
    <row r="419" spans="1:8">
      <c r="A419" t="s">
        <v>417</v>
      </c>
      <c r="B419">
        <v>60</v>
      </c>
      <c r="C419">
        <v>69</v>
      </c>
      <c r="D419">
        <v>95</v>
      </c>
      <c r="E419">
        <v>69</v>
      </c>
      <c r="F419">
        <v>95</v>
      </c>
      <c r="G419">
        <v>36</v>
      </c>
      <c r="H419">
        <v>45</v>
      </c>
    </row>
    <row r="420" spans="1:8">
      <c r="A420" t="s">
        <v>418</v>
      </c>
      <c r="B420">
        <v>70</v>
      </c>
      <c r="C420">
        <v>94</v>
      </c>
      <c r="D420">
        <v>50</v>
      </c>
      <c r="E420">
        <v>94</v>
      </c>
      <c r="F420">
        <v>50</v>
      </c>
      <c r="G420">
        <v>66</v>
      </c>
      <c r="H420">
        <v>45</v>
      </c>
    </row>
    <row r="421" spans="1:8">
      <c r="A421" t="s">
        <v>419</v>
      </c>
      <c r="B421">
        <v>30</v>
      </c>
      <c r="C421">
        <v>30</v>
      </c>
      <c r="D421">
        <v>42</v>
      </c>
      <c r="E421">
        <v>30</v>
      </c>
      <c r="F421">
        <v>42</v>
      </c>
      <c r="G421">
        <v>70</v>
      </c>
      <c r="H421">
        <v>120</v>
      </c>
    </row>
    <row r="422" spans="1:8">
      <c r="A422" t="s">
        <v>420</v>
      </c>
      <c r="B422">
        <v>70</v>
      </c>
      <c r="C422">
        <v>80</v>
      </c>
      <c r="D422">
        <v>102</v>
      </c>
      <c r="E422">
        <v>80</v>
      </c>
      <c r="F422">
        <v>102</v>
      </c>
      <c r="G422">
        <v>40</v>
      </c>
      <c r="H422">
        <v>45</v>
      </c>
    </row>
    <row r="423" spans="1:8">
      <c r="A423" t="s">
        <v>421</v>
      </c>
      <c r="B423">
        <v>60</v>
      </c>
      <c r="C423">
        <v>45</v>
      </c>
      <c r="D423">
        <v>70</v>
      </c>
      <c r="E423">
        <v>45</v>
      </c>
      <c r="F423">
        <v>90</v>
      </c>
      <c r="G423">
        <v>95</v>
      </c>
      <c r="H423">
        <v>200</v>
      </c>
    </row>
    <row r="424" spans="1:8">
      <c r="A424" t="s">
        <v>422</v>
      </c>
      <c r="B424">
        <v>55</v>
      </c>
      <c r="C424">
        <v>65</v>
      </c>
      <c r="D424">
        <v>35</v>
      </c>
      <c r="E424">
        <v>60</v>
      </c>
      <c r="F424">
        <v>30</v>
      </c>
      <c r="G424">
        <v>85</v>
      </c>
      <c r="H424">
        <v>190</v>
      </c>
    </row>
    <row r="425" spans="1:8">
      <c r="A425" t="s">
        <v>423</v>
      </c>
      <c r="B425">
        <v>85</v>
      </c>
      <c r="C425">
        <v>105</v>
      </c>
      <c r="D425">
        <v>55</v>
      </c>
      <c r="E425">
        <v>85</v>
      </c>
      <c r="F425">
        <v>50</v>
      </c>
      <c r="G425">
        <v>115</v>
      </c>
      <c r="H425">
        <v>75</v>
      </c>
    </row>
    <row r="426" spans="1:8">
      <c r="A426" t="s">
        <v>424</v>
      </c>
      <c r="B426">
        <v>45</v>
      </c>
      <c r="C426">
        <v>35</v>
      </c>
      <c r="D426">
        <v>45</v>
      </c>
      <c r="E426">
        <v>62</v>
      </c>
      <c r="F426">
        <v>53</v>
      </c>
      <c r="G426">
        <v>35</v>
      </c>
      <c r="H426">
        <v>190</v>
      </c>
    </row>
    <row r="427" spans="1:8">
      <c r="A427" t="s">
        <v>425</v>
      </c>
      <c r="B427">
        <v>70</v>
      </c>
      <c r="C427">
        <v>60</v>
      </c>
      <c r="D427">
        <v>70</v>
      </c>
      <c r="E427">
        <v>87</v>
      </c>
      <c r="F427">
        <v>78</v>
      </c>
      <c r="G427">
        <v>85</v>
      </c>
      <c r="H427">
        <v>75</v>
      </c>
    </row>
    <row r="428" spans="1:8">
      <c r="A428" t="s">
        <v>426</v>
      </c>
      <c r="B428">
        <v>76</v>
      </c>
      <c r="C428">
        <v>48</v>
      </c>
      <c r="D428">
        <v>48</v>
      </c>
      <c r="E428">
        <v>57</v>
      </c>
      <c r="F428">
        <v>62</v>
      </c>
      <c r="G428">
        <v>34</v>
      </c>
      <c r="H428">
        <v>190</v>
      </c>
    </row>
    <row r="429" spans="1:8">
      <c r="A429" t="s">
        <v>427</v>
      </c>
      <c r="B429">
        <v>111</v>
      </c>
      <c r="C429">
        <v>83</v>
      </c>
      <c r="D429">
        <v>68</v>
      </c>
      <c r="E429">
        <v>92</v>
      </c>
      <c r="F429">
        <v>82</v>
      </c>
      <c r="G429">
        <v>39</v>
      </c>
      <c r="H429">
        <v>75</v>
      </c>
    </row>
    <row r="430" spans="1:8">
      <c r="A430" t="s">
        <v>428</v>
      </c>
      <c r="B430">
        <v>75</v>
      </c>
      <c r="C430">
        <v>100</v>
      </c>
      <c r="D430">
        <v>66</v>
      </c>
      <c r="E430">
        <v>60</v>
      </c>
      <c r="F430">
        <v>66</v>
      </c>
      <c r="G430">
        <v>115</v>
      </c>
      <c r="H430">
        <v>45</v>
      </c>
    </row>
    <row r="431" spans="1:8">
      <c r="A431" t="s">
        <v>429</v>
      </c>
      <c r="B431">
        <v>90</v>
      </c>
      <c r="C431">
        <v>50</v>
      </c>
      <c r="D431">
        <v>34</v>
      </c>
      <c r="E431">
        <v>60</v>
      </c>
      <c r="F431">
        <v>44</v>
      </c>
      <c r="G431">
        <v>70</v>
      </c>
      <c r="H431">
        <v>125</v>
      </c>
    </row>
    <row r="432" spans="1:8">
      <c r="A432" t="s">
        <v>430</v>
      </c>
      <c r="B432">
        <v>150</v>
      </c>
      <c r="C432">
        <v>80</v>
      </c>
      <c r="D432">
        <v>44</v>
      </c>
      <c r="E432">
        <v>90</v>
      </c>
      <c r="F432">
        <v>54</v>
      </c>
      <c r="G432">
        <v>80</v>
      </c>
      <c r="H432">
        <v>60</v>
      </c>
    </row>
    <row r="433" spans="1:8">
      <c r="A433" t="s">
        <v>431</v>
      </c>
      <c r="B433">
        <v>55</v>
      </c>
      <c r="C433">
        <v>66</v>
      </c>
      <c r="D433">
        <v>44</v>
      </c>
      <c r="E433">
        <v>44</v>
      </c>
      <c r="F433">
        <v>56</v>
      </c>
      <c r="G433">
        <v>85</v>
      </c>
      <c r="H433">
        <v>190</v>
      </c>
    </row>
    <row r="434" spans="1:8">
      <c r="A434" t="s">
        <v>432</v>
      </c>
      <c r="B434">
        <v>65</v>
      </c>
      <c r="C434">
        <v>76</v>
      </c>
      <c r="D434">
        <v>84</v>
      </c>
      <c r="E434">
        <v>54</v>
      </c>
      <c r="F434">
        <v>96</v>
      </c>
      <c r="G434">
        <v>105</v>
      </c>
      <c r="H434">
        <v>60</v>
      </c>
    </row>
    <row r="435" spans="1:8">
      <c r="A435" t="s">
        <v>433</v>
      </c>
      <c r="B435">
        <v>60</v>
      </c>
      <c r="C435">
        <v>60</v>
      </c>
      <c r="D435">
        <v>60</v>
      </c>
      <c r="E435">
        <v>105</v>
      </c>
      <c r="F435">
        <v>105</v>
      </c>
      <c r="G435">
        <v>105</v>
      </c>
      <c r="H435">
        <v>45</v>
      </c>
    </row>
    <row r="436" spans="1:8">
      <c r="A436" t="s">
        <v>434</v>
      </c>
      <c r="B436">
        <v>100</v>
      </c>
      <c r="C436">
        <v>125</v>
      </c>
      <c r="D436">
        <v>52</v>
      </c>
      <c r="E436">
        <v>105</v>
      </c>
      <c r="F436">
        <v>52</v>
      </c>
      <c r="G436">
        <v>71</v>
      </c>
      <c r="H436">
        <v>30</v>
      </c>
    </row>
    <row r="437" spans="1:8">
      <c r="A437" t="s">
        <v>435</v>
      </c>
      <c r="B437">
        <v>49</v>
      </c>
      <c r="C437">
        <v>55</v>
      </c>
      <c r="D437">
        <v>42</v>
      </c>
      <c r="E437">
        <v>42</v>
      </c>
      <c r="F437">
        <v>37</v>
      </c>
      <c r="G437">
        <v>85</v>
      </c>
      <c r="H437">
        <v>190</v>
      </c>
    </row>
    <row r="438" spans="1:8">
      <c r="A438" t="s">
        <v>436</v>
      </c>
      <c r="B438">
        <v>71</v>
      </c>
      <c r="C438">
        <v>82</v>
      </c>
      <c r="D438">
        <v>64</v>
      </c>
      <c r="E438">
        <v>64</v>
      </c>
      <c r="F438">
        <v>59</v>
      </c>
      <c r="G438">
        <v>112</v>
      </c>
      <c r="H438">
        <v>75</v>
      </c>
    </row>
    <row r="439" spans="1:8">
      <c r="A439" t="s">
        <v>437</v>
      </c>
      <c r="B439">
        <v>45</v>
      </c>
      <c r="C439">
        <v>30</v>
      </c>
      <c r="D439">
        <v>50</v>
      </c>
      <c r="E439">
        <v>65</v>
      </c>
      <c r="F439">
        <v>50</v>
      </c>
      <c r="G439">
        <v>45</v>
      </c>
      <c r="H439">
        <v>120</v>
      </c>
    </row>
    <row r="440" spans="1:8">
      <c r="A440" t="s">
        <v>438</v>
      </c>
      <c r="B440">
        <v>63</v>
      </c>
      <c r="C440">
        <v>63</v>
      </c>
      <c r="D440">
        <v>47</v>
      </c>
      <c r="E440">
        <v>41</v>
      </c>
      <c r="F440">
        <v>41</v>
      </c>
      <c r="G440">
        <v>74</v>
      </c>
      <c r="H440">
        <v>225</v>
      </c>
    </row>
    <row r="441" spans="1:8">
      <c r="A441" t="s">
        <v>439</v>
      </c>
      <c r="B441">
        <v>103</v>
      </c>
      <c r="C441">
        <v>93</v>
      </c>
      <c r="D441">
        <v>67</v>
      </c>
      <c r="E441">
        <v>71</v>
      </c>
      <c r="F441">
        <v>61</v>
      </c>
      <c r="G441">
        <v>84</v>
      </c>
      <c r="H441">
        <v>60</v>
      </c>
    </row>
    <row r="442" spans="1:8">
      <c r="A442" t="s">
        <v>440</v>
      </c>
      <c r="B442">
        <v>57</v>
      </c>
      <c r="C442">
        <v>24</v>
      </c>
      <c r="D442">
        <v>86</v>
      </c>
      <c r="E442">
        <v>24</v>
      </c>
      <c r="F442">
        <v>86</v>
      </c>
      <c r="G442">
        <v>23</v>
      </c>
      <c r="H442">
        <v>255</v>
      </c>
    </row>
    <row r="443" spans="1:8">
      <c r="A443" t="s">
        <v>441</v>
      </c>
      <c r="B443">
        <v>67</v>
      </c>
      <c r="C443">
        <v>89</v>
      </c>
      <c r="D443">
        <v>116</v>
      </c>
      <c r="E443">
        <v>79</v>
      </c>
      <c r="F443">
        <v>116</v>
      </c>
      <c r="G443">
        <v>33</v>
      </c>
      <c r="H443">
        <v>90</v>
      </c>
    </row>
    <row r="444" spans="1:8">
      <c r="A444" t="s">
        <v>442</v>
      </c>
      <c r="B444">
        <v>50</v>
      </c>
      <c r="C444">
        <v>80</v>
      </c>
      <c r="D444">
        <v>95</v>
      </c>
      <c r="E444">
        <v>10</v>
      </c>
      <c r="F444">
        <v>45</v>
      </c>
      <c r="G444">
        <v>10</v>
      </c>
      <c r="H444">
        <v>255</v>
      </c>
    </row>
    <row r="445" spans="1:8">
      <c r="A445" t="s">
        <v>443</v>
      </c>
      <c r="B445">
        <v>20</v>
      </c>
      <c r="C445">
        <v>25</v>
      </c>
      <c r="D445">
        <v>45</v>
      </c>
      <c r="E445">
        <v>70</v>
      </c>
      <c r="F445">
        <v>90</v>
      </c>
      <c r="G445">
        <v>60</v>
      </c>
      <c r="H445">
        <v>145</v>
      </c>
    </row>
    <row r="446" spans="1:8">
      <c r="A446" t="s">
        <v>444</v>
      </c>
      <c r="B446">
        <v>100</v>
      </c>
      <c r="C446">
        <v>5</v>
      </c>
      <c r="D446">
        <v>5</v>
      </c>
      <c r="E446">
        <v>15</v>
      </c>
      <c r="F446">
        <v>65</v>
      </c>
      <c r="G446">
        <v>30</v>
      </c>
      <c r="H446">
        <v>130</v>
      </c>
    </row>
    <row r="447" spans="1:8">
      <c r="A447" t="s">
        <v>445</v>
      </c>
      <c r="B447">
        <v>76</v>
      </c>
      <c r="C447">
        <v>65</v>
      </c>
      <c r="D447">
        <v>45</v>
      </c>
      <c r="E447">
        <v>92</v>
      </c>
      <c r="F447">
        <v>42</v>
      </c>
      <c r="G447">
        <v>91</v>
      </c>
      <c r="H447">
        <v>30</v>
      </c>
    </row>
    <row r="448" spans="1:8">
      <c r="A448" t="s">
        <v>446</v>
      </c>
      <c r="B448">
        <v>50</v>
      </c>
      <c r="C448">
        <v>92</v>
      </c>
      <c r="D448">
        <v>108</v>
      </c>
      <c r="E448">
        <v>92</v>
      </c>
      <c r="F448">
        <v>108</v>
      </c>
      <c r="G448">
        <v>35</v>
      </c>
      <c r="H448">
        <v>100</v>
      </c>
    </row>
    <row r="449" spans="1:8">
      <c r="A449" t="s">
        <v>447</v>
      </c>
      <c r="B449">
        <v>58</v>
      </c>
      <c r="C449">
        <v>70</v>
      </c>
      <c r="D449">
        <v>45</v>
      </c>
      <c r="E449">
        <v>40</v>
      </c>
      <c r="F449">
        <v>45</v>
      </c>
      <c r="G449">
        <v>42</v>
      </c>
      <c r="H449">
        <v>45</v>
      </c>
    </row>
    <row r="450" spans="1:8">
      <c r="A450" t="s">
        <v>448</v>
      </c>
      <c r="B450">
        <v>68</v>
      </c>
      <c r="C450">
        <v>90</v>
      </c>
      <c r="D450">
        <v>65</v>
      </c>
      <c r="E450">
        <v>50</v>
      </c>
      <c r="F450">
        <v>55</v>
      </c>
      <c r="G450">
        <v>82</v>
      </c>
      <c r="H450">
        <v>45</v>
      </c>
    </row>
    <row r="451" spans="1:8">
      <c r="A451" t="s">
        <v>449</v>
      </c>
      <c r="B451">
        <v>108</v>
      </c>
      <c r="C451">
        <v>130</v>
      </c>
      <c r="D451">
        <v>95</v>
      </c>
      <c r="E451">
        <v>80</v>
      </c>
      <c r="F451">
        <v>85</v>
      </c>
      <c r="G451">
        <v>102</v>
      </c>
      <c r="H451">
        <v>45</v>
      </c>
    </row>
    <row r="452" spans="1:8">
      <c r="A452" t="s">
        <v>450</v>
      </c>
      <c r="B452">
        <v>135</v>
      </c>
      <c r="C452">
        <v>85</v>
      </c>
      <c r="D452">
        <v>40</v>
      </c>
      <c r="E452">
        <v>40</v>
      </c>
      <c r="F452">
        <v>85</v>
      </c>
      <c r="G452">
        <v>5</v>
      </c>
      <c r="H452">
        <v>50</v>
      </c>
    </row>
    <row r="453" spans="1:8">
      <c r="A453" t="s">
        <v>451</v>
      </c>
      <c r="B453">
        <v>40</v>
      </c>
      <c r="C453">
        <v>70</v>
      </c>
      <c r="D453">
        <v>40</v>
      </c>
      <c r="E453">
        <v>35</v>
      </c>
      <c r="F453">
        <v>40</v>
      </c>
      <c r="G453">
        <v>60</v>
      </c>
      <c r="H453">
        <v>75</v>
      </c>
    </row>
    <row r="454" spans="1:8">
      <c r="A454" t="s">
        <v>452</v>
      </c>
      <c r="B454">
        <v>70</v>
      </c>
      <c r="C454">
        <v>110</v>
      </c>
      <c r="D454">
        <v>70</v>
      </c>
      <c r="E454">
        <v>115</v>
      </c>
      <c r="F454">
        <v>70</v>
      </c>
      <c r="G454">
        <v>90</v>
      </c>
      <c r="H454">
        <v>45</v>
      </c>
    </row>
    <row r="455" spans="1:8">
      <c r="A455" t="s">
        <v>453</v>
      </c>
      <c r="B455">
        <v>68</v>
      </c>
      <c r="C455">
        <v>72</v>
      </c>
      <c r="D455">
        <v>78</v>
      </c>
      <c r="E455">
        <v>38</v>
      </c>
      <c r="F455">
        <v>42</v>
      </c>
      <c r="G455">
        <v>32</v>
      </c>
      <c r="H455">
        <v>140</v>
      </c>
    </row>
    <row r="456" spans="1:8">
      <c r="A456" t="s">
        <v>454</v>
      </c>
      <c r="B456">
        <v>108</v>
      </c>
      <c r="C456">
        <v>112</v>
      </c>
      <c r="D456">
        <v>118</v>
      </c>
      <c r="E456">
        <v>68</v>
      </c>
      <c r="F456">
        <v>72</v>
      </c>
      <c r="G456">
        <v>47</v>
      </c>
      <c r="H456">
        <v>60</v>
      </c>
    </row>
    <row r="457" spans="1:8">
      <c r="A457" t="s">
        <v>455</v>
      </c>
      <c r="B457">
        <v>40</v>
      </c>
      <c r="C457">
        <v>50</v>
      </c>
      <c r="D457">
        <v>90</v>
      </c>
      <c r="E457">
        <v>30</v>
      </c>
      <c r="F457">
        <v>55</v>
      </c>
      <c r="G457">
        <v>65</v>
      </c>
      <c r="H457">
        <v>120</v>
      </c>
    </row>
    <row r="458" spans="1:8">
      <c r="A458" t="s">
        <v>456</v>
      </c>
      <c r="B458">
        <v>70</v>
      </c>
      <c r="C458">
        <v>90</v>
      </c>
      <c r="D458">
        <v>110</v>
      </c>
      <c r="E458">
        <v>60</v>
      </c>
      <c r="F458">
        <v>75</v>
      </c>
      <c r="G458">
        <v>95</v>
      </c>
      <c r="H458">
        <v>45</v>
      </c>
    </row>
    <row r="459" spans="1:8">
      <c r="A459" t="s">
        <v>457</v>
      </c>
      <c r="B459">
        <v>48</v>
      </c>
      <c r="C459">
        <v>61</v>
      </c>
      <c r="D459">
        <v>40</v>
      </c>
      <c r="E459">
        <v>61</v>
      </c>
      <c r="F459">
        <v>40</v>
      </c>
      <c r="G459">
        <v>50</v>
      </c>
      <c r="H459">
        <v>140</v>
      </c>
    </row>
    <row r="460" spans="1:8">
      <c r="A460" t="s">
        <v>458</v>
      </c>
      <c r="B460">
        <v>83</v>
      </c>
      <c r="C460">
        <v>106</v>
      </c>
      <c r="D460">
        <v>65</v>
      </c>
      <c r="E460">
        <v>86</v>
      </c>
      <c r="F460">
        <v>65</v>
      </c>
      <c r="G460">
        <v>85</v>
      </c>
      <c r="H460">
        <v>75</v>
      </c>
    </row>
    <row r="461" spans="1:8">
      <c r="A461" t="s">
        <v>459</v>
      </c>
      <c r="B461">
        <v>74</v>
      </c>
      <c r="C461">
        <v>100</v>
      </c>
      <c r="D461">
        <v>72</v>
      </c>
      <c r="E461">
        <v>90</v>
      </c>
      <c r="F461">
        <v>72</v>
      </c>
      <c r="G461">
        <v>46</v>
      </c>
      <c r="H461">
        <v>200</v>
      </c>
    </row>
    <row r="462" spans="1:8">
      <c r="A462" t="s">
        <v>460</v>
      </c>
      <c r="B462">
        <v>49</v>
      </c>
      <c r="C462">
        <v>49</v>
      </c>
      <c r="D462">
        <v>56</v>
      </c>
      <c r="E462">
        <v>49</v>
      </c>
      <c r="F462">
        <v>61</v>
      </c>
      <c r="G462">
        <v>66</v>
      </c>
      <c r="H462">
        <v>190</v>
      </c>
    </row>
    <row r="463" spans="1:8">
      <c r="A463" t="s">
        <v>461</v>
      </c>
      <c r="B463">
        <v>69</v>
      </c>
      <c r="C463">
        <v>69</v>
      </c>
      <c r="D463">
        <v>76</v>
      </c>
      <c r="E463">
        <v>69</v>
      </c>
      <c r="F463">
        <v>86</v>
      </c>
      <c r="G463">
        <v>91</v>
      </c>
      <c r="H463">
        <v>75</v>
      </c>
    </row>
    <row r="464" spans="1:8">
      <c r="A464" t="s">
        <v>462</v>
      </c>
      <c r="B464">
        <v>45</v>
      </c>
      <c r="C464">
        <v>20</v>
      </c>
      <c r="D464">
        <v>50</v>
      </c>
      <c r="E464">
        <v>60</v>
      </c>
      <c r="F464">
        <v>120</v>
      </c>
      <c r="G464">
        <v>50</v>
      </c>
      <c r="H464">
        <v>25</v>
      </c>
    </row>
    <row r="465" spans="1:8">
      <c r="A465" t="s">
        <v>463</v>
      </c>
      <c r="B465">
        <v>60</v>
      </c>
      <c r="C465">
        <v>62</v>
      </c>
      <c r="D465">
        <v>50</v>
      </c>
      <c r="E465">
        <v>62</v>
      </c>
      <c r="F465">
        <v>60</v>
      </c>
      <c r="G465">
        <v>40</v>
      </c>
      <c r="H465">
        <v>120</v>
      </c>
    </row>
    <row r="466" spans="1:8">
      <c r="A466" t="s">
        <v>464</v>
      </c>
      <c r="B466">
        <v>90</v>
      </c>
      <c r="C466">
        <v>92</v>
      </c>
      <c r="D466">
        <v>75</v>
      </c>
      <c r="E466">
        <v>92</v>
      </c>
      <c r="F466">
        <v>85</v>
      </c>
      <c r="G466">
        <v>60</v>
      </c>
      <c r="H466">
        <v>60</v>
      </c>
    </row>
    <row r="467" spans="1:8">
      <c r="A467" t="s">
        <v>465</v>
      </c>
      <c r="B467">
        <v>70</v>
      </c>
      <c r="C467">
        <v>120</v>
      </c>
      <c r="D467">
        <v>65</v>
      </c>
      <c r="E467">
        <v>45</v>
      </c>
      <c r="F467">
        <v>85</v>
      </c>
      <c r="G467">
        <v>125</v>
      </c>
      <c r="H467">
        <v>45</v>
      </c>
    </row>
    <row r="468" spans="1:8">
      <c r="A468" t="s">
        <v>466</v>
      </c>
      <c r="B468">
        <v>70</v>
      </c>
      <c r="C468">
        <v>70</v>
      </c>
      <c r="D468">
        <v>115</v>
      </c>
      <c r="E468">
        <v>130</v>
      </c>
      <c r="F468">
        <v>90</v>
      </c>
      <c r="G468">
        <v>60</v>
      </c>
      <c r="H468">
        <v>30</v>
      </c>
    </row>
    <row r="469" spans="1:8">
      <c r="A469" t="s">
        <v>467</v>
      </c>
      <c r="B469">
        <v>110</v>
      </c>
      <c r="C469">
        <v>85</v>
      </c>
      <c r="D469">
        <v>95</v>
      </c>
      <c r="E469">
        <v>80</v>
      </c>
      <c r="F469">
        <v>95</v>
      </c>
      <c r="G469">
        <v>50</v>
      </c>
      <c r="H469">
        <v>30</v>
      </c>
    </row>
    <row r="470" spans="1:8">
      <c r="A470" t="s">
        <v>468</v>
      </c>
      <c r="B470">
        <v>115</v>
      </c>
      <c r="C470">
        <v>140</v>
      </c>
      <c r="D470">
        <v>130</v>
      </c>
      <c r="E470">
        <v>55</v>
      </c>
      <c r="F470">
        <v>55</v>
      </c>
      <c r="G470">
        <v>40</v>
      </c>
      <c r="H470">
        <v>30</v>
      </c>
    </row>
    <row r="471" spans="1:8">
      <c r="A471" t="s">
        <v>469</v>
      </c>
      <c r="B471">
        <v>100</v>
      </c>
      <c r="C471">
        <v>100</v>
      </c>
      <c r="D471">
        <v>125</v>
      </c>
      <c r="E471">
        <v>110</v>
      </c>
      <c r="F471">
        <v>50</v>
      </c>
      <c r="G471">
        <v>50</v>
      </c>
      <c r="H471">
        <v>30</v>
      </c>
    </row>
    <row r="472" spans="1:8">
      <c r="A472" t="s">
        <v>470</v>
      </c>
      <c r="B472">
        <v>75</v>
      </c>
      <c r="C472">
        <v>123</v>
      </c>
      <c r="D472">
        <v>67</v>
      </c>
      <c r="E472">
        <v>95</v>
      </c>
      <c r="F472">
        <v>85</v>
      </c>
      <c r="G472">
        <v>95</v>
      </c>
      <c r="H472">
        <v>30</v>
      </c>
    </row>
    <row r="473" spans="1:8">
      <c r="A473" t="s">
        <v>471</v>
      </c>
      <c r="B473">
        <v>75</v>
      </c>
      <c r="C473">
        <v>95</v>
      </c>
      <c r="D473">
        <v>67</v>
      </c>
      <c r="E473">
        <v>125</v>
      </c>
      <c r="F473">
        <v>95</v>
      </c>
      <c r="G473">
        <v>83</v>
      </c>
      <c r="H473">
        <v>30</v>
      </c>
    </row>
    <row r="474" spans="1:8">
      <c r="A474" t="s">
        <v>472</v>
      </c>
      <c r="B474">
        <v>85</v>
      </c>
      <c r="C474">
        <v>50</v>
      </c>
      <c r="D474">
        <v>95</v>
      </c>
      <c r="E474">
        <v>120</v>
      </c>
      <c r="F474">
        <v>115</v>
      </c>
      <c r="G474">
        <v>80</v>
      </c>
      <c r="H474">
        <v>30</v>
      </c>
    </row>
    <row r="475" spans="1:8">
      <c r="A475" t="s">
        <v>473</v>
      </c>
      <c r="B475">
        <v>86</v>
      </c>
      <c r="C475">
        <v>76</v>
      </c>
      <c r="D475">
        <v>86</v>
      </c>
      <c r="E475">
        <v>116</v>
      </c>
      <c r="F475">
        <v>56</v>
      </c>
      <c r="G475">
        <v>95</v>
      </c>
      <c r="H475">
        <v>30</v>
      </c>
    </row>
    <row r="476" spans="1:8">
      <c r="A476" t="s">
        <v>474</v>
      </c>
      <c r="B476">
        <v>65</v>
      </c>
      <c r="C476">
        <v>110</v>
      </c>
      <c r="D476">
        <v>130</v>
      </c>
      <c r="E476">
        <v>60</v>
      </c>
      <c r="F476">
        <v>65</v>
      </c>
      <c r="G476">
        <v>95</v>
      </c>
      <c r="H476">
        <v>45</v>
      </c>
    </row>
    <row r="477" spans="1:8">
      <c r="A477" t="s">
        <v>475</v>
      </c>
      <c r="B477">
        <v>65</v>
      </c>
      <c r="C477">
        <v>60</v>
      </c>
      <c r="D477">
        <v>110</v>
      </c>
      <c r="E477">
        <v>130</v>
      </c>
      <c r="F477">
        <v>95</v>
      </c>
      <c r="G477">
        <v>65</v>
      </c>
      <c r="H477">
        <v>45</v>
      </c>
    </row>
    <row r="478" spans="1:8">
      <c r="A478" t="s">
        <v>476</v>
      </c>
      <c r="B478">
        <v>75</v>
      </c>
      <c r="C478">
        <v>95</v>
      </c>
      <c r="D478">
        <v>125</v>
      </c>
      <c r="E478">
        <v>45</v>
      </c>
      <c r="F478">
        <v>75</v>
      </c>
      <c r="G478">
        <v>95</v>
      </c>
      <c r="H478">
        <v>30</v>
      </c>
    </row>
    <row r="479" spans="1:8">
      <c r="A479" t="s">
        <v>477</v>
      </c>
      <c r="B479">
        <v>110</v>
      </c>
      <c r="C479">
        <v>130</v>
      </c>
      <c r="D479">
        <v>80</v>
      </c>
      <c r="E479">
        <v>70</v>
      </c>
      <c r="F479">
        <v>60</v>
      </c>
      <c r="G479">
        <v>80</v>
      </c>
      <c r="H479">
        <v>50</v>
      </c>
    </row>
    <row r="480" spans="1:8">
      <c r="A480" t="s">
        <v>478</v>
      </c>
      <c r="B480">
        <v>85</v>
      </c>
      <c r="C480">
        <v>80</v>
      </c>
      <c r="D480">
        <v>70</v>
      </c>
      <c r="E480">
        <v>135</v>
      </c>
      <c r="F480">
        <v>75</v>
      </c>
      <c r="G480">
        <v>90</v>
      </c>
      <c r="H480">
        <v>30</v>
      </c>
    </row>
    <row r="481" spans="1:8">
      <c r="A481" t="s">
        <v>479</v>
      </c>
      <c r="B481">
        <v>68</v>
      </c>
      <c r="C481">
        <v>125</v>
      </c>
      <c r="D481">
        <v>65</v>
      </c>
      <c r="E481">
        <v>65</v>
      </c>
      <c r="F481">
        <v>115</v>
      </c>
      <c r="G481">
        <v>80</v>
      </c>
      <c r="H481">
        <v>45</v>
      </c>
    </row>
    <row r="482" spans="1:8">
      <c r="A482" t="s">
        <v>480</v>
      </c>
      <c r="B482">
        <v>60</v>
      </c>
      <c r="C482">
        <v>55</v>
      </c>
      <c r="D482">
        <v>145</v>
      </c>
      <c r="E482">
        <v>75</v>
      </c>
      <c r="F482">
        <v>150</v>
      </c>
      <c r="G482">
        <v>40</v>
      </c>
      <c r="H482">
        <v>60</v>
      </c>
    </row>
    <row r="483" spans="1:8">
      <c r="A483" t="s">
        <v>481</v>
      </c>
      <c r="B483">
        <v>45</v>
      </c>
      <c r="C483">
        <v>100</v>
      </c>
      <c r="D483">
        <v>135</v>
      </c>
      <c r="E483">
        <v>65</v>
      </c>
      <c r="F483">
        <v>135</v>
      </c>
      <c r="G483">
        <v>45</v>
      </c>
      <c r="H483">
        <v>45</v>
      </c>
    </row>
    <row r="484" spans="1:8">
      <c r="A484" t="s">
        <v>482</v>
      </c>
      <c r="B484">
        <v>70</v>
      </c>
      <c r="C484">
        <v>80</v>
      </c>
      <c r="D484">
        <v>70</v>
      </c>
      <c r="E484">
        <v>80</v>
      </c>
      <c r="F484">
        <v>70</v>
      </c>
      <c r="G484">
        <v>110</v>
      </c>
      <c r="H484">
        <v>75</v>
      </c>
    </row>
    <row r="485" spans="1:8">
      <c r="A485" t="s">
        <v>483</v>
      </c>
      <c r="B485">
        <v>50</v>
      </c>
      <c r="C485">
        <v>50</v>
      </c>
      <c r="D485">
        <v>77</v>
      </c>
      <c r="E485">
        <v>95</v>
      </c>
      <c r="F485">
        <v>77</v>
      </c>
      <c r="G485">
        <v>91</v>
      </c>
      <c r="H485">
        <v>45</v>
      </c>
    </row>
    <row r="486" spans="1:8">
      <c r="A486" t="s">
        <v>484</v>
      </c>
      <c r="B486">
        <v>50</v>
      </c>
      <c r="C486">
        <v>65</v>
      </c>
      <c r="D486">
        <v>107</v>
      </c>
      <c r="E486">
        <v>105</v>
      </c>
      <c r="F486">
        <v>107</v>
      </c>
      <c r="G486">
        <v>86</v>
      </c>
      <c r="H486">
        <v>45</v>
      </c>
    </row>
    <row r="487" spans="1:8">
      <c r="A487" t="s">
        <v>485</v>
      </c>
      <c r="B487">
        <v>75</v>
      </c>
      <c r="C487">
        <v>75</v>
      </c>
      <c r="D487">
        <v>130</v>
      </c>
      <c r="E487">
        <v>75</v>
      </c>
      <c r="F487">
        <v>130</v>
      </c>
      <c r="G487">
        <v>95</v>
      </c>
      <c r="H487">
        <v>3</v>
      </c>
    </row>
    <row r="488" spans="1:8">
      <c r="A488" t="s">
        <v>486</v>
      </c>
      <c r="B488">
        <v>80</v>
      </c>
      <c r="C488">
        <v>105</v>
      </c>
      <c r="D488">
        <v>105</v>
      </c>
      <c r="E488">
        <v>105</v>
      </c>
      <c r="F488">
        <v>105</v>
      </c>
      <c r="G488">
        <v>80</v>
      </c>
      <c r="H488">
        <v>3</v>
      </c>
    </row>
    <row r="489" spans="1:8">
      <c r="A489" t="s">
        <v>487</v>
      </c>
      <c r="B489">
        <v>75</v>
      </c>
      <c r="C489">
        <v>125</v>
      </c>
      <c r="D489">
        <v>70</v>
      </c>
      <c r="E489">
        <v>125</v>
      </c>
      <c r="F489">
        <v>70</v>
      </c>
      <c r="G489">
        <v>115</v>
      </c>
      <c r="H489">
        <v>3</v>
      </c>
    </row>
    <row r="490" spans="1:8">
      <c r="A490" t="s">
        <v>488</v>
      </c>
      <c r="B490">
        <v>100</v>
      </c>
      <c r="C490">
        <v>120</v>
      </c>
      <c r="D490">
        <v>120</v>
      </c>
      <c r="E490">
        <v>150</v>
      </c>
      <c r="F490">
        <v>100</v>
      </c>
      <c r="G490">
        <v>90</v>
      </c>
      <c r="H490">
        <v>30</v>
      </c>
    </row>
    <row r="491" spans="1:8">
      <c r="A491" t="s">
        <v>489</v>
      </c>
      <c r="B491">
        <v>90</v>
      </c>
      <c r="C491">
        <v>120</v>
      </c>
      <c r="D491">
        <v>100</v>
      </c>
      <c r="E491">
        <v>150</v>
      </c>
      <c r="F491">
        <v>120</v>
      </c>
      <c r="G491">
        <v>100</v>
      </c>
      <c r="H491">
        <v>30</v>
      </c>
    </row>
    <row r="492" spans="1:8">
      <c r="A492" t="s">
        <v>490</v>
      </c>
      <c r="B492">
        <v>91</v>
      </c>
      <c r="C492">
        <v>90</v>
      </c>
      <c r="D492">
        <v>106</v>
      </c>
      <c r="E492">
        <v>130</v>
      </c>
      <c r="F492">
        <v>106</v>
      </c>
      <c r="G492">
        <v>77</v>
      </c>
      <c r="H492">
        <v>3</v>
      </c>
    </row>
    <row r="493" spans="1:8">
      <c r="A493" t="s">
        <v>491</v>
      </c>
      <c r="B493">
        <v>110</v>
      </c>
      <c r="C493">
        <v>160</v>
      </c>
      <c r="D493">
        <v>110</v>
      </c>
      <c r="E493">
        <v>80</v>
      </c>
      <c r="F493">
        <v>110</v>
      </c>
      <c r="G493">
        <v>100</v>
      </c>
      <c r="H493">
        <v>3</v>
      </c>
    </row>
    <row r="494" spans="1:8">
      <c r="A494" t="s">
        <v>492</v>
      </c>
      <c r="B494">
        <v>150</v>
      </c>
      <c r="C494">
        <v>100</v>
      </c>
      <c r="D494">
        <v>120</v>
      </c>
      <c r="E494">
        <v>100</v>
      </c>
      <c r="F494">
        <v>120</v>
      </c>
      <c r="G494">
        <v>90</v>
      </c>
      <c r="H494">
        <v>3</v>
      </c>
    </row>
    <row r="495" spans="1:8">
      <c r="A495" t="s">
        <v>493</v>
      </c>
      <c r="B495">
        <v>150</v>
      </c>
      <c r="C495">
        <v>120</v>
      </c>
      <c r="D495">
        <v>100</v>
      </c>
      <c r="E495">
        <v>120</v>
      </c>
      <c r="F495">
        <v>100</v>
      </c>
      <c r="G495">
        <v>90</v>
      </c>
      <c r="H495">
        <v>3</v>
      </c>
    </row>
    <row r="496" spans="1:8">
      <c r="A496" t="s">
        <v>494</v>
      </c>
      <c r="B496">
        <v>120</v>
      </c>
      <c r="C496">
        <v>70</v>
      </c>
      <c r="D496">
        <v>120</v>
      </c>
      <c r="E496">
        <v>75</v>
      </c>
      <c r="F496">
        <v>130</v>
      </c>
      <c r="G496">
        <v>85</v>
      </c>
      <c r="H496">
        <v>3</v>
      </c>
    </row>
    <row r="497" spans="1:8">
      <c r="A497" t="s">
        <v>495</v>
      </c>
      <c r="B497">
        <v>80</v>
      </c>
      <c r="C497">
        <v>80</v>
      </c>
      <c r="D497">
        <v>80</v>
      </c>
      <c r="E497">
        <v>80</v>
      </c>
      <c r="F497">
        <v>80</v>
      </c>
      <c r="G497">
        <v>80</v>
      </c>
      <c r="H497">
        <v>30</v>
      </c>
    </row>
    <row r="498" spans="1:8">
      <c r="A498" t="s">
        <v>496</v>
      </c>
      <c r="B498">
        <v>100</v>
      </c>
      <c r="C498">
        <v>100</v>
      </c>
      <c r="D498">
        <v>100</v>
      </c>
      <c r="E498">
        <v>100</v>
      </c>
      <c r="F498">
        <v>100</v>
      </c>
      <c r="G498">
        <v>100</v>
      </c>
      <c r="H498">
        <v>3</v>
      </c>
    </row>
    <row r="499" spans="1:8">
      <c r="A499" t="s">
        <v>497</v>
      </c>
      <c r="B499">
        <v>70</v>
      </c>
      <c r="C499">
        <v>90</v>
      </c>
      <c r="D499">
        <v>90</v>
      </c>
      <c r="E499">
        <v>135</v>
      </c>
      <c r="F499">
        <v>90</v>
      </c>
      <c r="G499">
        <v>125</v>
      </c>
      <c r="H499">
        <v>3</v>
      </c>
    </row>
    <row r="500" spans="1:8">
      <c r="A500" t="s">
        <v>498</v>
      </c>
      <c r="B500">
        <v>100</v>
      </c>
      <c r="C500">
        <v>100</v>
      </c>
      <c r="D500">
        <v>100</v>
      </c>
      <c r="E500">
        <v>100</v>
      </c>
      <c r="F500">
        <v>100</v>
      </c>
      <c r="G500">
        <v>100</v>
      </c>
      <c r="H500">
        <v>45</v>
      </c>
    </row>
    <row r="501" spans="1:8">
      <c r="A501" t="s">
        <v>499</v>
      </c>
      <c r="B501">
        <v>100</v>
      </c>
      <c r="C501">
        <v>103</v>
      </c>
      <c r="D501">
        <v>75</v>
      </c>
      <c r="E501">
        <v>120</v>
      </c>
      <c r="F501">
        <v>75</v>
      </c>
      <c r="G501">
        <v>127</v>
      </c>
      <c r="H501">
        <v>45</v>
      </c>
    </row>
    <row r="502" spans="1:8">
      <c r="A502" t="s">
        <v>500</v>
      </c>
      <c r="B502">
        <v>120</v>
      </c>
      <c r="C502">
        <v>120</v>
      </c>
      <c r="D502">
        <v>120</v>
      </c>
      <c r="E502">
        <v>120</v>
      </c>
      <c r="F502">
        <v>120</v>
      </c>
      <c r="G502">
        <v>120</v>
      </c>
      <c r="H502">
        <v>3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捕獲データ</vt:lpstr>
      <vt:lpstr>種族値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2009-09-25T15:19:23Z</dcterms:modified>
</cp:coreProperties>
</file>