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25" yWindow="810" windowWidth="14910" windowHeight="121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<sst xmlns="http://schemas.openxmlformats.org/spreadsheetml/2006/main" count="124" uniqueCount="98">
  <si>
    <t>強さ</t>
  </si>
  <si>
    <t>耐久力</t>
  </si>
  <si>
    <t>器用</t>
  </si>
  <si>
    <t>敏捷</t>
  </si>
  <si>
    <t>直観</t>
  </si>
  <si>
    <t>係数</t>
  </si>
  <si>
    <t>能力値</t>
  </si>
  <si>
    <t>修正値</t>
  </si>
  <si>
    <t>魔力</t>
  </si>
  <si>
    <t>精神力</t>
  </si>
  <si>
    <t>知力</t>
  </si>
  <si>
    <t>魅力</t>
  </si>
  <si>
    <t>加護</t>
  </si>
  <si>
    <t>名前</t>
  </si>
  <si>
    <t>性別</t>
  </si>
  <si>
    <t>Lv</t>
  </si>
  <si>
    <t>係数</t>
  </si>
  <si>
    <t>消費MAG</t>
  </si>
  <si>
    <t>属性</t>
  </si>
  <si>
    <t>相性</t>
  </si>
  <si>
    <t>剣</t>
  </si>
  <si>
    <t>技</t>
  </si>
  <si>
    <t>物</t>
  </si>
  <si>
    <t>心</t>
  </si>
  <si>
    <t>禁</t>
  </si>
  <si>
    <t>聖</t>
  </si>
  <si>
    <t>呪</t>
  </si>
  <si>
    <t>地</t>
  </si>
  <si>
    <t>水</t>
  </si>
  <si>
    <t>火</t>
  </si>
  <si>
    <t>風</t>
  </si>
  <si>
    <t>氷</t>
  </si>
  <si>
    <t>電</t>
  </si>
  <si>
    <t>特技</t>
  </si>
  <si>
    <t>物理防護点</t>
  </si>
  <si>
    <t>追加係数</t>
  </si>
  <si>
    <t>魔法防護点</t>
  </si>
  <si>
    <t>追加宝具数</t>
  </si>
  <si>
    <t>宝具威力強化</t>
  </si>
  <si>
    <t>HP</t>
  </si>
  <si>
    <t>MP</t>
  </si>
  <si>
    <t>ランサー</t>
  </si>
  <si>
    <t>男</t>
  </si>
  <si>
    <t>中庸・善</t>
  </si>
  <si>
    <t>○</t>
  </si>
  <si>
    <t>×</t>
  </si>
  <si>
    <t>◎</t>
  </si>
  <si>
    <t>攻撃</t>
  </si>
  <si>
    <t>ディザームアタック</t>
  </si>
  <si>
    <t>実学：騎士道Ⅲ</t>
  </si>
  <si>
    <t>カバー</t>
  </si>
  <si>
    <t>パリー</t>
  </si>
  <si>
    <t>スイング</t>
  </si>
  <si>
    <t>破魔</t>
  </si>
  <si>
    <t>スタニングアタック</t>
  </si>
  <si>
    <t>トリプルアクセル</t>
  </si>
  <si>
    <t>ソニックブーム</t>
  </si>
  <si>
    <t>能力係数</t>
  </si>
  <si>
    <t>宝具欄</t>
  </si>
  <si>
    <t>“その投槍は彼を傷つけず”</t>
  </si>
  <si>
    <t>スキル型</t>
  </si>
  <si>
    <t>基本値</t>
  </si>
  <si>
    <t>加護</t>
  </si>
  <si>
    <t>修正</t>
  </si>
  <si>
    <t>判定値</t>
  </si>
  <si>
    <t>消費</t>
  </si>
  <si>
    <t>威力</t>
  </si>
  <si>
    <t>－</t>
  </si>
  <si>
    <t>Bランク宝具。投げられた槍がランサーの眼前で止まり、槍が自ら彼の手に収まったという逸話より。</t>
  </si>
  <si>
    <t>セイクリッド・ルール</t>
  </si>
  <si>
    <t>スキル欄</t>
  </si>
  <si>
    <t>コスト</t>
  </si>
  <si>
    <t>コストカット</t>
  </si>
  <si>
    <t>計算済み</t>
  </si>
  <si>
    <t>対魔力（弱）</t>
  </si>
  <si>
    <t>魔法によるBSを1/2で無効化</t>
  </si>
  <si>
    <t>最終</t>
  </si>
  <si>
    <t>※</t>
  </si>
  <si>
    <t>※相手のかけた高度な技の点数分、MPを消費</t>
  </si>
  <si>
    <t>－</t>
  </si>
  <si>
    <t>射撃攻撃に対してのみ防御行動として使用可能、自動成功。その攻撃のダメージを打ち消し、射撃攻撃が飛び道具に寄るものだった場合使用されたアイテムをランサーの所持品に加える。</t>
  </si>
  <si>
    <t>強さ</t>
  </si>
  <si>
    <t>命中</t>
  </si>
  <si>
    <t>敏捷</t>
  </si>
  <si>
    <t>知力など</t>
  </si>
  <si>
    <t>修正値</t>
  </si>
  <si>
    <t>※割り振っている宿命値で判定値に＋修正。</t>
  </si>
  <si>
    <t>※　　　　0</t>
  </si>
  <si>
    <t>３D</t>
  </si>
  <si>
    <t>アイテム型</t>
  </si>
  <si>
    <t>“世界統べる千人長の槍”</t>
  </si>
  <si>
    <t>ロンゴミアント</t>
  </si>
  <si>
    <t>命中修正＋１２、威力140、事故値88、相性：剣、必要器用30の武器として扱う。</t>
  </si>
  <si>
    <t>また、この槍はシナリオごとに回復する命運を3点所持している。</t>
  </si>
  <si>
    <t>双方ともExランク宝具としてカウント</t>
  </si>
  <si>
    <t>命中＋０、威力：破壊。ただし呪×、聖×の相手に対してのみ効果がある。</t>
  </si>
  <si>
    <t>MP消費０、範囲１、相性－、使用（格闘攻撃、射撃攻撃、魔法攻撃から任意選択）、防御：物理防御</t>
  </si>
  <si>
    <t>53（知力なら）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</si>
</sst>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
    <font>
      <sz val="11"/>
      <name val="ＭＳ Ｐゴシック"/>
      <family val="3"/>
    </font>
    <font>
      <sz val="6"/>
      <name val="ＭＳ Ｐゴシック"/>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
    <xf numFmtId="0" fontId="0" fillId="0" borderId="0" xfId="0" applyAlignment="1">
      <alignment/>
    </xf>
    <xf numFmtId="0" fontId="0" fillId="0" borderId="0" xfId="0" applyAlignment="1">
      <alignment wrapText="1"/>
    </xf>
    <xf numFmtId="0" fontId="0" fillId="0" borderId="0" xfId="0"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3"/>
  <sheetViews>
    <sheetView tabSelected="1" workbookViewId="0" topLeftCell="A1">
      <selection activeCell="F40" sqref="F40"/>
    </sheetView>
  </sheetViews>
  <sheetFormatPr defaultColWidth="9.00390625" defaultRowHeight="13.5"/>
  <cols>
    <col min="1" max="1" width="12.125" style="0" customWidth="1"/>
    <col min="2" max="2" width="9.625" style="0" customWidth="1"/>
  </cols>
  <sheetData>
    <row r="1" spans="1:8" ht="13.5">
      <c r="A1" t="s">
        <v>13</v>
      </c>
      <c r="B1" t="s">
        <v>41</v>
      </c>
      <c r="C1" t="s">
        <v>14</v>
      </c>
      <c r="D1" t="s">
        <v>42</v>
      </c>
      <c r="F1" t="s">
        <v>17</v>
      </c>
      <c r="G1">
        <f>B2*D2</f>
        <v>8100</v>
      </c>
      <c r="H1">
        <f>G1+I68/2</f>
        <v>9850</v>
      </c>
    </row>
    <row r="2" spans="1:7" ht="13.5">
      <c r="A2" t="s">
        <v>15</v>
      </c>
      <c r="B2">
        <v>45</v>
      </c>
      <c r="C2" t="s">
        <v>16</v>
      </c>
      <c r="D2">
        <f>SUM(B13,C38:C41)</f>
        <v>180</v>
      </c>
      <c r="F2" t="s">
        <v>18</v>
      </c>
      <c r="G2" t="s">
        <v>43</v>
      </c>
    </row>
    <row r="5" spans="2:6" ht="13.5">
      <c r="B5" t="s">
        <v>0</v>
      </c>
      <c r="C5" t="s">
        <v>1</v>
      </c>
      <c r="D5" t="s">
        <v>2</v>
      </c>
      <c r="E5" t="s">
        <v>3</v>
      </c>
      <c r="F5" t="s">
        <v>4</v>
      </c>
    </row>
    <row r="6" spans="1:6" ht="13.5">
      <c r="A6" t="s">
        <v>5</v>
      </c>
      <c r="B6">
        <v>16</v>
      </c>
      <c r="C6">
        <v>15</v>
      </c>
      <c r="D6">
        <v>7</v>
      </c>
      <c r="E6">
        <v>13</v>
      </c>
      <c r="F6">
        <v>15</v>
      </c>
    </row>
    <row r="7" spans="1:6" ht="13.5">
      <c r="A7" t="s">
        <v>6</v>
      </c>
      <c r="B7">
        <v>72</v>
      </c>
      <c r="C7">
        <v>67</v>
      </c>
      <c r="D7">
        <v>31</v>
      </c>
      <c r="E7">
        <v>58</v>
      </c>
      <c r="F7">
        <v>67</v>
      </c>
    </row>
    <row r="8" spans="1:6" ht="13.5">
      <c r="A8" t="s">
        <v>7</v>
      </c>
      <c r="B8">
        <v>7</v>
      </c>
      <c r="C8">
        <v>6</v>
      </c>
      <c r="D8">
        <v>3</v>
      </c>
      <c r="E8">
        <v>5</v>
      </c>
      <c r="F8">
        <v>6</v>
      </c>
    </row>
    <row r="9" spans="2:6" ht="13.5">
      <c r="B9" t="s">
        <v>8</v>
      </c>
      <c r="C9" t="s">
        <v>9</v>
      </c>
      <c r="D9" t="s">
        <v>10</v>
      </c>
      <c r="E9" t="s">
        <v>11</v>
      </c>
      <c r="F9" t="s">
        <v>12</v>
      </c>
    </row>
    <row r="10" spans="1:6" ht="13.5">
      <c r="A10" t="s">
        <v>5</v>
      </c>
      <c r="B10">
        <v>5</v>
      </c>
      <c r="C10">
        <v>15</v>
      </c>
      <c r="D10">
        <v>3</v>
      </c>
      <c r="E10">
        <v>15</v>
      </c>
      <c r="F10">
        <v>16</v>
      </c>
    </row>
    <row r="11" spans="1:6" ht="13.5">
      <c r="A11" t="s">
        <v>6</v>
      </c>
      <c r="B11">
        <v>22</v>
      </c>
      <c r="C11">
        <v>67</v>
      </c>
      <c r="D11">
        <v>13</v>
      </c>
      <c r="E11">
        <v>67</v>
      </c>
      <c r="F11">
        <v>72</v>
      </c>
    </row>
    <row r="12" spans="1:6" ht="13.5">
      <c r="A12" t="s">
        <v>7</v>
      </c>
      <c r="B12">
        <v>2</v>
      </c>
      <c r="C12">
        <v>6</v>
      </c>
      <c r="D12">
        <v>1</v>
      </c>
      <c r="E12">
        <v>6</v>
      </c>
      <c r="F12">
        <v>7</v>
      </c>
    </row>
    <row r="13" spans="1:2" ht="13.5">
      <c r="A13" t="s">
        <v>57</v>
      </c>
      <c r="B13">
        <f>SUM(B6:F6,B10:F10)</f>
        <v>120</v>
      </c>
    </row>
    <row r="15" ht="13.5">
      <c r="A15" t="s">
        <v>19</v>
      </c>
    </row>
    <row r="16" spans="1:3" ht="13.5">
      <c r="A16" t="s">
        <v>20</v>
      </c>
      <c r="B16" t="s">
        <v>21</v>
      </c>
      <c r="C16" t="s">
        <v>22</v>
      </c>
    </row>
    <row r="17" spans="1:3" ht="13.5">
      <c r="A17" t="s">
        <v>44</v>
      </c>
      <c r="B17" t="s">
        <v>44</v>
      </c>
      <c r="C17" t="s">
        <v>45</v>
      </c>
    </row>
    <row r="18" spans="1:4" ht="13.5">
      <c r="A18" t="s">
        <v>23</v>
      </c>
      <c r="B18" t="s">
        <v>24</v>
      </c>
      <c r="C18" t="s">
        <v>25</v>
      </c>
      <c r="D18" t="s">
        <v>26</v>
      </c>
    </row>
    <row r="19" spans="1:4" ht="13.5">
      <c r="A19" t="s">
        <v>46</v>
      </c>
      <c r="B19" t="s">
        <v>45</v>
      </c>
      <c r="C19" t="s">
        <v>45</v>
      </c>
      <c r="D19" t="s">
        <v>45</v>
      </c>
    </row>
    <row r="20" spans="1:6" ht="13.5">
      <c r="A20" t="s">
        <v>27</v>
      </c>
      <c r="B20" t="s">
        <v>28</v>
      </c>
      <c r="C20" t="s">
        <v>29</v>
      </c>
      <c r="D20" t="s">
        <v>30</v>
      </c>
      <c r="E20" t="s">
        <v>31</v>
      </c>
      <c r="F20" t="s">
        <v>32</v>
      </c>
    </row>
    <row r="21" spans="1:6" ht="13.5">
      <c r="A21" t="s">
        <v>44</v>
      </c>
      <c r="B21" t="s">
        <v>44</v>
      </c>
      <c r="C21" t="s">
        <v>44</v>
      </c>
      <c r="D21" t="s">
        <v>44</v>
      </c>
      <c r="E21" t="s">
        <v>44</v>
      </c>
      <c r="F21" t="s">
        <v>44</v>
      </c>
    </row>
    <row r="24" spans="2:9" ht="13.5">
      <c r="B24" t="s">
        <v>33</v>
      </c>
      <c r="E24" t="s">
        <v>85</v>
      </c>
      <c r="F24" t="s">
        <v>64</v>
      </c>
      <c r="H24" t="s">
        <v>66</v>
      </c>
      <c r="I24" t="s">
        <v>40</v>
      </c>
    </row>
    <row r="25" spans="1:9" ht="13.5">
      <c r="A25">
        <v>1</v>
      </c>
      <c r="B25" t="s">
        <v>47</v>
      </c>
      <c r="D25" t="s">
        <v>81</v>
      </c>
      <c r="E25">
        <v>12</v>
      </c>
      <c r="F25">
        <v>84</v>
      </c>
      <c r="H25">
        <v>140</v>
      </c>
      <c r="I25" t="s">
        <v>79</v>
      </c>
    </row>
    <row r="26" spans="1:9" ht="13.5">
      <c r="A26">
        <v>2</v>
      </c>
      <c r="B26" t="s">
        <v>48</v>
      </c>
      <c r="D26" t="s">
        <v>82</v>
      </c>
      <c r="E26">
        <v>12</v>
      </c>
      <c r="F26">
        <v>94</v>
      </c>
      <c r="H26">
        <v>150</v>
      </c>
      <c r="I26">
        <v>5</v>
      </c>
    </row>
    <row r="27" spans="1:9" ht="13.5">
      <c r="A27">
        <v>3</v>
      </c>
      <c r="B27" t="s">
        <v>54</v>
      </c>
      <c r="D27" t="s">
        <v>82</v>
      </c>
      <c r="E27">
        <v>12</v>
      </c>
      <c r="F27">
        <v>94</v>
      </c>
      <c r="H27">
        <v>150</v>
      </c>
      <c r="I27">
        <v>5</v>
      </c>
    </row>
    <row r="28" spans="1:9" ht="13.5">
      <c r="A28">
        <v>4</v>
      </c>
      <c r="B28" t="s">
        <v>50</v>
      </c>
      <c r="D28" t="s">
        <v>83</v>
      </c>
      <c r="E28" t="s">
        <v>87</v>
      </c>
      <c r="F28">
        <v>58</v>
      </c>
      <c r="H28" t="s">
        <v>79</v>
      </c>
      <c r="I28">
        <v>5</v>
      </c>
    </row>
    <row r="29" spans="1:9" ht="13.5">
      <c r="A29">
        <v>5</v>
      </c>
      <c r="B29" t="s">
        <v>51</v>
      </c>
      <c r="D29" t="s">
        <v>82</v>
      </c>
      <c r="E29">
        <v>0</v>
      </c>
      <c r="F29">
        <v>84</v>
      </c>
      <c r="H29">
        <v>140</v>
      </c>
      <c r="I29">
        <v>5</v>
      </c>
    </row>
    <row r="30" spans="1:9" ht="13.5">
      <c r="A30">
        <v>6</v>
      </c>
      <c r="B30" t="s">
        <v>53</v>
      </c>
      <c r="D30" t="s">
        <v>62</v>
      </c>
      <c r="E30">
        <v>0</v>
      </c>
      <c r="F30">
        <v>72</v>
      </c>
      <c r="H30" t="s">
        <v>79</v>
      </c>
      <c r="I30">
        <v>5</v>
      </c>
    </row>
    <row r="31" spans="1:9" ht="13.5">
      <c r="A31">
        <v>7</v>
      </c>
      <c r="B31" t="s">
        <v>52</v>
      </c>
      <c r="D31" t="s">
        <v>82</v>
      </c>
      <c r="E31">
        <v>0</v>
      </c>
      <c r="F31">
        <v>84</v>
      </c>
      <c r="H31">
        <v>150</v>
      </c>
      <c r="I31">
        <v>5</v>
      </c>
    </row>
    <row r="32" spans="1:9" ht="13.5">
      <c r="A32">
        <v>8</v>
      </c>
      <c r="B32" t="s">
        <v>49</v>
      </c>
      <c r="D32" t="s">
        <v>84</v>
      </c>
      <c r="E32">
        <v>40</v>
      </c>
      <c r="F32" t="s">
        <v>97</v>
      </c>
      <c r="H32" t="s">
        <v>88</v>
      </c>
      <c r="I32">
        <v>10</v>
      </c>
    </row>
    <row r="33" spans="1:9" ht="13.5">
      <c r="A33">
        <v>9</v>
      </c>
      <c r="B33" t="s">
        <v>55</v>
      </c>
      <c r="D33" t="s">
        <v>82</v>
      </c>
      <c r="E33">
        <v>0</v>
      </c>
      <c r="F33">
        <v>84</v>
      </c>
      <c r="H33">
        <v>160</v>
      </c>
      <c r="I33">
        <v>20</v>
      </c>
    </row>
    <row r="34" spans="1:9" ht="13.5">
      <c r="A34">
        <v>10</v>
      </c>
      <c r="B34" t="s">
        <v>56</v>
      </c>
      <c r="D34" t="s">
        <v>82</v>
      </c>
      <c r="E34">
        <v>0</v>
      </c>
      <c r="F34">
        <v>84</v>
      </c>
      <c r="H34">
        <v>140</v>
      </c>
      <c r="I34">
        <v>20</v>
      </c>
    </row>
    <row r="35" ht="13.5">
      <c r="E35" t="s">
        <v>86</v>
      </c>
    </row>
    <row r="37" spans="2:4" ht="13.5">
      <c r="B37" t="s">
        <v>61</v>
      </c>
      <c r="C37" t="s">
        <v>35</v>
      </c>
      <c r="D37" t="s">
        <v>76</v>
      </c>
    </row>
    <row r="38" spans="1:6" ht="13.5">
      <c r="A38" t="s">
        <v>34</v>
      </c>
      <c r="B38">
        <v>58</v>
      </c>
      <c r="C38">
        <v>10</v>
      </c>
      <c r="D38">
        <v>73</v>
      </c>
      <c r="E38" t="s">
        <v>39</v>
      </c>
      <c r="F38">
        <v>337</v>
      </c>
    </row>
    <row r="39" spans="1:6" ht="13.5">
      <c r="A39" t="s">
        <v>36</v>
      </c>
      <c r="B39">
        <v>13</v>
      </c>
      <c r="C39">
        <v>10</v>
      </c>
      <c r="D39">
        <v>26</v>
      </c>
      <c r="E39" t="s">
        <v>40</v>
      </c>
      <c r="F39">
        <v>337</v>
      </c>
    </row>
    <row r="40" spans="1:3" ht="13.5">
      <c r="A40" t="s">
        <v>37</v>
      </c>
      <c r="B40">
        <v>0</v>
      </c>
      <c r="C40">
        <v>20</v>
      </c>
    </row>
    <row r="41" spans="1:3" ht="13.5">
      <c r="A41" t="s">
        <v>38</v>
      </c>
      <c r="B41">
        <v>0</v>
      </c>
      <c r="C41">
        <v>20</v>
      </c>
    </row>
    <row r="44" ht="13.5">
      <c r="A44" t="s">
        <v>70</v>
      </c>
    </row>
    <row r="45" spans="1:2" ht="13.5">
      <c r="A45" t="s">
        <v>72</v>
      </c>
      <c r="B45" t="s">
        <v>73</v>
      </c>
    </row>
    <row r="47" spans="1:2" ht="13.5">
      <c r="A47" t="s">
        <v>74</v>
      </c>
      <c r="B47" t="s">
        <v>75</v>
      </c>
    </row>
    <row r="51" spans="4:9" ht="13.5">
      <c r="D51" t="s">
        <v>61</v>
      </c>
      <c r="E51" t="s">
        <v>63</v>
      </c>
      <c r="F51" t="s">
        <v>64</v>
      </c>
      <c r="G51" t="s">
        <v>65</v>
      </c>
      <c r="H51" t="s">
        <v>66</v>
      </c>
      <c r="I51" t="s">
        <v>71</v>
      </c>
    </row>
    <row r="52" ht="13.5">
      <c r="A52" t="s">
        <v>58</v>
      </c>
    </row>
    <row r="53" spans="1:14" ht="13.5">
      <c r="A53" t="s">
        <v>69</v>
      </c>
      <c r="C53" t="s">
        <v>60</v>
      </c>
      <c r="D53" t="s">
        <v>79</v>
      </c>
      <c r="G53" t="s">
        <v>77</v>
      </c>
      <c r="H53" t="s">
        <v>67</v>
      </c>
      <c r="I53" s="1">
        <v>1500</v>
      </c>
      <c r="J53" s="1"/>
      <c r="K53" s="1"/>
      <c r="L53" s="1"/>
      <c r="M53" s="1"/>
      <c r="N53" s="1"/>
    </row>
    <row r="54" spans="1:14" ht="13.5">
      <c r="A54" t="s">
        <v>59</v>
      </c>
      <c r="I54" s="1"/>
      <c r="J54" s="1"/>
      <c r="K54" s="1"/>
      <c r="L54" s="1"/>
      <c r="M54" s="1"/>
      <c r="N54" s="1"/>
    </row>
    <row r="55" spans="9:14" ht="13.5">
      <c r="I55" s="1"/>
      <c r="J55" s="1"/>
      <c r="K55" s="1"/>
      <c r="L55" s="1"/>
      <c r="M55" s="1"/>
      <c r="N55" s="1"/>
    </row>
    <row r="56" spans="1:12" ht="13.5">
      <c r="A56" s="2" t="s">
        <v>80</v>
      </c>
      <c r="B56" s="2"/>
      <c r="C56" s="2"/>
      <c r="D56" s="2"/>
      <c r="E56" s="2"/>
      <c r="F56" s="2"/>
      <c r="G56" s="2"/>
      <c r="H56" s="2"/>
      <c r="I56" s="2"/>
      <c r="J56" s="2"/>
      <c r="K56" s="2"/>
      <c r="L56" s="2"/>
    </row>
    <row r="57" spans="1:12" ht="13.5">
      <c r="A57" s="2"/>
      <c r="B57" s="2"/>
      <c r="C57" s="2"/>
      <c r="D57" s="2"/>
      <c r="E57" s="2"/>
      <c r="F57" s="2"/>
      <c r="G57" s="2"/>
      <c r="H57" s="2"/>
      <c r="I57" s="2"/>
      <c r="J57" s="2"/>
      <c r="K57" s="2"/>
      <c r="L57" s="2"/>
    </row>
    <row r="58" ht="13.5">
      <c r="A58" t="s">
        <v>68</v>
      </c>
    </row>
    <row r="60" ht="13.5">
      <c r="G60" t="s">
        <v>78</v>
      </c>
    </row>
    <row r="62" ht="13.5">
      <c r="A62" t="s">
        <v>91</v>
      </c>
    </row>
    <row r="63" spans="1:9" ht="13.5">
      <c r="A63" t="s">
        <v>90</v>
      </c>
      <c r="C63" t="s">
        <v>60</v>
      </c>
      <c r="I63">
        <v>3500</v>
      </c>
    </row>
    <row r="65" ht="13.5">
      <c r="C65" t="s">
        <v>95</v>
      </c>
    </row>
    <row r="66" ht="13.5">
      <c r="C66" t="s">
        <v>96</v>
      </c>
    </row>
    <row r="68" spans="3:9" ht="13.5">
      <c r="C68" t="s">
        <v>89</v>
      </c>
      <c r="I68">
        <v>3500</v>
      </c>
    </row>
    <row r="70" ht="13.5">
      <c r="C70" t="s">
        <v>92</v>
      </c>
    </row>
    <row r="71" ht="13.5">
      <c r="C71" t="s">
        <v>93</v>
      </c>
    </row>
    <row r="73" ht="13.5">
      <c r="C73" t="s">
        <v>94</v>
      </c>
    </row>
  </sheetData>
  <mergeCells count="1">
    <mergeCell ref="A56:L57"/>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Shimohata</dc:creator>
  <cp:keywords/>
  <dc:description/>
  <cp:lastModifiedBy>Kai Shimohata</cp:lastModifiedBy>
  <dcterms:created xsi:type="dcterms:W3CDTF">1997-01-08T22:48:59Z</dcterms:created>
  <dcterms:modified xsi:type="dcterms:W3CDTF">2012-09-02T07:50:21Z</dcterms:modified>
  <cp:category/>
  <cp:version/>
  <cp:contentType/>
  <cp:contentStatus/>
</cp:coreProperties>
</file>