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sup\Documents\"/>
    </mc:Choice>
  </mc:AlternateContent>
  <xr:revisionPtr revIDLastSave="0" documentId="13_ncr:1_{E1A6FAF3-99A6-490A-9365-CB57A07467DD}" xr6:coauthVersionLast="36" xr6:coauthVersionMax="36" xr10:uidLastSave="{00000000-0000-0000-0000-000000000000}"/>
  <bookViews>
    <workbookView xWindow="0" yWindow="0" windowWidth="24000" windowHeight="9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Q32" i="1" l="1"/>
  <c r="R32" i="1"/>
  <c r="B2" i="1" l="1"/>
  <c r="Q10" i="1"/>
  <c r="R34" i="1" l="1"/>
  <c r="Q34" i="1"/>
  <c r="R10" i="1" l="1"/>
  <c r="R25" i="1" l="1"/>
  <c r="Q25" i="1"/>
  <c r="R26" i="1"/>
  <c r="Q26" i="1"/>
  <c r="R14" i="1" l="1"/>
  <c r="Q14" i="1"/>
  <c r="R13" i="1" l="1"/>
  <c r="Q13" i="1"/>
  <c r="Q12" i="1" l="1"/>
  <c r="R8" i="1" l="1"/>
  <c r="Q8" i="1"/>
  <c r="R9" i="1" l="1"/>
  <c r="Q9" i="1"/>
  <c r="R29" i="1" l="1"/>
  <c r="Q29" i="1"/>
  <c r="R7" i="1"/>
  <c r="R11" i="1"/>
  <c r="R12" i="1"/>
  <c r="R15" i="1"/>
  <c r="R16" i="1"/>
  <c r="R17" i="1"/>
  <c r="R18" i="1"/>
  <c r="R19" i="1"/>
  <c r="R20" i="1"/>
  <c r="R21" i="1"/>
  <c r="R22" i="1"/>
  <c r="R23" i="1"/>
  <c r="R24" i="1"/>
  <c r="R27" i="1"/>
  <c r="R28" i="1"/>
  <c r="R30" i="1"/>
  <c r="R31" i="1"/>
  <c r="R33" i="1"/>
  <c r="R35" i="1"/>
  <c r="R36" i="1"/>
  <c r="R6" i="1"/>
  <c r="Q15" i="1"/>
  <c r="Q21" i="1"/>
  <c r="Q7" i="1"/>
  <c r="Q11" i="1"/>
  <c r="Q16" i="1"/>
  <c r="Q17" i="1"/>
  <c r="Q18" i="1"/>
  <c r="Q19" i="1"/>
  <c r="Q20" i="1"/>
  <c r="Q22" i="1"/>
  <c r="Q23" i="1"/>
  <c r="Q24" i="1"/>
  <c r="Q27" i="1"/>
  <c r="Q28" i="1"/>
  <c r="Q30" i="1"/>
  <c r="Q31" i="1"/>
  <c r="Q33" i="1"/>
  <c r="Q35" i="1"/>
  <c r="Q36" i="1"/>
  <c r="Q6" i="1"/>
</calcChain>
</file>

<file path=xl/sharedStrings.xml><?xml version="1.0" encoding="utf-8"?>
<sst xmlns="http://schemas.openxmlformats.org/spreadsheetml/2006/main" count="124" uniqueCount="64">
  <si>
    <t>推定残り</t>
    <rPh sb="0" eb="2">
      <t>スイテイ</t>
    </rPh>
    <rPh sb="2" eb="3">
      <t>ノコ</t>
    </rPh>
    <phoneticPr fontId="1"/>
  </si>
  <si>
    <t>ちょこ</t>
    <phoneticPr fontId="1"/>
  </si>
  <si>
    <t>なぽ</t>
    <phoneticPr fontId="1"/>
  </si>
  <si>
    <t>スピード</t>
    <phoneticPr fontId="1"/>
  </si>
  <si>
    <t>綿</t>
    <rPh sb="0" eb="1">
      <t>ワタ</t>
    </rPh>
    <phoneticPr fontId="1"/>
  </si>
  <si>
    <t>ぽまる</t>
    <phoneticPr fontId="1"/>
  </si>
  <si>
    <t>翠嵐</t>
    <rPh sb="0" eb="1">
      <t>ミドリ</t>
    </rPh>
    <rPh sb="1" eb="2">
      <t>アラシ</t>
    </rPh>
    <phoneticPr fontId="1"/>
  </si>
  <si>
    <t>ﾍﾟﾝぎも</t>
    <phoneticPr fontId="1"/>
  </si>
  <si>
    <t>あるふぁ</t>
    <phoneticPr fontId="1"/>
  </si>
  <si>
    <t>えんぷち</t>
    <phoneticPr fontId="1"/>
  </si>
  <si>
    <t>カニミソ</t>
    <phoneticPr fontId="1"/>
  </si>
  <si>
    <t>いなえ</t>
    <phoneticPr fontId="1"/>
  </si>
  <si>
    <t>合
計</t>
    <rPh sb="0" eb="1">
      <t>ゴウ</t>
    </rPh>
    <rPh sb="2" eb="3">
      <t>ケイ</t>
    </rPh>
    <phoneticPr fontId="1"/>
  </si>
  <si>
    <t>○</t>
    <phoneticPr fontId="1"/>
  </si>
  <si>
    <t>☆</t>
    <phoneticPr fontId="1"/>
  </si>
  <si>
    <t xml:space="preserve">残
話
</t>
    <rPh sb="0" eb="1">
      <t>ノコ</t>
    </rPh>
    <rPh sb="2" eb="3">
      <t>ハナシ</t>
    </rPh>
    <phoneticPr fontId="1"/>
  </si>
  <si>
    <t>とよしー</t>
    <phoneticPr fontId="1"/>
  </si>
  <si>
    <t>toNakai</t>
    <phoneticPr fontId="1"/>
  </si>
  <si>
    <t>K2</t>
    <phoneticPr fontId="1"/>
  </si>
  <si>
    <t>氷雨</t>
    <rPh sb="0" eb="2">
      <t>ヒサメ</t>
    </rPh>
    <phoneticPr fontId="1"/>
  </si>
  <si>
    <t>ライカ</t>
    <phoneticPr fontId="1"/>
  </si>
  <si>
    <t>☆</t>
    <phoneticPr fontId="1"/>
  </si>
  <si>
    <t>Riru</t>
    <phoneticPr fontId="1"/>
  </si>
  <si>
    <t>○</t>
    <phoneticPr fontId="1"/>
  </si>
  <si>
    <t>やんこつ</t>
    <phoneticPr fontId="1"/>
  </si>
  <si>
    <t>○</t>
    <phoneticPr fontId="1"/>
  </si>
  <si>
    <t>こば</t>
    <phoneticPr fontId="1"/>
  </si>
  <si>
    <t>suip</t>
    <phoneticPr fontId="1"/>
  </si>
  <si>
    <t>折花</t>
    <rPh sb="0" eb="1">
      <t>オ</t>
    </rPh>
    <rPh sb="1" eb="2">
      <t>ハナ</t>
    </rPh>
    <phoneticPr fontId="1"/>
  </si>
  <si>
    <t>みやした</t>
    <phoneticPr fontId="1"/>
  </si>
  <si>
    <t>さかぐち</t>
    <phoneticPr fontId="1"/>
  </si>
  <si>
    <t>○</t>
    <phoneticPr fontId="1"/>
  </si>
  <si>
    <t>○</t>
    <phoneticPr fontId="1"/>
  </si>
  <si>
    <t>ﾊﾞﾝﾔｰｼﾞ</t>
    <phoneticPr fontId="1"/>
  </si>
  <si>
    <t>PrPr</t>
    <phoneticPr fontId="1"/>
  </si>
  <si>
    <t>ｻﾞｲﾝ</t>
    <phoneticPr fontId="1"/>
  </si>
  <si>
    <t>○</t>
    <phoneticPr fontId="1"/>
  </si>
  <si>
    <t>はじ平</t>
    <rPh sb="2" eb="3">
      <t>ヘイ</t>
    </rPh>
    <phoneticPr fontId="1"/>
  </si>
  <si>
    <t>はじ休</t>
    <rPh sb="2" eb="3">
      <t>キュウ</t>
    </rPh>
    <phoneticPr fontId="1"/>
  </si>
  <si>
    <t>ｼﾝﾊ</t>
    <phoneticPr fontId="1"/>
  </si>
  <si>
    <t>エルド</t>
    <phoneticPr fontId="1"/>
  </si>
  <si>
    <t>OB
・
院生</t>
    <rPh sb="5" eb="6">
      <t>イン</t>
    </rPh>
    <rPh sb="6" eb="7">
      <t>セイ</t>
    </rPh>
    <phoneticPr fontId="1"/>
  </si>
  <si>
    <t>涼</t>
    <rPh sb="0" eb="1">
      <t>リョウ</t>
    </rPh>
    <phoneticPr fontId="1"/>
  </si>
  <si>
    <t>NW3</t>
    <phoneticPr fontId="1"/>
  </si>
  <si>
    <t>ヨトリ</t>
    <phoneticPr fontId="1"/>
  </si>
  <si>
    <t>にゃん</t>
    <phoneticPr fontId="1"/>
  </si>
  <si>
    <t>桃李</t>
    <rPh sb="0" eb="1">
      <t>モモ</t>
    </rPh>
    <rPh sb="1" eb="2">
      <t>スモモ</t>
    </rPh>
    <phoneticPr fontId="1"/>
  </si>
  <si>
    <t>☆</t>
    <phoneticPr fontId="1"/>
  </si>
  <si>
    <t>SW2.5</t>
    <phoneticPr fontId="1"/>
  </si>
  <si>
    <t>○</t>
    <phoneticPr fontId="1"/>
  </si>
  <si>
    <t>iketomo</t>
    <phoneticPr fontId="1"/>
  </si>
  <si>
    <t>GAD</t>
    <phoneticPr fontId="1"/>
  </si>
  <si>
    <t>☆</t>
    <phoneticPr fontId="1"/>
  </si>
  <si>
    <t>☆</t>
    <phoneticPr fontId="1"/>
  </si>
  <si>
    <t>食材</t>
    <rPh sb="0" eb="2">
      <t>ショクザイ</t>
    </rPh>
    <phoneticPr fontId="1"/>
  </si>
  <si>
    <t>○</t>
    <phoneticPr fontId="1"/>
  </si>
  <si>
    <t>園道</t>
    <rPh sb="0" eb="1">
      <t>エン</t>
    </rPh>
    <rPh sb="1" eb="2">
      <t>ミチ</t>
    </rPh>
    <phoneticPr fontId="1"/>
  </si>
  <si>
    <t>菩提</t>
    <rPh sb="0" eb="2">
      <t>ボダイ</t>
    </rPh>
    <phoneticPr fontId="1"/>
  </si>
  <si>
    <t>連結</t>
    <rPh sb="0" eb="2">
      <t>レンケツ</t>
    </rPh>
    <phoneticPr fontId="1"/>
  </si>
  <si>
    <t>A/B</t>
    <phoneticPr fontId="1"/>
  </si>
  <si>
    <t>Gコイン</t>
    <phoneticPr fontId="1"/>
  </si>
  <si>
    <t>○</t>
    <phoneticPr fontId="1"/>
  </si>
  <si>
    <t>☆</t>
    <phoneticPr fontId="1"/>
  </si>
  <si>
    <t>鉄騎</t>
    <rPh sb="0" eb="2">
      <t>テッキ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</si>
</sst>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24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medium"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5" borderId="24" xfId="0" applyFont="1" applyFill="1" applyBorder="1" applyAlignment="1">
      <alignment horizontal="center" vertical="center"/>
    </xf>
    <xf numFmtId="0" fontId="4" fillId="5" borderId="29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5" borderId="37" xfId="0" applyFont="1" applyFill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5" borderId="43" xfId="0" applyFont="1" applyFill="1" applyBorder="1" applyAlignment="1">
      <alignment horizontal="center" vertical="center"/>
    </xf>
    <xf numFmtId="0" fontId="4" fillId="6" borderId="43" xfId="0" applyFont="1" applyFill="1" applyBorder="1" applyAlignment="1">
      <alignment horizontal="center" vertical="center"/>
    </xf>
    <xf numFmtId="0" fontId="4" fillId="6" borderId="24" xfId="0" applyFont="1" applyFill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7" fillId="6" borderId="24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</cellXfs>
  <cellStyles count="1">
    <cellStyle name="標準" xfId="0" builtinId="0"/>
  </cellStyles>
  <dxfs count="2">
    <dxf>
      <font>
        <color rgb="FFFF000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S36"/>
  <sheetViews>
    <sheetView tabSelected="1" zoomScale="90" zoomScaleNormal="90" zoomScalePageLayoutView="14" workbookViewId="0">
      <selection activeCell="B2" sqref="B2:S36"/>
    </sheetView>
  </sheetViews>
  <sheetFormatPr defaultColWidth="9" defaultRowHeight="13.5" customHeight="1" x14ac:dyDescent="0.45"/>
  <cols>
    <col min="1" max="1" width="0.59765625" style="1" customWidth="1"/>
    <col min="2" max="2" width="7.5" style="1" customWidth="1"/>
    <col min="3" max="19" width="5" style="1" customWidth="1"/>
    <col min="20" max="20" width="3.19921875" style="1" customWidth="1"/>
    <col min="21" max="16384" width="9" style="1"/>
  </cols>
  <sheetData>
    <row r="1" spans="2:19" ht="4.5" customHeight="1" thickBot="1" x14ac:dyDescent="0.5"/>
    <row r="2" spans="2:19" ht="13.2" customHeight="1" thickBot="1" x14ac:dyDescent="0.5">
      <c r="B2" s="82" t="str">
        <f ca="1">"キャンペーン表　　"&amp;YEAR(TODAY())&amp;"/"&amp;MONTH(TODAY())&amp;"/"&amp;DAY(TODAY())&amp;" 更新"</f>
        <v>キャンペーン表　　2019/6/2 更新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4"/>
      <c r="S2" s="92"/>
    </row>
    <row r="3" spans="2:19" s="58" customFormat="1" ht="13.2" customHeight="1" thickBot="1" x14ac:dyDescent="0.5">
      <c r="B3" s="55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7"/>
      <c r="S3" s="93"/>
    </row>
    <row r="4" spans="2:19" ht="12.75" customHeight="1" thickBot="1" x14ac:dyDescent="0.5">
      <c r="B4" s="2"/>
      <c r="C4" s="3" t="s">
        <v>40</v>
      </c>
      <c r="D4" s="3" t="s">
        <v>39</v>
      </c>
      <c r="E4" s="20" t="s">
        <v>37</v>
      </c>
      <c r="F4" s="20" t="s">
        <v>38</v>
      </c>
      <c r="G4" s="20" t="s">
        <v>35</v>
      </c>
      <c r="H4" s="39" t="s">
        <v>43</v>
      </c>
      <c r="I4" s="39" t="s">
        <v>54</v>
      </c>
      <c r="J4" s="39" t="s">
        <v>59</v>
      </c>
      <c r="K4" s="47" t="s">
        <v>34</v>
      </c>
      <c r="L4" s="79" t="s">
        <v>48</v>
      </c>
      <c r="M4" s="48" t="s">
        <v>51</v>
      </c>
      <c r="N4" s="48" t="s">
        <v>57</v>
      </c>
      <c r="O4" s="48" t="s">
        <v>58</v>
      </c>
      <c r="P4" s="48" t="s">
        <v>63</v>
      </c>
      <c r="Q4" s="85" t="s">
        <v>15</v>
      </c>
      <c r="R4" s="87" t="s">
        <v>12</v>
      </c>
      <c r="S4" s="93"/>
    </row>
    <row r="5" spans="2:19" ht="12.75" customHeight="1" thickBot="1" x14ac:dyDescent="0.5">
      <c r="B5" s="4" t="s">
        <v>0</v>
      </c>
      <c r="C5" s="5">
        <v>1</v>
      </c>
      <c r="D5" s="5">
        <v>7</v>
      </c>
      <c r="E5" s="21">
        <v>1</v>
      </c>
      <c r="F5" s="21">
        <v>1</v>
      </c>
      <c r="G5" s="22">
        <v>2</v>
      </c>
      <c r="H5" s="40">
        <v>4</v>
      </c>
      <c r="I5" s="40">
        <v>3</v>
      </c>
      <c r="J5" s="40">
        <v>3</v>
      </c>
      <c r="K5" s="46">
        <v>3</v>
      </c>
      <c r="L5" s="21">
        <v>10</v>
      </c>
      <c r="M5" s="21">
        <v>5</v>
      </c>
      <c r="N5" s="21">
        <v>5</v>
      </c>
      <c r="O5" s="21">
        <v>3</v>
      </c>
      <c r="P5" s="21">
        <v>5</v>
      </c>
      <c r="Q5" s="86"/>
      <c r="R5" s="88"/>
      <c r="S5" s="94"/>
    </row>
    <row r="6" spans="2:19" ht="12.75" customHeight="1" x14ac:dyDescent="0.45">
      <c r="B6" s="11" t="s">
        <v>28</v>
      </c>
      <c r="C6" s="23"/>
      <c r="D6" s="23" t="s">
        <v>13</v>
      </c>
      <c r="E6" s="24"/>
      <c r="F6" s="24"/>
      <c r="G6" s="23"/>
      <c r="H6" s="41"/>
      <c r="I6" s="41"/>
      <c r="J6" s="41"/>
      <c r="K6" s="71"/>
      <c r="L6" s="25"/>
      <c r="M6" s="23"/>
      <c r="N6" s="23"/>
      <c r="O6" s="23"/>
      <c r="P6" s="23"/>
      <c r="Q6" s="16">
        <f t="shared" ref="Q6:Q36" si="0">SUMIFS(C$5:P$5,C6:P6,"○")+SUMIFS(C$5:P$5,C6:P6,"☆")</f>
        <v>7</v>
      </c>
      <c r="R6" s="6">
        <f t="shared" ref="R6:R36" si="1">COUNTIF(C6:P6,"○")+COUNTIF(C6:P6,"☆")</f>
        <v>1</v>
      </c>
      <c r="S6" s="89">
        <v>2</v>
      </c>
    </row>
    <row r="7" spans="2:19" ht="12.75" customHeight="1" x14ac:dyDescent="0.45">
      <c r="B7" s="12" t="s">
        <v>29</v>
      </c>
      <c r="C7" s="26"/>
      <c r="D7" s="26"/>
      <c r="E7" s="27"/>
      <c r="F7" s="27"/>
      <c r="G7" s="26" t="s">
        <v>13</v>
      </c>
      <c r="H7" s="42"/>
      <c r="I7" s="42"/>
      <c r="J7" s="42" t="s">
        <v>13</v>
      </c>
      <c r="K7" s="72"/>
      <c r="L7" s="28"/>
      <c r="M7" s="26"/>
      <c r="N7" s="26"/>
      <c r="O7" s="26"/>
      <c r="P7" s="26"/>
      <c r="Q7" s="17">
        <f t="shared" si="0"/>
        <v>5</v>
      </c>
      <c r="R7" s="14">
        <f t="shared" si="1"/>
        <v>2</v>
      </c>
      <c r="S7" s="90"/>
    </row>
    <row r="8" spans="2:19" ht="12.75" customHeight="1" x14ac:dyDescent="0.45">
      <c r="B8" s="12" t="s">
        <v>33</v>
      </c>
      <c r="C8" s="26"/>
      <c r="D8" s="26"/>
      <c r="E8" s="27" t="s">
        <v>13</v>
      </c>
      <c r="F8" s="27"/>
      <c r="G8" s="26" t="s">
        <v>13</v>
      </c>
      <c r="H8" s="42" t="s">
        <v>13</v>
      </c>
      <c r="I8" s="42" t="s">
        <v>55</v>
      </c>
      <c r="J8" s="42"/>
      <c r="K8" s="72"/>
      <c r="L8" s="28"/>
      <c r="M8" s="26"/>
      <c r="N8" s="26"/>
      <c r="O8" s="26"/>
      <c r="P8" s="26"/>
      <c r="Q8" s="17">
        <f t="shared" si="0"/>
        <v>10</v>
      </c>
      <c r="R8" s="14">
        <f t="shared" si="1"/>
        <v>4</v>
      </c>
      <c r="S8" s="90"/>
    </row>
    <row r="9" spans="2:19" ht="12.75" customHeight="1" x14ac:dyDescent="0.45">
      <c r="B9" s="7" t="s">
        <v>30</v>
      </c>
      <c r="C9" s="34"/>
      <c r="D9" s="34" t="s">
        <v>31</v>
      </c>
      <c r="E9" s="30"/>
      <c r="F9" s="30"/>
      <c r="G9" s="34"/>
      <c r="H9" s="45"/>
      <c r="I9" s="45" t="s">
        <v>55</v>
      </c>
      <c r="J9" s="45"/>
      <c r="K9" s="73"/>
      <c r="L9" s="35"/>
      <c r="M9" s="34"/>
      <c r="N9" s="34"/>
      <c r="O9" s="34"/>
      <c r="P9" s="34"/>
      <c r="Q9" s="18">
        <f t="shared" si="0"/>
        <v>10</v>
      </c>
      <c r="R9" s="8">
        <f t="shared" si="1"/>
        <v>2</v>
      </c>
      <c r="S9" s="90"/>
    </row>
    <row r="10" spans="2:19" ht="12.75" customHeight="1" thickBot="1" x14ac:dyDescent="0.5">
      <c r="B10" s="59" t="s">
        <v>60</v>
      </c>
      <c r="C10" s="60"/>
      <c r="D10" s="60"/>
      <c r="E10" s="61"/>
      <c r="F10" s="61"/>
      <c r="G10" s="60"/>
      <c r="H10" s="63"/>
      <c r="I10" s="63" t="s">
        <v>55</v>
      </c>
      <c r="J10" s="63"/>
      <c r="K10" s="74"/>
      <c r="L10" s="62"/>
      <c r="M10" s="60"/>
      <c r="N10" s="60"/>
      <c r="O10" s="60"/>
      <c r="P10" s="60"/>
      <c r="Q10" s="38">
        <f t="shared" si="0"/>
        <v>3</v>
      </c>
      <c r="R10" s="53">
        <f t="shared" si="1"/>
        <v>1</v>
      </c>
      <c r="S10" s="54"/>
    </row>
    <row r="11" spans="2:19" ht="12.75" customHeight="1" x14ac:dyDescent="0.45">
      <c r="B11" s="7" t="s">
        <v>16</v>
      </c>
      <c r="C11" s="32"/>
      <c r="D11" s="32"/>
      <c r="E11" s="37" t="s">
        <v>13</v>
      </c>
      <c r="F11" s="37"/>
      <c r="G11" s="32"/>
      <c r="H11" s="44" t="s">
        <v>52</v>
      </c>
      <c r="I11" s="44" t="s">
        <v>55</v>
      </c>
      <c r="J11" s="44"/>
      <c r="K11" s="75"/>
      <c r="L11" s="33"/>
      <c r="M11" s="32"/>
      <c r="N11" s="32"/>
      <c r="O11" s="32"/>
      <c r="P11" s="32"/>
      <c r="Q11" s="17">
        <f t="shared" si="0"/>
        <v>8</v>
      </c>
      <c r="R11" s="10">
        <f t="shared" si="1"/>
        <v>3</v>
      </c>
      <c r="S11" s="89">
        <v>3</v>
      </c>
    </row>
    <row r="12" spans="2:19" ht="12.75" customHeight="1" x14ac:dyDescent="0.45">
      <c r="B12" s="7" t="s">
        <v>22</v>
      </c>
      <c r="C12" s="34" t="s">
        <v>23</v>
      </c>
      <c r="D12" s="34"/>
      <c r="E12" s="30"/>
      <c r="F12" s="30" t="s">
        <v>13</v>
      </c>
      <c r="G12" s="34"/>
      <c r="H12" s="45"/>
      <c r="I12" s="45"/>
      <c r="J12" s="45"/>
      <c r="K12" s="73"/>
      <c r="L12" s="35"/>
      <c r="M12" s="34"/>
      <c r="N12" s="34"/>
      <c r="O12" s="34"/>
      <c r="P12" s="34"/>
      <c r="Q12" s="18">
        <f t="shared" si="0"/>
        <v>2</v>
      </c>
      <c r="R12" s="8">
        <f t="shared" si="1"/>
        <v>2</v>
      </c>
      <c r="S12" s="90"/>
    </row>
    <row r="13" spans="2:19" ht="12.75" customHeight="1" x14ac:dyDescent="0.45">
      <c r="B13" s="7" t="s">
        <v>42</v>
      </c>
      <c r="C13" s="34"/>
      <c r="D13" s="34"/>
      <c r="E13" s="30"/>
      <c r="F13" s="30"/>
      <c r="G13" s="34"/>
      <c r="H13" s="45"/>
      <c r="I13" s="45"/>
      <c r="J13" s="45" t="s">
        <v>61</v>
      </c>
      <c r="K13" s="73"/>
      <c r="L13" s="35"/>
      <c r="M13" s="34"/>
      <c r="N13" s="34"/>
      <c r="O13" s="34"/>
      <c r="P13" s="34"/>
      <c r="Q13" s="18">
        <f t="shared" si="0"/>
        <v>3</v>
      </c>
      <c r="R13" s="8">
        <f t="shared" si="1"/>
        <v>1</v>
      </c>
      <c r="S13" s="90"/>
    </row>
    <row r="14" spans="2:19" ht="12.75" customHeight="1" x14ac:dyDescent="0.45">
      <c r="B14" s="7" t="s">
        <v>44</v>
      </c>
      <c r="C14" s="34"/>
      <c r="D14" s="34"/>
      <c r="E14" s="30"/>
      <c r="F14" s="30"/>
      <c r="G14" s="34"/>
      <c r="H14" s="45" t="s">
        <v>13</v>
      </c>
      <c r="I14" s="45" t="s">
        <v>53</v>
      </c>
      <c r="J14" s="45"/>
      <c r="K14" s="73"/>
      <c r="L14" s="35"/>
      <c r="M14" s="34"/>
      <c r="N14" s="34"/>
      <c r="O14" s="34"/>
      <c r="P14" s="34"/>
      <c r="Q14" s="18">
        <f t="shared" si="0"/>
        <v>7</v>
      </c>
      <c r="R14" s="8">
        <f t="shared" si="1"/>
        <v>2</v>
      </c>
      <c r="S14" s="90"/>
    </row>
    <row r="15" spans="2:19" ht="12.75" customHeight="1" thickBot="1" x14ac:dyDescent="0.5">
      <c r="B15" s="7" t="s">
        <v>26</v>
      </c>
      <c r="C15" s="34"/>
      <c r="D15" s="34" t="s">
        <v>13</v>
      </c>
      <c r="E15" s="30"/>
      <c r="F15" s="30"/>
      <c r="G15" s="34"/>
      <c r="H15" s="45"/>
      <c r="I15" s="45"/>
      <c r="J15" s="45"/>
      <c r="K15" s="73"/>
      <c r="L15" s="35"/>
      <c r="M15" s="34"/>
      <c r="N15" s="34"/>
      <c r="O15" s="34"/>
      <c r="P15" s="34"/>
      <c r="Q15" s="17">
        <f t="shared" si="0"/>
        <v>7</v>
      </c>
      <c r="R15" s="9">
        <f t="shared" si="1"/>
        <v>1</v>
      </c>
      <c r="S15" s="91"/>
    </row>
    <row r="16" spans="2:19" ht="12.75" customHeight="1" thickBot="1" x14ac:dyDescent="0.5">
      <c r="B16" s="4" t="s">
        <v>1</v>
      </c>
      <c r="C16" s="64"/>
      <c r="D16" s="64"/>
      <c r="E16" s="65"/>
      <c r="F16" s="65"/>
      <c r="G16" s="64" t="s">
        <v>14</v>
      </c>
      <c r="H16" s="67"/>
      <c r="I16" s="67"/>
      <c r="J16" s="67"/>
      <c r="K16" s="76"/>
      <c r="L16" s="66"/>
      <c r="M16" s="64"/>
      <c r="N16" s="64"/>
      <c r="O16" s="64"/>
      <c r="P16" s="64"/>
      <c r="Q16" s="68">
        <f t="shared" si="0"/>
        <v>2</v>
      </c>
      <c r="R16" s="69">
        <f t="shared" si="1"/>
        <v>1</v>
      </c>
      <c r="S16" s="70">
        <v>4</v>
      </c>
    </row>
    <row r="17" spans="2:19" ht="12.75" customHeight="1" x14ac:dyDescent="0.45">
      <c r="B17" s="13" t="s">
        <v>2</v>
      </c>
      <c r="C17" s="49"/>
      <c r="D17" s="49"/>
      <c r="E17" s="50" t="s">
        <v>14</v>
      </c>
      <c r="F17" s="50" t="s">
        <v>14</v>
      </c>
      <c r="G17" s="49"/>
      <c r="H17" s="52"/>
      <c r="I17" s="52"/>
      <c r="J17" s="52" t="s">
        <v>61</v>
      </c>
      <c r="K17" s="77" t="s">
        <v>13</v>
      </c>
      <c r="L17" s="51"/>
      <c r="M17" s="49"/>
      <c r="N17" s="32" t="s">
        <v>13</v>
      </c>
      <c r="O17" s="32" t="s">
        <v>13</v>
      </c>
      <c r="P17" s="32"/>
      <c r="Q17" s="17">
        <f t="shared" si="0"/>
        <v>16</v>
      </c>
      <c r="R17" s="10">
        <f t="shared" si="1"/>
        <v>6</v>
      </c>
      <c r="S17" s="80" t="s">
        <v>41</v>
      </c>
    </row>
    <row r="18" spans="2:19" ht="12.75" customHeight="1" thickBot="1" x14ac:dyDescent="0.5">
      <c r="B18" s="15" t="s">
        <v>18</v>
      </c>
      <c r="C18" s="29"/>
      <c r="D18" s="29"/>
      <c r="E18" s="36"/>
      <c r="F18" s="36"/>
      <c r="G18" s="29"/>
      <c r="H18" s="43"/>
      <c r="I18" s="43"/>
      <c r="J18" s="43"/>
      <c r="K18" s="78" t="s">
        <v>13</v>
      </c>
      <c r="L18" s="31"/>
      <c r="M18" s="29"/>
      <c r="N18" s="29"/>
      <c r="O18" s="29"/>
      <c r="P18" s="29" t="s">
        <v>13</v>
      </c>
      <c r="Q18" s="19">
        <f t="shared" si="0"/>
        <v>8</v>
      </c>
      <c r="R18" s="9">
        <f t="shared" si="1"/>
        <v>2</v>
      </c>
      <c r="S18" s="80"/>
    </row>
    <row r="19" spans="2:19" ht="12.75" customHeight="1" x14ac:dyDescent="0.45">
      <c r="B19" s="13" t="s">
        <v>3</v>
      </c>
      <c r="C19" s="32"/>
      <c r="D19" s="32"/>
      <c r="E19" s="37" t="s">
        <v>13</v>
      </c>
      <c r="F19" s="37"/>
      <c r="G19" s="32"/>
      <c r="H19" s="44"/>
      <c r="I19" s="44"/>
      <c r="J19" s="44" t="s">
        <v>62</v>
      </c>
      <c r="K19" s="75"/>
      <c r="L19" s="33"/>
      <c r="M19" s="32"/>
      <c r="N19" s="32"/>
      <c r="O19" s="32"/>
      <c r="P19" s="32"/>
      <c r="Q19" s="17">
        <f t="shared" si="0"/>
        <v>4</v>
      </c>
      <c r="R19" s="10">
        <f t="shared" si="1"/>
        <v>2</v>
      </c>
      <c r="S19" s="80"/>
    </row>
    <row r="20" spans="2:19" ht="12.75" customHeight="1" x14ac:dyDescent="0.45">
      <c r="B20" s="7" t="s">
        <v>20</v>
      </c>
      <c r="C20" s="34"/>
      <c r="D20" s="34"/>
      <c r="E20" s="30" t="s">
        <v>13</v>
      </c>
      <c r="F20" s="30"/>
      <c r="G20" s="34"/>
      <c r="H20" s="45"/>
      <c r="I20" s="45"/>
      <c r="J20" s="45"/>
      <c r="K20" s="73"/>
      <c r="L20" s="35"/>
      <c r="M20" s="34"/>
      <c r="N20" s="34"/>
      <c r="O20" s="32" t="s">
        <v>14</v>
      </c>
      <c r="P20" s="34"/>
      <c r="Q20" s="18">
        <f t="shared" si="0"/>
        <v>4</v>
      </c>
      <c r="R20" s="8">
        <f t="shared" si="1"/>
        <v>2</v>
      </c>
      <c r="S20" s="80"/>
    </row>
    <row r="21" spans="2:19" ht="12.75" customHeight="1" x14ac:dyDescent="0.45">
      <c r="B21" s="7" t="s">
        <v>24</v>
      </c>
      <c r="C21" s="34" t="s">
        <v>25</v>
      </c>
      <c r="D21" s="34"/>
      <c r="E21" s="30"/>
      <c r="F21" s="30" t="s">
        <v>32</v>
      </c>
      <c r="G21" s="34"/>
      <c r="H21" s="45" t="s">
        <v>13</v>
      </c>
      <c r="I21" s="45"/>
      <c r="J21" s="45"/>
      <c r="K21" s="73"/>
      <c r="L21" s="35"/>
      <c r="M21" s="34" t="s">
        <v>13</v>
      </c>
      <c r="N21" s="34" t="s">
        <v>13</v>
      </c>
      <c r="O21" s="34"/>
      <c r="P21" s="34" t="s">
        <v>13</v>
      </c>
      <c r="Q21" s="18">
        <f t="shared" si="0"/>
        <v>21</v>
      </c>
      <c r="R21" s="8">
        <f t="shared" si="1"/>
        <v>6</v>
      </c>
      <c r="S21" s="80"/>
    </row>
    <row r="22" spans="2:19" ht="12.75" customHeight="1" thickBot="1" x14ac:dyDescent="0.5">
      <c r="B22" s="15" t="s">
        <v>4</v>
      </c>
      <c r="C22" s="29"/>
      <c r="D22" s="29"/>
      <c r="E22" s="36"/>
      <c r="F22" s="36"/>
      <c r="G22" s="29"/>
      <c r="H22" s="43"/>
      <c r="I22" s="43"/>
      <c r="J22" s="43"/>
      <c r="K22" s="78" t="s">
        <v>13</v>
      </c>
      <c r="L22" s="31"/>
      <c r="M22" s="29"/>
      <c r="N22" s="29"/>
      <c r="O22" s="29"/>
      <c r="P22" s="29"/>
      <c r="Q22" s="19">
        <f t="shared" si="0"/>
        <v>3</v>
      </c>
      <c r="R22" s="14">
        <f t="shared" si="1"/>
        <v>1</v>
      </c>
      <c r="S22" s="80"/>
    </row>
    <row r="23" spans="2:19" ht="12.75" customHeight="1" x14ac:dyDescent="0.45">
      <c r="B23" s="11" t="s">
        <v>5</v>
      </c>
      <c r="C23" s="23"/>
      <c r="D23" s="23"/>
      <c r="E23" s="24"/>
      <c r="F23" s="24"/>
      <c r="G23" s="23"/>
      <c r="H23" s="41"/>
      <c r="I23" s="41"/>
      <c r="J23" s="41"/>
      <c r="K23" s="71" t="s">
        <v>14</v>
      </c>
      <c r="L23" s="25"/>
      <c r="M23" s="23"/>
      <c r="N23" s="23"/>
      <c r="O23" s="23"/>
      <c r="P23" s="23"/>
      <c r="Q23" s="16">
        <f t="shared" si="0"/>
        <v>3</v>
      </c>
      <c r="R23" s="6">
        <f t="shared" si="1"/>
        <v>1</v>
      </c>
      <c r="S23" s="80"/>
    </row>
    <row r="24" spans="2:19" ht="12.75" customHeight="1" x14ac:dyDescent="0.45">
      <c r="B24" s="13" t="s">
        <v>45</v>
      </c>
      <c r="C24" s="32"/>
      <c r="D24" s="32"/>
      <c r="E24" s="37"/>
      <c r="F24" s="37"/>
      <c r="G24" s="32"/>
      <c r="H24" s="44"/>
      <c r="I24" s="44"/>
      <c r="J24" s="44"/>
      <c r="K24" s="75"/>
      <c r="L24" s="33" t="s">
        <v>47</v>
      </c>
      <c r="M24" s="32"/>
      <c r="N24" s="32"/>
      <c r="O24" s="32"/>
      <c r="P24" s="32"/>
      <c r="Q24" s="17">
        <f t="shared" si="0"/>
        <v>10</v>
      </c>
      <c r="R24" s="10">
        <f t="shared" si="1"/>
        <v>1</v>
      </c>
      <c r="S24" s="80"/>
    </row>
    <row r="25" spans="2:19" ht="12.75" customHeight="1" x14ac:dyDescent="0.45">
      <c r="B25" s="13" t="s">
        <v>46</v>
      </c>
      <c r="C25" s="32"/>
      <c r="D25" s="32"/>
      <c r="E25" s="37"/>
      <c r="F25" s="37"/>
      <c r="G25" s="32"/>
      <c r="H25" s="44"/>
      <c r="I25" s="44"/>
      <c r="J25" s="44"/>
      <c r="K25" s="75"/>
      <c r="L25" s="33" t="s">
        <v>49</v>
      </c>
      <c r="M25" s="32"/>
      <c r="N25" s="32"/>
      <c r="O25" s="32"/>
      <c r="P25" s="32"/>
      <c r="Q25" s="17">
        <f t="shared" si="0"/>
        <v>10</v>
      </c>
      <c r="R25" s="10">
        <f t="shared" si="1"/>
        <v>1</v>
      </c>
      <c r="S25" s="80"/>
    </row>
    <row r="26" spans="2:19" ht="12.75" customHeight="1" x14ac:dyDescent="0.45">
      <c r="B26" s="13" t="s">
        <v>6</v>
      </c>
      <c r="C26" s="32"/>
      <c r="D26" s="32" t="s">
        <v>14</v>
      </c>
      <c r="E26" s="37"/>
      <c r="F26" s="37"/>
      <c r="G26" s="32"/>
      <c r="H26" s="44"/>
      <c r="I26" s="44" t="s">
        <v>55</v>
      </c>
      <c r="J26" s="44"/>
      <c r="K26" s="75"/>
      <c r="L26" s="33" t="s">
        <v>49</v>
      </c>
      <c r="M26" s="32"/>
      <c r="N26" s="32"/>
      <c r="O26" s="32" t="s">
        <v>13</v>
      </c>
      <c r="P26" s="32"/>
      <c r="Q26" s="17">
        <f t="shared" si="0"/>
        <v>23</v>
      </c>
      <c r="R26" s="10">
        <f t="shared" si="1"/>
        <v>4</v>
      </c>
      <c r="S26" s="80"/>
    </row>
    <row r="27" spans="2:19" ht="12.75" customHeight="1" x14ac:dyDescent="0.45">
      <c r="B27" s="7" t="s">
        <v>7</v>
      </c>
      <c r="C27" s="34"/>
      <c r="D27" s="34"/>
      <c r="E27" s="30"/>
      <c r="F27" s="30" t="s">
        <v>13</v>
      </c>
      <c r="G27" s="34"/>
      <c r="H27" s="45"/>
      <c r="I27" s="45"/>
      <c r="J27" s="45"/>
      <c r="K27" s="73"/>
      <c r="L27" s="35"/>
      <c r="M27" s="34" t="s">
        <v>14</v>
      </c>
      <c r="N27" s="32" t="s">
        <v>13</v>
      </c>
      <c r="O27" s="32"/>
      <c r="P27" s="32" t="s">
        <v>13</v>
      </c>
      <c r="Q27" s="18">
        <f t="shared" si="0"/>
        <v>16</v>
      </c>
      <c r="R27" s="8">
        <f t="shared" si="1"/>
        <v>4</v>
      </c>
      <c r="S27" s="80"/>
    </row>
    <row r="28" spans="2:19" ht="12.75" customHeight="1" x14ac:dyDescent="0.45">
      <c r="B28" s="7" t="s">
        <v>8</v>
      </c>
      <c r="C28" s="34" t="s">
        <v>36</v>
      </c>
      <c r="D28" s="34"/>
      <c r="E28" s="30"/>
      <c r="F28" s="30"/>
      <c r="G28" s="34"/>
      <c r="H28" s="45"/>
      <c r="I28" s="45"/>
      <c r="J28" s="45"/>
      <c r="K28" s="73"/>
      <c r="L28" s="35" t="s">
        <v>49</v>
      </c>
      <c r="M28" s="34"/>
      <c r="N28" s="34"/>
      <c r="O28" s="34"/>
      <c r="P28" s="34"/>
      <c r="Q28" s="18">
        <f t="shared" si="0"/>
        <v>11</v>
      </c>
      <c r="R28" s="8">
        <f t="shared" si="1"/>
        <v>2</v>
      </c>
      <c r="S28" s="80"/>
    </row>
    <row r="29" spans="2:19" ht="12.75" customHeight="1" x14ac:dyDescent="0.45">
      <c r="B29" s="7" t="s">
        <v>27</v>
      </c>
      <c r="C29" s="34"/>
      <c r="D29" s="34" t="s">
        <v>13</v>
      </c>
      <c r="E29" s="30"/>
      <c r="F29" s="30"/>
      <c r="G29" s="34" t="s">
        <v>13</v>
      </c>
      <c r="H29" s="45"/>
      <c r="I29" s="45"/>
      <c r="J29" s="45"/>
      <c r="K29" s="73"/>
      <c r="L29" s="35"/>
      <c r="M29" s="34" t="s">
        <v>13</v>
      </c>
      <c r="N29" s="34"/>
      <c r="O29" s="34" t="s">
        <v>13</v>
      </c>
      <c r="P29" s="34"/>
      <c r="Q29" s="18">
        <f t="shared" si="0"/>
        <v>17</v>
      </c>
      <c r="R29" s="8">
        <f t="shared" si="1"/>
        <v>4</v>
      </c>
      <c r="S29" s="80"/>
    </row>
    <row r="30" spans="2:19" ht="12.75" customHeight="1" x14ac:dyDescent="0.45">
      <c r="B30" s="7" t="s">
        <v>9</v>
      </c>
      <c r="C30" s="34"/>
      <c r="D30" s="34"/>
      <c r="E30" s="30" t="s">
        <v>13</v>
      </c>
      <c r="F30" s="30"/>
      <c r="G30" s="34"/>
      <c r="H30" s="45"/>
      <c r="I30" s="45"/>
      <c r="J30" s="45"/>
      <c r="K30" s="73" t="s">
        <v>13</v>
      </c>
      <c r="L30" s="35"/>
      <c r="M30" s="34"/>
      <c r="N30" s="34"/>
      <c r="O30" s="34"/>
      <c r="P30" s="34"/>
      <c r="Q30" s="18">
        <f t="shared" si="0"/>
        <v>4</v>
      </c>
      <c r="R30" s="8">
        <f t="shared" si="1"/>
        <v>2</v>
      </c>
      <c r="S30" s="80"/>
    </row>
    <row r="31" spans="2:19" ht="12.75" customHeight="1" x14ac:dyDescent="0.45">
      <c r="B31" s="13" t="s">
        <v>10</v>
      </c>
      <c r="C31" s="32"/>
      <c r="D31" s="32"/>
      <c r="E31" s="37"/>
      <c r="F31" s="37" t="s">
        <v>13</v>
      </c>
      <c r="G31" s="32"/>
      <c r="H31" s="44"/>
      <c r="I31" s="44"/>
      <c r="J31" s="44"/>
      <c r="K31" s="75" t="s">
        <v>13</v>
      </c>
      <c r="L31" s="33" t="s">
        <v>49</v>
      </c>
      <c r="M31" s="32"/>
      <c r="N31" s="32" t="s">
        <v>13</v>
      </c>
      <c r="O31" s="32"/>
      <c r="P31" s="32"/>
      <c r="Q31" s="17">
        <f t="shared" si="0"/>
        <v>19</v>
      </c>
      <c r="R31" s="10">
        <f t="shared" si="1"/>
        <v>4</v>
      </c>
      <c r="S31" s="80"/>
    </row>
    <row r="32" spans="2:19" ht="12.75" customHeight="1" x14ac:dyDescent="0.45">
      <c r="B32" s="7" t="s">
        <v>50</v>
      </c>
      <c r="C32" s="34"/>
      <c r="D32" s="34"/>
      <c r="E32" s="30"/>
      <c r="F32" s="30"/>
      <c r="G32" s="34"/>
      <c r="H32" s="45"/>
      <c r="I32" s="45"/>
      <c r="J32" s="45"/>
      <c r="K32" s="73"/>
      <c r="L32" s="35"/>
      <c r="M32" s="34" t="s">
        <v>13</v>
      </c>
      <c r="N32" s="34"/>
      <c r="O32" s="34"/>
      <c r="P32" s="34" t="s">
        <v>13</v>
      </c>
      <c r="Q32" s="18">
        <f t="shared" si="0"/>
        <v>10</v>
      </c>
      <c r="R32" s="8">
        <f t="shared" si="1"/>
        <v>2</v>
      </c>
      <c r="S32" s="80"/>
    </row>
    <row r="33" spans="2:19" ht="12.75" customHeight="1" x14ac:dyDescent="0.45">
      <c r="B33" s="7" t="s">
        <v>11</v>
      </c>
      <c r="C33" s="34" t="s">
        <v>21</v>
      </c>
      <c r="D33" s="34"/>
      <c r="E33" s="30"/>
      <c r="F33" s="30" t="s">
        <v>13</v>
      </c>
      <c r="G33" s="34"/>
      <c r="H33" s="45"/>
      <c r="I33" s="45"/>
      <c r="J33" s="45" t="s">
        <v>62</v>
      </c>
      <c r="K33" s="73"/>
      <c r="L33" s="35"/>
      <c r="M33" s="34" t="s">
        <v>13</v>
      </c>
      <c r="N33" s="34" t="s">
        <v>14</v>
      </c>
      <c r="O33" s="34" t="s">
        <v>13</v>
      </c>
      <c r="P33" s="34" t="s">
        <v>13</v>
      </c>
      <c r="Q33" s="18">
        <f t="shared" si="0"/>
        <v>23</v>
      </c>
      <c r="R33" s="8">
        <f t="shared" si="1"/>
        <v>7</v>
      </c>
      <c r="S33" s="80"/>
    </row>
    <row r="34" spans="2:19" ht="12.75" customHeight="1" x14ac:dyDescent="0.45">
      <c r="B34" s="7" t="s">
        <v>56</v>
      </c>
      <c r="C34" s="34"/>
      <c r="D34" s="34"/>
      <c r="E34" s="30"/>
      <c r="F34" s="30"/>
      <c r="G34" s="34"/>
      <c r="H34" s="45"/>
      <c r="I34" s="45"/>
      <c r="J34" s="45"/>
      <c r="K34" s="73"/>
      <c r="L34" s="35"/>
      <c r="M34" s="34"/>
      <c r="N34" s="34" t="s">
        <v>13</v>
      </c>
      <c r="O34" s="34"/>
      <c r="P34" s="34"/>
      <c r="Q34" s="18">
        <f t="shared" si="0"/>
        <v>5</v>
      </c>
      <c r="R34" s="8">
        <f t="shared" si="1"/>
        <v>1</v>
      </c>
      <c r="S34" s="80"/>
    </row>
    <row r="35" spans="2:19" ht="12.75" customHeight="1" x14ac:dyDescent="0.45">
      <c r="B35" s="7" t="s">
        <v>19</v>
      </c>
      <c r="C35" s="34"/>
      <c r="D35" s="34"/>
      <c r="E35" s="30"/>
      <c r="F35" s="30"/>
      <c r="G35" s="34"/>
      <c r="H35" s="45"/>
      <c r="I35" s="45"/>
      <c r="J35" s="45"/>
      <c r="K35" s="73"/>
      <c r="L35" s="35"/>
      <c r="M35" s="34"/>
      <c r="N35" s="34"/>
      <c r="O35" s="34"/>
      <c r="P35" s="34" t="s">
        <v>14</v>
      </c>
      <c r="Q35" s="18">
        <f t="shared" si="0"/>
        <v>5</v>
      </c>
      <c r="R35" s="8">
        <f t="shared" si="1"/>
        <v>1</v>
      </c>
      <c r="S35" s="80"/>
    </row>
    <row r="36" spans="2:19" ht="12.75" customHeight="1" thickBot="1" x14ac:dyDescent="0.5">
      <c r="B36" s="15" t="s">
        <v>17</v>
      </c>
      <c r="C36" s="29"/>
      <c r="D36" s="29"/>
      <c r="E36" s="36"/>
      <c r="F36" s="36"/>
      <c r="G36" s="29" t="s">
        <v>13</v>
      </c>
      <c r="H36" s="43" t="s">
        <v>13</v>
      </c>
      <c r="I36" s="43"/>
      <c r="J36" s="43"/>
      <c r="K36" s="78"/>
      <c r="L36" s="31"/>
      <c r="M36" s="29"/>
      <c r="N36" s="29"/>
      <c r="O36" s="29"/>
      <c r="P36" s="29"/>
      <c r="Q36" s="19">
        <f t="shared" si="0"/>
        <v>6</v>
      </c>
      <c r="R36" s="9">
        <f t="shared" si="1"/>
        <v>2</v>
      </c>
      <c r="S36" s="81"/>
    </row>
  </sheetData>
  <mergeCells count="7">
    <mergeCell ref="S17:S36"/>
    <mergeCell ref="B2:R2"/>
    <mergeCell ref="Q4:Q5"/>
    <mergeCell ref="R4:R5"/>
    <mergeCell ref="S6:S9"/>
    <mergeCell ref="S11:S15"/>
    <mergeCell ref="S2:S5"/>
  </mergeCells>
  <phoneticPr fontId="1"/>
  <conditionalFormatting sqref="Q6:Q36">
    <cfRule type="expression" dxfId="1" priority="3">
      <formula>RANK(Q6,$Q$6:$Q$36,0)=1</formula>
    </cfRule>
  </conditionalFormatting>
  <conditionalFormatting sqref="R6:R36">
    <cfRule type="expression" dxfId="0" priority="5">
      <formula>RANK(R6,$R$6:$R$36)=1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ryosuke.oba</dc:creator>
  <cp:lastModifiedBy>大場諒介</cp:lastModifiedBy>
  <dcterms:created xsi:type="dcterms:W3CDTF">2017-06-15T06:31:09Z</dcterms:created>
  <dcterms:modified xsi:type="dcterms:W3CDTF">2019-06-02T13:58:25Z</dcterms:modified>
</cp:coreProperties>
</file>