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835" windowHeight="9405"/>
  </bookViews>
  <sheets>
    <sheet name="2013前期決算報告" sheetId="1" r:id="rId1"/>
    <sheet name="2013後期予算案" sheetId="2" r:id="rId2"/>
    <sheet name="2013後期決算報告（未）" sheetId="3" r:id="rId3"/>
  </sheets>
  <calcPr calcId="125725"/>
</workbook>
</file>

<file path=xl/calcChain.xml><?xml version="1.0" encoding="utf-8"?>
<calcChain xmlns="http://schemas.openxmlformats.org/spreadsheetml/2006/main">
  <c r="G7" i="2"/>
  <c r="G16"/>
  <c r="G11" i="1"/>
</calcChain>
</file>

<file path=xl/sharedStrings.xml><?xml version="1.0" encoding="utf-8"?>
<sst xmlns="http://schemas.openxmlformats.org/spreadsheetml/2006/main" count="34" uniqueCount="30">
  <si>
    <t>2013年度　前期金管会計決算報告</t>
    <rPh sb="4" eb="6">
      <t>ネンド</t>
    </rPh>
    <rPh sb="7" eb="9">
      <t>ゼンキ</t>
    </rPh>
    <rPh sb="9" eb="11">
      <t>キンカン</t>
    </rPh>
    <rPh sb="11" eb="13">
      <t>カイケイ</t>
    </rPh>
    <rPh sb="13" eb="15">
      <t>ケッサン</t>
    </rPh>
    <rPh sb="15" eb="17">
      <t>ホウコク</t>
    </rPh>
    <phoneticPr fontId="1"/>
  </si>
  <si>
    <t>○支出</t>
    <rPh sb="1" eb="3">
      <t>シシュツ</t>
    </rPh>
    <phoneticPr fontId="1"/>
  </si>
  <si>
    <t>ホテル代（2泊）</t>
    <rPh sb="3" eb="4">
      <t>ダイ</t>
    </rPh>
    <rPh sb="6" eb="7">
      <t>ハク</t>
    </rPh>
    <phoneticPr fontId="1"/>
  </si>
  <si>
    <t>夏合宿金管飲み補助</t>
    <rPh sb="0" eb="1">
      <t>ナツ</t>
    </rPh>
    <rPh sb="1" eb="3">
      <t>ガッシュク</t>
    </rPh>
    <rPh sb="3" eb="5">
      <t>キンカン</t>
    </rPh>
    <rPh sb="5" eb="6">
      <t>ノ</t>
    </rPh>
    <rPh sb="7" eb="9">
      <t>ホジョ</t>
    </rPh>
    <phoneticPr fontId="1"/>
  </si>
  <si>
    <t>春合宿金管飲み補助</t>
    <rPh sb="0" eb="1">
      <t>ハル</t>
    </rPh>
    <rPh sb="1" eb="3">
      <t>ガッシュク</t>
    </rPh>
    <rPh sb="3" eb="5">
      <t>キンカン</t>
    </rPh>
    <rPh sb="5" eb="6">
      <t>ノ</t>
    </rPh>
    <rPh sb="7" eb="9">
      <t>ホジョ</t>
    </rPh>
    <phoneticPr fontId="1"/>
  </si>
  <si>
    <t>タクシー代</t>
    <rPh sb="4" eb="5">
      <t>ダイ</t>
    </rPh>
    <phoneticPr fontId="1"/>
  </si>
  <si>
    <t>雑費</t>
    <rPh sb="0" eb="2">
      <t>ザッピ</t>
    </rPh>
    <phoneticPr fontId="1"/>
  </si>
  <si>
    <t>計</t>
    <rPh sb="0" eb="1">
      <t>ケイ</t>
    </rPh>
    <phoneticPr fontId="1"/>
  </si>
  <si>
    <t>2013年度　後期金管会計予算案</t>
    <rPh sb="4" eb="6">
      <t>ネンド</t>
    </rPh>
    <rPh sb="7" eb="9">
      <t>コウキ</t>
    </rPh>
    <rPh sb="9" eb="11">
      <t>キンカン</t>
    </rPh>
    <rPh sb="11" eb="13">
      <t>カイケイ</t>
    </rPh>
    <rPh sb="13" eb="15">
      <t>ヨサン</t>
    </rPh>
    <rPh sb="15" eb="16">
      <t>アン</t>
    </rPh>
    <phoneticPr fontId="1"/>
  </si>
  <si>
    <t>○収入</t>
    <rPh sb="1" eb="3">
      <t>シュウニュウ</t>
    </rPh>
    <phoneticPr fontId="1"/>
  </si>
  <si>
    <t>2013年前期繰越金</t>
    <rPh sb="4" eb="5">
      <t>ネン</t>
    </rPh>
    <rPh sb="5" eb="7">
      <t>ゼンキ</t>
    </rPh>
    <rPh sb="7" eb="9">
      <t>クリコシ</t>
    </rPh>
    <rPh sb="9" eb="10">
      <t>キン</t>
    </rPh>
    <phoneticPr fontId="1"/>
  </si>
  <si>
    <t>※先生への謝礼は役員会計から出るため金管会計には含みません</t>
  </si>
  <si>
    <t>先生飲み物代</t>
    <rPh sb="0" eb="2">
      <t>センセイ</t>
    </rPh>
    <rPh sb="2" eb="3">
      <t>ノ</t>
    </rPh>
    <rPh sb="4" eb="5">
      <t>モノ</t>
    </rPh>
    <rPh sb="5" eb="6">
      <t>ダイ</t>
    </rPh>
    <phoneticPr fontId="1"/>
  </si>
  <si>
    <t>予備費</t>
    <rPh sb="0" eb="3">
      <t>ヨビヒ</t>
    </rPh>
    <phoneticPr fontId="1"/>
  </si>
  <si>
    <t>阿部先生分結団式費</t>
    <rPh sb="0" eb="4">
      <t>アベセンセイ</t>
    </rPh>
    <rPh sb="4" eb="5">
      <t>ブン</t>
    </rPh>
    <rPh sb="5" eb="8">
      <t>ケツダンシキ</t>
    </rPh>
    <rPh sb="8" eb="9">
      <t>ヒ</t>
    </rPh>
    <phoneticPr fontId="1"/>
  </si>
  <si>
    <t>5月18日筑波大定期演奏会差し入れ</t>
    <rPh sb="1" eb="2">
      <t>ガツ</t>
    </rPh>
    <rPh sb="4" eb="5">
      <t>ニチ</t>
    </rPh>
    <rPh sb="5" eb="8">
      <t>ツクバダイ</t>
    </rPh>
    <rPh sb="8" eb="10">
      <t>テイキ</t>
    </rPh>
    <rPh sb="10" eb="13">
      <t>エンソウカイ</t>
    </rPh>
    <rPh sb="13" eb="14">
      <t>サ</t>
    </rPh>
    <rPh sb="15" eb="16">
      <t>イ</t>
    </rPh>
    <phoneticPr fontId="1"/>
  </si>
  <si>
    <t>7月28日東大定期演奏会差し入れ</t>
    <rPh sb="1" eb="2">
      <t>ガツ</t>
    </rPh>
    <rPh sb="4" eb="5">
      <t>ニチ</t>
    </rPh>
    <rPh sb="5" eb="7">
      <t>トウダイ</t>
    </rPh>
    <rPh sb="7" eb="9">
      <t>テイキ</t>
    </rPh>
    <rPh sb="9" eb="12">
      <t>エンソウカイ</t>
    </rPh>
    <rPh sb="12" eb="13">
      <t>サ</t>
    </rPh>
    <rPh sb="14" eb="15">
      <t>イ</t>
    </rPh>
    <phoneticPr fontId="1"/>
  </si>
  <si>
    <t>支出￥37199÷前期乗り番19人＝￥1957.84……</t>
    <rPh sb="0" eb="2">
      <t>シシュツ</t>
    </rPh>
    <rPh sb="9" eb="11">
      <t>ゼンキ</t>
    </rPh>
    <rPh sb="11" eb="12">
      <t>ノ</t>
    </rPh>
    <rPh sb="13" eb="14">
      <t>バン</t>
    </rPh>
    <rPh sb="16" eb="17">
      <t>ニン</t>
    </rPh>
    <phoneticPr fontId="1"/>
  </si>
  <si>
    <t>前期金管会計費￥38000（2000×19）－支出￥37199＝￥801</t>
    <rPh sb="0" eb="2">
      <t>ゼンキ</t>
    </rPh>
    <rPh sb="2" eb="4">
      <t>キンカン</t>
    </rPh>
    <rPh sb="4" eb="6">
      <t>カイケイ</t>
    </rPh>
    <rPh sb="6" eb="7">
      <t>ヒ</t>
    </rPh>
    <rPh sb="23" eb="25">
      <t>シシュツ</t>
    </rPh>
    <phoneticPr fontId="1"/>
  </si>
  <si>
    <t>残金￥801を後期金管会計に繰り越します。</t>
    <rPh sb="0" eb="2">
      <t>ザンキン</t>
    </rPh>
    <rPh sb="7" eb="9">
      <t>コウキ</t>
    </rPh>
    <rPh sb="9" eb="11">
      <t>キンカン</t>
    </rPh>
    <rPh sb="11" eb="13">
      <t>カイケイ</t>
    </rPh>
    <rPh sb="14" eb="15">
      <t>ク</t>
    </rPh>
    <rPh sb="16" eb="17">
      <t>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</si>
  <si>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</si>
  <si>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前年度繰越金￥39434は後期金管会計に繰り越します。</t>
    <rPh sb="0" eb="3">
      <t>ゼンネンド</t>
    </rPh>
    <rPh sb="3" eb="5">
      <t>クリコシ</t>
    </rPh>
    <rPh sb="5" eb="6">
      <t>キン</t>
    </rPh>
    <rPh sb="13" eb="15">
      <t>コウキ</t>
    </rPh>
    <rPh sb="15" eb="17">
      <t>キンカン</t>
    </rPh>
    <rPh sb="17" eb="19">
      <t>カイケイ</t>
    </rPh>
    <rPh sb="20" eb="21">
      <t>ク</t>
    </rPh>
    <rPh sb="22" eb="23">
      <t>コ</t>
    </rPh>
    <phoneticPr fontId="1"/>
  </si>
  <si>
    <t>計</t>
    <rPh sb="0" eb="1">
      <t>ケイ</t>
    </rPh>
    <phoneticPr fontId="1"/>
  </si>
  <si>
    <t>2013後期金管会計費（￥500×乗り番29人）</t>
    <rPh sb="4" eb="6">
      <t>コウキ</t>
    </rPh>
    <rPh sb="6" eb="8">
      <t>キンカン</t>
    </rPh>
    <rPh sb="8" eb="10">
      <t>カイケイ</t>
    </rPh>
    <rPh sb="10" eb="11">
      <t>ヒ</t>
    </rPh>
    <rPh sb="17" eb="18">
      <t>ノ</t>
    </rPh>
    <rPh sb="19" eb="20">
      <t>バン</t>
    </rPh>
    <rPh sb="22" eb="23">
      <t>ニン</t>
    </rPh>
    <phoneticPr fontId="1"/>
  </si>
  <si>
    <t>よって、１人当たり￥2000を前期金管会計費として徴収いたします。</t>
    <rPh sb="5" eb="6">
      <t>ニン</t>
    </rPh>
    <rPh sb="6" eb="7">
      <t>ア</t>
    </rPh>
    <rPh sb="15" eb="17">
      <t>ゼンキ</t>
    </rPh>
    <rPh sb="17" eb="19">
      <t>キンカン</t>
    </rPh>
    <rPh sb="19" eb="21">
      <t>カイケイ</t>
    </rPh>
    <rPh sb="21" eb="22">
      <t>ヒ</t>
    </rPh>
    <rPh sb="25" eb="27">
      <t>チョウシュウ</t>
    </rPh>
    <phoneticPr fontId="1"/>
  </si>
  <si>
    <t>上記予算案より、後期金管会計費を1人当たり￥500とします。</t>
    <rPh sb="0" eb="2">
      <t>ジョウキ</t>
    </rPh>
    <rPh sb="2" eb="4">
      <t>ヨサン</t>
    </rPh>
    <rPh sb="4" eb="5">
      <t>アン</t>
    </rPh>
    <rPh sb="8" eb="10">
      <t>コウキ</t>
    </rPh>
    <rPh sb="10" eb="12">
      <t>キンカン</t>
    </rPh>
    <rPh sb="12" eb="14">
      <t>カイケイ</t>
    </rPh>
    <rPh sb="14" eb="15">
      <t>ヒ</t>
    </rPh>
    <rPh sb="17" eb="18">
      <t>ニン</t>
    </rPh>
    <rPh sb="18" eb="19">
      <t>ア</t>
    </rPh>
    <phoneticPr fontId="1"/>
  </si>
  <si>
    <t>ホテル代（１泊）</t>
    <rPh sb="3" eb="4">
      <t>ダイ</t>
    </rPh>
    <rPh sb="6" eb="7">
      <t>ハク</t>
    </rPh>
    <phoneticPr fontId="1"/>
  </si>
  <si>
    <t>2013年度金管会計 日野健悟</t>
    <rPh sb="4" eb="6">
      <t>ネンド</t>
    </rPh>
    <rPh sb="6" eb="8">
      <t>キンカン</t>
    </rPh>
    <rPh sb="8" eb="10">
      <t>カイケイ</t>
    </rPh>
    <rPh sb="11" eb="13">
      <t>ヒノ</t>
    </rPh>
    <rPh sb="13" eb="15">
      <t>ケンゴ</t>
    </rPh>
    <phoneticPr fontId="1"/>
  </si>
  <si>
    <t>※繰り越し分だけで賄える計算ですが、来年度の繰越金を確保するための配慮としてご理解ください。</t>
    <rPh sb="1" eb="2">
      <t>ク</t>
    </rPh>
    <rPh sb="3" eb="4">
      <t>コ</t>
    </rPh>
    <rPh sb="5" eb="6">
      <t>ブン</t>
    </rPh>
    <rPh sb="9" eb="10">
      <t>マカナ</t>
    </rPh>
    <rPh sb="12" eb="14">
      <t>ケイサン</t>
    </rPh>
    <rPh sb="18" eb="21">
      <t>ライネンド</t>
    </rPh>
    <rPh sb="22" eb="24">
      <t>クリコシ</t>
    </rPh>
    <rPh sb="24" eb="25">
      <t>キン</t>
    </rPh>
    <rPh sb="26" eb="28">
      <t>カクホ</t>
    </rPh>
    <rPh sb="33" eb="35">
      <t>ハイリョ</t>
    </rPh>
    <rPh sb="39" eb="41">
      <t>リカイ</t>
    </rPh>
    <phoneticPr fontId="1"/>
  </si>
  <si>
    <t>※先生への謝礼は役員会計から出るため金管会計には含みません。</t>
    <rPh sb="1" eb="3">
      <t>センセイ</t>
    </rPh>
    <rPh sb="5" eb="7">
      <t>シャレイ</t>
    </rPh>
    <rPh sb="8" eb="10">
      <t>ヤクイン</t>
    </rPh>
    <rPh sb="10" eb="12">
      <t>カイケイ</t>
    </rPh>
    <rPh sb="14" eb="15">
      <t>デ</t>
    </rPh>
    <rPh sb="18" eb="20">
      <t>キンカン</t>
    </rPh>
    <rPh sb="20" eb="22">
      <t>カイケイ</t>
    </rPh>
    <rPh sb="24" eb="25">
      <t>フク</t>
    </rPh>
    <phoneticPr fontId="1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</si>
</sst>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6" fontId="0" fillId="0" borderId="0" xfId="0" applyNumberFormat="1">
      <alignment vertical="center"/>
    </xf>
    <xf numFmtId="0" fontId="0" fillId="0" borderId="1" xfId="0" applyBorder="1">
      <alignment vertical="center"/>
    </xf>
    <xf numFmtId="6" fontId="0" fillId="0" borderId="1" xfId="0" applyNumberFormat="1" applyBorder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6" fontId="0" fillId="0" borderId="0" xfId="0" applyNumberFormat="1" applyFont="1">
      <alignment vertical="center"/>
    </xf>
    <xf numFmtId="6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0" fillId="0" borderId="1" xfId="0" applyFont="1" applyBorder="1">
      <alignment vertical="center"/>
    </xf>
    <xf numFmtId="6" fontId="0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sqref="A1:I1"/>
    </sheetView>
  </sheetViews>
  <sheetFormatPr defaultRowHeight="13.5"/>
  <sheetData>
    <row r="1" spans="1:9" ht="27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7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B3" t="s">
        <v>1</v>
      </c>
    </row>
    <row r="4" spans="1:9" ht="15" customHeight="1">
      <c r="B4" t="s">
        <v>2</v>
      </c>
      <c r="G4" s="1">
        <v>12480</v>
      </c>
    </row>
    <row r="5" spans="1:9" ht="15" customHeight="1">
      <c r="B5" t="s">
        <v>5</v>
      </c>
      <c r="G5" s="1">
        <v>12000</v>
      </c>
    </row>
    <row r="6" spans="1:9" ht="15" customHeight="1">
      <c r="B6" t="s">
        <v>15</v>
      </c>
      <c r="G6" s="1">
        <v>1500</v>
      </c>
    </row>
    <row r="7" spans="1:9" ht="15" customHeight="1">
      <c r="B7" t="s">
        <v>16</v>
      </c>
      <c r="G7" s="1">
        <v>2100</v>
      </c>
    </row>
    <row r="8" spans="1:9" ht="15" customHeight="1">
      <c r="B8" t="s">
        <v>4</v>
      </c>
      <c r="G8" s="1">
        <v>4935</v>
      </c>
    </row>
    <row r="9" spans="1:9" ht="15" customHeight="1">
      <c r="B9" t="s">
        <v>3</v>
      </c>
      <c r="G9" s="1">
        <v>2920</v>
      </c>
    </row>
    <row r="10" spans="1:9" ht="15" customHeight="1">
      <c r="B10" t="s">
        <v>6</v>
      </c>
      <c r="G10" s="1">
        <v>1264</v>
      </c>
    </row>
    <row r="11" spans="1:9" ht="15" customHeight="1">
      <c r="B11" s="2" t="s">
        <v>7</v>
      </c>
      <c r="C11" s="2"/>
      <c r="D11" s="2"/>
      <c r="E11" s="2"/>
      <c r="F11" s="2"/>
      <c r="G11" s="3">
        <f>SUM(G4:G10)</f>
        <v>37199</v>
      </c>
    </row>
    <row r="17" spans="2:6">
      <c r="B17" t="s">
        <v>17</v>
      </c>
    </row>
    <row r="18" spans="2:6">
      <c r="B18" t="s">
        <v>24</v>
      </c>
    </row>
    <row r="19" spans="2:6">
      <c r="B19" t="s">
        <v>18</v>
      </c>
    </row>
    <row r="20" spans="2:6">
      <c r="B20" t="s">
        <v>19</v>
      </c>
    </row>
    <row r="21" spans="2:6">
      <c r="B21" t="s">
        <v>21</v>
      </c>
    </row>
    <row r="23" spans="2:6">
      <c r="B23" t="s">
        <v>11</v>
      </c>
    </row>
    <row r="27" spans="2:6">
      <c r="F27" t="s">
        <v>27</v>
      </c>
    </row>
  </sheetData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sqref="A1:I1"/>
    </sheetView>
  </sheetViews>
  <sheetFormatPr defaultRowHeight="13.5"/>
  <sheetData>
    <row r="1" spans="1:9" ht="27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2" spans="1:9" ht="27" customHeight="1">
      <c r="A2" s="6"/>
      <c r="B2" s="6"/>
      <c r="C2" s="6"/>
      <c r="D2" s="6"/>
      <c r="E2" s="6"/>
      <c r="F2" s="6"/>
      <c r="G2" s="6"/>
      <c r="H2" s="6"/>
      <c r="I2" s="6"/>
    </row>
    <row r="3" spans="1:9" s="5" customFormat="1" ht="15" customHeight="1">
      <c r="B3" s="4" t="s">
        <v>9</v>
      </c>
    </row>
    <row r="4" spans="1:9" s="5" customFormat="1" ht="15" customHeight="1">
      <c r="B4" t="s">
        <v>20</v>
      </c>
      <c r="G4" s="8">
        <v>39434</v>
      </c>
    </row>
    <row r="5" spans="1:9" s="4" customFormat="1" ht="15" customHeight="1">
      <c r="B5" s="5" t="s">
        <v>10</v>
      </c>
      <c r="G5" s="7">
        <v>801</v>
      </c>
    </row>
    <row r="6" spans="1:9" s="4" customFormat="1" ht="15" customHeight="1">
      <c r="A6" s="5"/>
      <c r="B6" s="5" t="s">
        <v>23</v>
      </c>
      <c r="G6" s="7">
        <v>14500</v>
      </c>
    </row>
    <row r="7" spans="1:9" s="4" customFormat="1" ht="15" customHeight="1">
      <c r="A7" s="5"/>
      <c r="B7" s="9" t="s">
        <v>22</v>
      </c>
      <c r="C7" s="10"/>
      <c r="D7" s="10"/>
      <c r="E7" s="10"/>
      <c r="F7" s="10"/>
      <c r="G7" s="11">
        <f>SUM(G4:G6)</f>
        <v>54735</v>
      </c>
    </row>
    <row r="8" spans="1:9" s="4" customFormat="1" ht="15" customHeight="1">
      <c r="A8" s="5"/>
      <c r="B8" s="5"/>
    </row>
    <row r="9" spans="1:9" s="4" customFormat="1" ht="15" customHeight="1">
      <c r="A9" s="5"/>
      <c r="B9" s="5"/>
    </row>
    <row r="10" spans="1:9" ht="15" customHeight="1">
      <c r="B10" t="s">
        <v>1</v>
      </c>
    </row>
    <row r="11" spans="1:9" ht="15" customHeight="1">
      <c r="B11" t="s">
        <v>12</v>
      </c>
      <c r="G11" s="1">
        <v>1000</v>
      </c>
    </row>
    <row r="12" spans="1:9" ht="15" customHeight="1">
      <c r="B12" t="s">
        <v>26</v>
      </c>
      <c r="G12" s="1">
        <v>6000</v>
      </c>
    </row>
    <row r="13" spans="1:9" ht="15" customHeight="1">
      <c r="B13" t="s">
        <v>5</v>
      </c>
      <c r="G13" s="1">
        <v>6000</v>
      </c>
    </row>
    <row r="14" spans="1:9" ht="15" customHeight="1">
      <c r="B14" t="s">
        <v>14</v>
      </c>
      <c r="G14" s="1">
        <v>5000</v>
      </c>
    </row>
    <row r="15" spans="1:9" ht="15" customHeight="1">
      <c r="B15" t="s">
        <v>13</v>
      </c>
      <c r="G15" s="1">
        <v>10000</v>
      </c>
    </row>
    <row r="16" spans="1:9" ht="15" customHeight="1">
      <c r="B16" s="2" t="s">
        <v>7</v>
      </c>
      <c r="C16" s="2"/>
      <c r="D16" s="2"/>
      <c r="E16" s="2"/>
      <c r="F16" s="2"/>
      <c r="G16" s="3">
        <f>SUM(G11:G15)</f>
        <v>28000</v>
      </c>
    </row>
    <row r="22" spans="2:6">
      <c r="B22" t="s">
        <v>25</v>
      </c>
    </row>
    <row r="24" spans="2:6">
      <c r="B24" t="s">
        <v>29</v>
      </c>
    </row>
    <row r="25" spans="2:6">
      <c r="B25" t="s">
        <v>28</v>
      </c>
    </row>
    <row r="28" spans="2:6">
      <c r="F28" t="s">
        <v>27</v>
      </c>
    </row>
  </sheetData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2013前期決算報告</vt:lpstr>
      <vt:lpstr>2013後期予算案</vt:lpstr>
      <vt:lpstr>2013後期決算報告（未）</vt:lpstr>
    </vt:vector>
  </TitlesOfParts>
  <Company>芝浦工業大学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kengo</dc:creator>
  <cp:lastModifiedBy>kengo</cp:lastModifiedBy>
  <cp:lastPrinted>2013-10-19T01:12:41Z</cp:lastPrinted>
  <dcterms:created xsi:type="dcterms:W3CDTF">2013-10-14T06:57:59Z</dcterms:created>
  <dcterms:modified xsi:type="dcterms:W3CDTF">2013-10-20T05:54:10Z</dcterms:modified>
</cp:coreProperties>
</file>