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<sst xmlns="http://schemas.openxmlformats.org/spreadsheetml/2006/main" count="25" uniqueCount="21">
  <si>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新フェス会計報告書</t>
  </si>
  <si>
    <t>収入の部</t>
  </si>
  <si>
    <t>前売り券</t>
  </si>
  <si>
    <t>項目</t>
  </si>
  <si>
    <t>単価</t>
  </si>
  <si>
    <t>販売数</t>
  </si>
  <si>
    <t>小計</t>
  </si>
  <si>
    <t>当日</t>
  </si>
  <si>
    <t>支出の部</t>
  </si>
  <si>
    <t>前売り払い戻し</t>
  </si>
  <si>
    <t>収入合計</t>
  </si>
  <si>
    <t>食材費</t>
  </si>
  <si>
    <t>試作会会場費</t>
  </si>
  <si>
    <t>機材レンタル費</t>
  </si>
  <si>
    <t>割り箸・皿その他雑費</t>
  </si>
  <si>
    <t>前日準備経費</t>
  </si>
  <si>
    <t>支出合計</t>
  </si>
  <si>
    <t>会計担当　善塔</t>
  </si>
  <si>
    <t>計算上の利益</t>
  </si>
  <si>
    <t>実際手元にある利益</t>
  </si>
  <si>
    <t>正の字の付け忘れ等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</si>
</sst>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I4" sqref="I4"/>
    </sheetView>
  </sheetViews>
  <sheetFormatPr defaultColWidth="9.00390625" defaultRowHeight="13.5"/>
  <cols>
    <col min="1" max="1" width="18.00390625" style="0" bestFit="1" customWidth="1"/>
    <col min="2" max="2" width="11.125" style="0" bestFit="1" customWidth="1"/>
    <col min="3" max="3" width="14.375" style="0" bestFit="1" customWidth="1"/>
  </cols>
  <sheetData>
    <row r="1" spans="1:3" ht="13.5">
      <c r="A1" t="s">
        <v>0</v>
      </c>
      <c r="C1" t="s">
        <v>17</v>
      </c>
    </row>
    <row r="2" ht="14.25" thickBot="1"/>
    <row r="3" spans="1:4" ht="15" thickBot="1" thickTop="1">
      <c r="A3" s="1" t="s">
        <v>1</v>
      </c>
      <c r="B3" s="2"/>
      <c r="C3" s="2"/>
      <c r="D3" s="3"/>
    </row>
    <row r="4" spans="1:4" ht="14.25" thickBot="1">
      <c r="A4" s="4" t="s">
        <v>3</v>
      </c>
      <c r="B4" s="5" t="s">
        <v>4</v>
      </c>
      <c r="C4" s="5" t="s">
        <v>5</v>
      </c>
      <c r="D4" s="6" t="s">
        <v>6</v>
      </c>
    </row>
    <row r="5" spans="1:4" ht="14.25" thickBot="1">
      <c r="A5" s="4" t="s">
        <v>2</v>
      </c>
      <c r="B5" s="5">
        <v>200</v>
      </c>
      <c r="C5" s="5">
        <v>132</v>
      </c>
      <c r="D5" s="6">
        <v>26400</v>
      </c>
    </row>
    <row r="6" spans="1:4" ht="14.25" thickBot="1">
      <c r="A6" s="4" t="s">
        <v>7</v>
      </c>
      <c r="B6" s="5">
        <v>200</v>
      </c>
      <c r="C6" s="5">
        <v>100</v>
      </c>
      <c r="D6" s="6">
        <v>20000</v>
      </c>
    </row>
    <row r="7" spans="1:4" ht="14.25" thickBot="1">
      <c r="A7" s="4" t="s">
        <v>7</v>
      </c>
      <c r="B7" s="5">
        <v>100</v>
      </c>
      <c r="C7" s="5">
        <v>6</v>
      </c>
      <c r="D7" s="6">
        <v>600</v>
      </c>
    </row>
    <row r="8" spans="1:4" ht="14.25" thickBot="1">
      <c r="A8" s="7" t="s">
        <v>7</v>
      </c>
      <c r="B8" s="8">
        <v>50</v>
      </c>
      <c r="C8" s="8">
        <v>1</v>
      </c>
      <c r="D8" s="9">
        <v>50</v>
      </c>
    </row>
    <row r="9" spans="3:4" ht="15" thickBot="1" thickTop="1">
      <c r="C9" s="10" t="s">
        <v>10</v>
      </c>
      <c r="D9" s="11">
        <v>47050</v>
      </c>
    </row>
    <row r="10" ht="14.25" thickTop="1"/>
    <row r="11" ht="14.25" thickBot="1"/>
    <row r="12" spans="1:2" ht="15" thickBot="1" thickTop="1">
      <c r="A12" s="1" t="s">
        <v>8</v>
      </c>
      <c r="B12" s="3"/>
    </row>
    <row r="13" spans="1:2" ht="14.25" thickBot="1">
      <c r="A13" s="4" t="s">
        <v>3</v>
      </c>
      <c r="B13" s="6" t="s">
        <v>6</v>
      </c>
    </row>
    <row r="14" spans="1:2" ht="14.25" thickBot="1">
      <c r="A14" s="4" t="s">
        <v>11</v>
      </c>
      <c r="B14" s="6">
        <f>506+1370+5186</f>
        <v>7062</v>
      </c>
    </row>
    <row r="15" spans="1:2" ht="14.25" thickBot="1">
      <c r="A15" s="4" t="s">
        <v>12</v>
      </c>
      <c r="B15" s="6">
        <f>1750+800+1550</f>
        <v>4100</v>
      </c>
    </row>
    <row r="16" spans="1:2" ht="14.25" thickBot="1">
      <c r="A16" s="4" t="s">
        <v>13</v>
      </c>
      <c r="B16" s="6">
        <v>9765</v>
      </c>
    </row>
    <row r="17" spans="1:2" ht="14.25" thickBot="1">
      <c r="A17" s="4" t="s">
        <v>14</v>
      </c>
      <c r="B17" s="6">
        <f>198+945+418+1050+250</f>
        <v>2861</v>
      </c>
    </row>
    <row r="18" spans="1:2" ht="14.25" thickBot="1">
      <c r="A18" s="4" t="s">
        <v>15</v>
      </c>
      <c r="B18" s="6">
        <f>1200+940+940</f>
        <v>3080</v>
      </c>
    </row>
    <row r="19" spans="1:2" ht="14.25" thickBot="1">
      <c r="A19" s="4" t="s">
        <v>9</v>
      </c>
      <c r="B19" s="6">
        <v>200</v>
      </c>
    </row>
    <row r="20" spans="1:2" ht="14.25" thickBot="1">
      <c r="A20" s="7" t="s">
        <v>16</v>
      </c>
      <c r="B20" s="9">
        <f>SUM(B14:B19)</f>
        <v>27068</v>
      </c>
    </row>
    <row r="21" ht="15" thickBot="1" thickTop="1"/>
    <row r="22" spans="1:2" ht="15" thickBot="1" thickTop="1">
      <c r="A22" s="13" t="s">
        <v>18</v>
      </c>
      <c r="B22" s="13">
        <f>D9-B20</f>
        <v>19982</v>
      </c>
    </row>
    <row r="23" spans="1:2" ht="15" thickBot="1" thickTop="1">
      <c r="A23" s="13" t="s">
        <v>19</v>
      </c>
      <c r="B23" s="13">
        <v>22209</v>
      </c>
    </row>
    <row r="24" spans="1:2" ht="15" thickBot="1" thickTop="1">
      <c r="A24" s="14" t="s">
        <v>20</v>
      </c>
      <c r="B24" s="13">
        <f>B23-B22</f>
        <v>2227</v>
      </c>
    </row>
    <row r="25" ht="14.25" thickTop="1">
      <c r="A25" s="12"/>
    </row>
  </sheetData>
  <printOptions/>
  <pageMargins left="0.75" right="0.75" top="1" bottom="1" header="0.512" footer="0.512"/>
  <pageSetup horizontalDpi="300" verticalDpi="300" orientation="portrait" paperSize="9" scale="1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Akio</cp:lastModifiedBy>
  <cp:lastPrinted>2010-06-03T21:58:22Z</cp:lastPrinted>
  <dcterms:created xsi:type="dcterms:W3CDTF">1997-01-08T22:48:59Z</dcterms:created>
  <dcterms:modified xsi:type="dcterms:W3CDTF">2010-06-03T21:58:46Z</dcterms:modified>
  <cp:category/>
  <cp:version/>
  <cp:contentType/>
  <cp:contentStatus/>
</cp:coreProperties>
</file>