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2" windowWidth="11712" windowHeight="8820" activeTab="3"/>
  </bookViews>
  <sheets>
    <sheet name="打撃技" sheetId="1" r:id="rId1"/>
    <sheet name="投げ技" sheetId="2" r:id="rId2"/>
    <sheet name="関節技" sheetId="3" r:id="rId3"/>
    <sheet name="空中殺法" sheetId="4" r:id="rId4"/>
    <sheet name="邪道戦闘" sheetId="5" r:id="rId5"/>
    <sheet name="ﾌﾟﾛﾚｽ型" sheetId="6" r:id="rId6"/>
    <sheet name="ﾚｽﾘﾝｸﾞ" sheetId="7" r:id="rId7"/>
    <sheet name="柔道" sheetId="8" r:id="rId8"/>
    <sheet name="空手" sheetId="9" r:id="rId9"/>
    <sheet name="サンボ" sheetId="10" r:id="rId10"/>
    <sheet name="骨法" sheetId="11" r:id="rId11"/>
    <sheet name="格闘" sheetId="12" r:id="rId12"/>
    <sheet name="総合格闘技" sheetId="13" r:id="rId13"/>
    <sheet name="投げ威力ソート" sheetId="14" r:id="rId14"/>
    <sheet name="コメントハウスルール" sheetId="15" r:id="rId15"/>
    <sheet name="威力テンプレ案" sheetId="16" r:id="rId16"/>
  </sheets>
  <definedNames>
    <definedName name="_xlnm.Print_Area" localSheetId="2">'関節技'!$A$1:$O$243</definedName>
    <definedName name="_xlnm.Print_Area" localSheetId="3">'空中殺法'!$A$1:$O$163</definedName>
    <definedName name="_xlnm.Print_Area" localSheetId="0">'打撃技'!$A$1:$O$133</definedName>
    <definedName name="_xlnm.Print_Area" localSheetId="1">'投げ技'!$A$1:$O$394</definedName>
    <definedName name="_xlnm.Print_Titles" localSheetId="2">'関節技'!$1:$1</definedName>
    <definedName name="_xlnm.Print_Titles" localSheetId="3">'空中殺法'!$1:$1</definedName>
    <definedName name="_xlnm.Print_Titles" localSheetId="0">'打撃技'!$1:$1</definedName>
    <definedName name="_xlnm.Print_Titles" localSheetId="1">'投げ技'!$1:$1</definedName>
  </definedNames>
  <calcPr fullCalcOnLoad="1"/>
</workbook>
</file>

<file path=xl/sharedStrings.xml><?xml version="1.0" encoding="utf-8"?>
<sst xmlns="http://schemas.openxmlformats.org/spreadsheetml/2006/main" count="10648" uniqueCount="2079">
  <si>
    <t>補足追加しました。正式版で詳細の解説とGIF画像を載せます！</t>
  </si>
  <si>
    <t>デスバレーボムと技ﾃﾞｰﾀを同じにしてみました</t>
  </si>
  <si>
    <t>【補足】相手を両肩で仰向けになるように担ぎ上げ(ｱﾙｾﾞﾝﾁﾝの体勢)、前方にｽﾗｲﾄﾞさせながら開脚ｼﾞｬﾝﾌﾟ、ﾗｲｶﾞｰﾎﾞﾑ風に叩きつける技</t>
  </si>
  <si>
    <t>【同系技】ﾓﾝｺﾞﾙﾊﾏｰ、ｶﾞﾝﾏｽﾗｯｼｭなど　　【補足】相手の首を抱えて逆さまに持ち上げ(ﾌﾞﾚｰﾝﾊﾞｽﾀｰの体勢)、体を浴びせるようにﾊﾟﾜｰｽﾗﾑで叩きつける技</t>
  </si>
  <si>
    <t>【補足】相手の首を抱えて逆さまに持ち上げ(ﾌﾞﾚｰﾝﾊﾞｽﾀｰの体勢)、持ち手を変えてノド輪落としで叩きつける技</t>
  </si>
  <si>
    <t>【補足】背後から相手を抱き上げて持ち上げ、相手を一度ﾄｯﾌﾟﾛｰﾌﾟに尻もちをつかせるように落とし、ﾘﾊﾞｳﾝﾄﾞを利用してｼﾞｬｰﾏﾝｽｰﾌﾟﾚｯｸｽで投げる技</t>
  </si>
  <si>
    <t>【補足】相手をジャーマンスープレックスで投げ、ブリッジから後方回転してジャパニーズレッグロールクラッチに移行する連続技</t>
  </si>
  <si>
    <t>【補足】相手をｼﾞｬｰﾏﾝで投げ、ﾌﾞﾘｯｼﾞから後方回転して相手を引き起こしてから、続けてﾏﾔ式ｽｰﾌﾟﾚｯｸｽで投げて固める連続技</t>
  </si>
  <si>
    <t>【補足】相手をｼﾞｬｰﾏﾝで投げ、ﾌﾞﾘｯｼﾞから後方回転して相手を引き起こしてから、続けてﾀｲｶﾞｰｽｰﾌﾟﾚｯｸｽで投げる連続技</t>
  </si>
  <si>
    <t>補足追加しました。ﾃﾞﾙﾌｨﾝｽﾍﾟｼｬﾙはﾛｺﾓｰｼｮﾝﾙｰﾙを適用しないで一つの技として扱いたいものです</t>
  </si>
  <si>
    <t>助走をつけて叩きつけるのはｻﾝﾀﾞｰﾗｲｶﾞｰﾎﾞﾑと同じなので、同ﾃﾞｰﾀでいいと思います</t>
  </si>
  <si>
    <t>命中修正を-17に引き上げました</t>
  </si>
  <si>
    <t>命中修正を-13に下げました。ﾃﾞｽﾊﾞﾚｰﾎﾞﾑと比較して、みちﾄﾞﾗはフォールできる分だけ命中修正ｷﾂくしてあります</t>
  </si>
  <si>
    <t>継続して関節技をかけた場合、固定値２点を与えるものとする。（複数であれば２点を振り分ける）</t>
  </si>
  <si>
    <t>より多くのダメージを与えたい場合は「技移行と同様の処理」を行うこと。ペナルティは－３</t>
  </si>
  <si>
    <t>技調整の趣旨</t>
  </si>
  <si>
    <t>・立ち状態で仕掛けることの出来る技は利便性を考慮して難易度を上昇させる。</t>
  </si>
  <si>
    <t>・複数箇所へダメージを与える技は、振り分けを考慮して威力を上げる。</t>
  </si>
  <si>
    <t>・頭と胴へダメージの技は、ゲームバランスを考慮して判断。</t>
  </si>
  <si>
    <t>・ギブアップの取れない技、１ラウンドのみの技は若干威力優遇</t>
  </si>
  <si>
    <t>基本表</t>
  </si>
  <si>
    <t>転倒かつ１箇所</t>
  </si>
  <si>
    <t>転倒かつ２箇所</t>
  </si>
  <si>
    <t>転倒かつ３＋</t>
  </si>
  <si>
    <t>1箇所</t>
  </si>
  <si>
    <t>2箇所</t>
  </si>
  <si>
    <t>3箇所</t>
  </si>
  <si>
    <t>4箇所</t>
  </si>
  <si>
    <t>分担</t>
  </si>
  <si>
    <t>百分率</t>
  </si>
  <si>
    <t>前提：立ち組み停止　技後：双方転倒　を基準とする。</t>
  </si>
  <si>
    <t>-1/+0</t>
  </si>
  <si>
    <t>-2/+1</t>
  </si>
  <si>
    <t>-4/+2</t>
  </si>
  <si>
    <t>-6/+3</t>
  </si>
  <si>
    <t>-8/+4</t>
  </si>
  <si>
    <t>-10/+5</t>
  </si>
  <si>
    <t>-12/+6</t>
  </si>
  <si>
    <t>-14/+7</t>
  </si>
  <si>
    <t>-16/+8</t>
  </si>
  <si>
    <t>-2/+0</t>
  </si>
  <si>
    <t>-3/+1</t>
  </si>
  <si>
    <t>-5/+2</t>
  </si>
  <si>
    <t>-7/+3</t>
  </si>
  <si>
    <t>-9/+4</t>
  </si>
  <si>
    <t>-11/+5</t>
  </si>
  <si>
    <t>-13/+6</t>
  </si>
  <si>
    <t>-15/+7</t>
  </si>
  <si>
    <t>-17/+8</t>
  </si>
  <si>
    <t>-5/+3</t>
  </si>
  <si>
    <t>-7/+4</t>
  </si>
  <si>
    <t>-9/+5</t>
  </si>
  <si>
    <t>-11/+6</t>
  </si>
  <si>
    <t>-13/+7</t>
  </si>
  <si>
    <t>-15/+8</t>
  </si>
  <si>
    <t>-17/+9</t>
  </si>
  <si>
    <t>-3/+1</t>
  </si>
  <si>
    <t>-6/+2</t>
  </si>
  <si>
    <t>-9/+3</t>
  </si>
  <si>
    <t>-4/+1</t>
  </si>
  <si>
    <t>-2/+1</t>
  </si>
  <si>
    <t>-5/+2</t>
  </si>
  <si>
    <t>-8/+3</t>
  </si>
  <si>
    <t>-10/+4</t>
  </si>
  <si>
    <t>-1/+0</t>
  </si>
  <si>
    <t>-2/+1</t>
  </si>
  <si>
    <t>-4/+2</t>
  </si>
  <si>
    <t>-6/+3</t>
  </si>
  <si>
    <t>-8/+4</t>
  </si>
  <si>
    <t>-10/+5</t>
  </si>
  <si>
    <t>-12/+6</t>
  </si>
  <si>
    <t>-14/+7</t>
  </si>
  <si>
    <t>-16/+8</t>
  </si>
  <si>
    <t>-1/+0</t>
  </si>
  <si>
    <t>-3/+1</t>
  </si>
  <si>
    <t>-5/+2</t>
  </si>
  <si>
    <t>-8/+3</t>
  </si>
  <si>
    <t>-10/+4</t>
  </si>
  <si>
    <t>-12/+5</t>
  </si>
  <si>
    <t>-2/+1</t>
  </si>
  <si>
    <t>-4/+2</t>
  </si>
  <si>
    <t>-7/+3</t>
  </si>
  <si>
    <t>-9/+4</t>
  </si>
  <si>
    <t>-11/+5</t>
  </si>
  <si>
    <t>-6/+3</t>
  </si>
  <si>
    <t>-8/+4</t>
  </si>
  <si>
    <t>-10/+5</t>
  </si>
  <si>
    <t>ダメージ</t>
  </si>
  <si>
    <t>1/1</t>
  </si>
  <si>
    <t>3/5</t>
  </si>
  <si>
    <t>2/5</t>
  </si>
  <si>
    <t>4/9</t>
  </si>
  <si>
    <t>3/9</t>
  </si>
  <si>
    <t>2/9</t>
  </si>
  <si>
    <t>5/14</t>
  </si>
  <si>
    <t>4/14</t>
  </si>
  <si>
    <t>3/14</t>
  </si>
  <si>
    <t>2/14</t>
  </si>
  <si>
    <t>導入を検討中のハウスルールについて</t>
  </si>
  <si>
    <t>現在思案中。煩雑にならない範囲での変更だとは思っているが・・</t>
  </si>
  <si>
    <t>なおハウスルールについては、反対するプレイヤーが居た場合、ルール化しない予定</t>
  </si>
  <si>
    <t>　　（つまり賛成と棄権のみならルール化する）</t>
  </si>
  <si>
    <t>思索１：関節技全般</t>
  </si>
  <si>
    <t>ハウスルール１：複数箇所への割り振りは、防護点を引いた後に、攻撃側が割り振る。</t>
  </si>
  <si>
    <t>　　その際、なるべく０点割り振りは起こらないようにする。</t>
  </si>
  <si>
    <t>ハウスルール２：技を継続してかけ続ける場合は、２点（固定）を与えるようにする。</t>
  </si>
  <si>
    <t>　　よりダメージを与えたい場合は、技移行のルールを使用して、再度技を試みること。</t>
  </si>
  <si>
    <t>ハウスルール３：ギブアップの基準値を最低２とする。</t>
  </si>
  <si>
    <t>　　体力を使用する場合は２を基準に加算すること。</t>
  </si>
  <si>
    <t>解説：ルール的には弱体化であるが、むしろ技自体を強化したい為の変更。</t>
  </si>
  <si>
    <t>　　　力任せの技についてはダメージ基本値を＋０、テコの原理を利用したものについては</t>
  </si>
  <si>
    <t>　　　最低でも＋１としていきたい。例：腕ひしぎ逆十字など</t>
  </si>
  <si>
    <t>思索２：フォール判定と押さえ込み技</t>
  </si>
  <si>
    <t>ハウスルール１：生命点ダメージルールの変更</t>
  </si>
  <si>
    <t>生命点にダメージなし＞ペナ無し</t>
  </si>
  <si>
    <t>生命点が半分以上、最大未満＞判定に－２</t>
  </si>
  <si>
    <t>生命点が１以上、半分未満＞判定に－４</t>
  </si>
  <si>
    <t>生命点が０以下＞判定に－６、能動行動を行うラウンドに意識維持必要</t>
  </si>
  <si>
    <t>ハウスルール２：必殺心を用いた押さえ込み技（実ダメージなくフォールペナルティを与える技）</t>
  </si>
  <si>
    <t>　　については、「体力１点消費によって無条件でフォール判定に成功する」ルールを適用しない。</t>
  </si>
  <si>
    <t>　　（日本語難しいです；；わかりやすい言い回し希望）</t>
  </si>
  <si>
    <t>解説：現行ルールでは体力ダメージを受けるとフォール判定がかなり絶望的になるため。</t>
  </si>
  <si>
    <t>　　また、必殺心を用いた押さえ込み技の強化も図りたい。</t>
  </si>
  <si>
    <t>思索３：フォール可能技について</t>
  </si>
  <si>
    <t>◎：フォールの体勢で技が終了するもの。技が成功すれば任意にフォールが出来る。</t>
  </si>
  <si>
    <t>〇：バランスを取りながら技をかけたり、若干擦り寄るだけでフォールが出来る技。</t>
  </si>
  <si>
    <t>　　全力オプションとして即フォールが選択できる。</t>
  </si>
  <si>
    <t>◎の代表的な技：ジャーマンスープレックス、パワーボム、ウラカンラナ</t>
  </si>
  <si>
    <t>〇の代表的な技：バックドロップ、エクスカリバー、フィッシャーマンバスター</t>
  </si>
  <si>
    <t>解説：技設定の際に、フォール可のオプションをつけるのに困ったため。</t>
  </si>
  <si>
    <t>　全力オプションでフォール可能とすれば、バランス的にそう崩れることもないかと</t>
  </si>
  <si>
    <t>思索４：必殺心表</t>
  </si>
  <si>
    <t>ハウスルール１：９～１１のに「打撃技・空中殺法は打ち抜きとなる」を追加</t>
  </si>
  <si>
    <t>ハウスルール２：２倍、３倍にダメージの上限を設けてはどうか？</t>
  </si>
  <si>
    <t>ダメージ割り振り表（あくまで使用は任意です）便利なんだか不便なんだか・・・</t>
  </si>
  <si>
    <t>前提：双方立ち、技後転倒チェックを基準とする</t>
  </si>
  <si>
    <t>技後転倒or転倒相手</t>
  </si>
  <si>
    <t>なし</t>
  </si>
  <si>
    <t>フェニックススプラッシュ</t>
  </si>
  <si>
    <t>ファイヤーバードスプラッシュ、〈軽業〉</t>
  </si>
  <si>
    <t>【同系技】スターダストプレス、タイガートルネードプレス、キー・スプラッシュなど</t>
  </si>
  <si>
    <t>－</t>
  </si>
  <si>
    <t>*転(巨)</t>
  </si>
  <si>
    <t>P</t>
  </si>
  <si>
    <t>【同系技】Xファクターなど</t>
  </si>
  <si>
    <t>転(巨)</t>
  </si>
  <si>
    <t>転－2</t>
  </si>
  <si>
    <t>【同系技】爆YAMAスペシャルなど</t>
  </si>
  <si>
    <t>打空</t>
  </si>
  <si>
    <t>敏15以上</t>
  </si>
  <si>
    <t>敏14以上</t>
  </si>
  <si>
    <t>【同系技】高角度前方回転エビ固め、ｼｸﾛﾝﾗﾅ、横須賀ﾗｲﾅｰ、2回転ｳﾗｶﾝﾗﾅ、ﾐﾉｽﾌｷｰﾄﾞﾗｲﾌﾞ､ｾﾞﾛ･ｼｽﾃﾑ･ﾗﾅ、ﾄﾞﾗｺﾞﾝﾛｰﾘﾝｸﾞなど</t>
  </si>
  <si>
    <t>*場外自在</t>
  </si>
  <si>
    <t>胴体(胸)</t>
  </si>
  <si>
    <t>転</t>
  </si>
  <si>
    <t>*－6</t>
  </si>
  <si>
    <t>＋4</t>
  </si>
  <si>
    <t>ハイキック、敏15以上or〈軽業〉</t>
  </si>
  <si>
    <t>DDT、〈瞬発力〉</t>
  </si>
  <si>
    <t>転－2</t>
  </si>
  <si>
    <t>【特別】コーナーのあるヘクスに相手がいなければ攻撃不可</t>
  </si>
  <si>
    <t>ヒーロ・デ・スター</t>
  </si>
  <si>
    <t>*ムーンサルトプレス</t>
  </si>
  <si>
    <t>【同系技】0725、735(ナミコ)、ファンネルなど　　【特別】ロープのあるヘクスに相手がいなければ攻撃不可</t>
  </si>
  <si>
    <t>＋7</t>
  </si>
  <si>
    <t>【同系技】カンクーントルネード、関空トルネード、カミカゼトルネード(テングトルネード)、ヤン・タイムなど</t>
  </si>
  <si>
    <t>＋5</t>
  </si>
  <si>
    <t>－12</t>
  </si>
  <si>
    <t>＋8</t>
  </si>
  <si>
    <t>【同系技】スーパーフライ、フロッグスプラッシュ、ファイブスターフロッグスプラッシュなど</t>
  </si>
  <si>
    <t>No.</t>
  </si>
  <si>
    <t>投</t>
  </si>
  <si>
    <t>*雪特</t>
  </si>
  <si>
    <t>フライングメイヤー</t>
  </si>
  <si>
    <t>ヘッドビート</t>
  </si>
  <si>
    <t>ボディスラム</t>
  </si>
  <si>
    <t>河津掛け</t>
  </si>
  <si>
    <t>*雪</t>
  </si>
  <si>
    <t>水車落とし</t>
  </si>
  <si>
    <t>雪</t>
  </si>
  <si>
    <t>ハンマー投げ</t>
  </si>
  <si>
    <t>リストロック</t>
  </si>
  <si>
    <t>アトミックドロップ</t>
  </si>
  <si>
    <t>シーソーホイップ</t>
  </si>
  <si>
    <t>シュミット流バックブリーカー</t>
  </si>
  <si>
    <t>【同系技】ペンデュラムバックブリーカー、振り子式バックブリーカー、ストマックブロックなど</t>
  </si>
  <si>
    <t>ショルダースルー</t>
  </si>
  <si>
    <t>チンクラッシャー</t>
  </si>
  <si>
    <t>頭（アゴ）</t>
  </si>
  <si>
    <t>ブロックバスター</t>
  </si>
  <si>
    <t>【同系技】ブロックバスタードロップ、キューティスペシャル、シェイブリッジなど</t>
  </si>
  <si>
    <t>モンキーフリップ</t>
  </si>
  <si>
    <t>【同系技】巴投げ、ラ・トモエナーゲなど</t>
  </si>
  <si>
    <t>リバーススープレックス</t>
  </si>
  <si>
    <t>エアプレーンスピン</t>
  </si>
  <si>
    <t>ココナッツクラッシュ</t>
  </si>
  <si>
    <t>サイドバスター</t>
  </si>
  <si>
    <t>*12</t>
  </si>
  <si>
    <t>スクラップバスター</t>
  </si>
  <si>
    <t>【同系技】スパインバスターなど</t>
  </si>
  <si>
    <t>ノド輪落とし</t>
  </si>
  <si>
    <t>【同系技】チョークスラム、アームボンバー、アメイズインパクトなど</t>
  </si>
  <si>
    <t>パイルドライバー</t>
  </si>
  <si>
    <t>【同系技】ツームストンパイルドライバー、マルティネーテなど</t>
  </si>
  <si>
    <t>バックドロップ</t>
  </si>
  <si>
    <t>○☆雪</t>
  </si>
  <si>
    <t>【同系技】抱え式ﾊﾞｯｸﾄﾞﾛｯﾌﾟ、ひねり式ﾊﾞｯｸﾄﾞﾛｯﾌﾟ、肩車式ﾊﾞｯｸﾄﾞﾛｯﾌﾟ、ﾊﾞｯｸﾄﾞﾛｯﾌﾟﾎｰﾙﾄﾞ、ｼｬﾄﾙﾙｰﾌﾟﾊﾞｽﾀｰ､ｱｸｼｽﾞなど</t>
  </si>
  <si>
    <t>パワースラム</t>
  </si>
  <si>
    <t>【同系技】フラッシュバックなど</t>
  </si>
  <si>
    <t>ブルドッキングヘッドロック</t>
  </si>
  <si>
    <t>ヘッドロック</t>
  </si>
  <si>
    <t>フルネルソンバスター</t>
  </si>
  <si>
    <t>ブレーンバスター</t>
  </si>
  <si>
    <t>【同系技】バーティカルスープレックス、長滞空ブレーンバスター、高速ブレーンバスター、リバースブレーンバスターなど</t>
  </si>
  <si>
    <t>DDT</t>
  </si>
  <si>
    <t>☆雪</t>
  </si>
  <si>
    <t>アトミックホイップ</t>
  </si>
  <si>
    <t>裏投げ</t>
  </si>
  <si>
    <t>フロントスープレックス</t>
  </si>
  <si>
    <t>*☆雪</t>
  </si>
  <si>
    <t>エッジオーマチック</t>
  </si>
  <si>
    <t>【同系技】スリーパードロップ、ダブルハンドボムなど</t>
  </si>
  <si>
    <t>オレンジバックブリーカー</t>
  </si>
  <si>
    <t>カタプルタ</t>
  </si>
  <si>
    <t>ゴードバスター</t>
  </si>
  <si>
    <t>サイドスープレックス</t>
  </si>
  <si>
    <t>サンダーファイヤー</t>
  </si>
  <si>
    <t>アルゼンチンバックブリーカー</t>
  </si>
  <si>
    <t>ジャーマンスープレックス</t>
  </si>
  <si>
    <t>ジャンボスープレックス</t>
  </si>
  <si>
    <t>ショルダーバスター</t>
  </si>
  <si>
    <t>ストラタスファクション</t>
  </si>
  <si>
    <t>ダブルアームスープレックス</t>
  </si>
  <si>
    <t>【同系技】滞空式ﾀﾞﾌﾞﾙｱｰﾑ、ひねり式ﾀﾞﾌﾞﾙｱｰﾑ、放り投げ式ﾀﾞﾌﾞﾙｱｰﾑ、ﾃｷｻｽﾌﾞﾛﾝｺｽｰﾌﾟﾚｯｸｽなど</t>
  </si>
  <si>
    <t>ニークラッシャー</t>
  </si>
  <si>
    <t>ノド輪エルボー</t>
  </si>
  <si>
    <t>ノド輪落とし、エルボードロップ</t>
  </si>
  <si>
    <t>バックフリップ</t>
  </si>
  <si>
    <t>【同系技】ベリートゥベリー、ウンダーグルフ、スロイダー、チリマ、嵐落とし、リバースサルトなど</t>
  </si>
  <si>
    <t>変形バックドロップ</t>
  </si>
  <si>
    <t>諸手投げ</t>
  </si>
  <si>
    <t>リフトアップスラム</t>
  </si>
  <si>
    <t>ワンハンドバックブリーカー</t>
  </si>
  <si>
    <t>アイアンクローバスター</t>
  </si>
  <si>
    <t>【同系技】アイアンボムなど</t>
  </si>
  <si>
    <t>アイコノクラズム</t>
  </si>
  <si>
    <t>組　ポスト</t>
  </si>
  <si>
    <t>足横須賀</t>
  </si>
  <si>
    <t>左右足</t>
  </si>
  <si>
    <t>アバランシュホールド</t>
  </si>
  <si>
    <t>【同系技】カリフォルニアクラッシュ、オクラホマスタンピート、みちのくスタンピートなど</t>
  </si>
  <si>
    <t>アラバマスラム</t>
  </si>
  <si>
    <t>アングルスラム</t>
  </si>
  <si>
    <t>一本背負い</t>
  </si>
  <si>
    <t>エレクトリックチェアー</t>
  </si>
  <si>
    <t>フラップジャック</t>
  </si>
  <si>
    <t>オーロラスペシャル</t>
  </si>
  <si>
    <t>*○</t>
  </si>
  <si>
    <t>オレガタウエダ</t>
  </si>
  <si>
    <t>キッチン・ディスポーザー</t>
  </si>
  <si>
    <t>ok。まあ実際につかってみて調整。</t>
  </si>
  <si>
    <t>ok。技移行で使ってみてどうなるか調整。</t>
  </si>
  <si>
    <t>ok</t>
  </si>
  <si>
    <t>ok。要解説</t>
  </si>
  <si>
    <t>【補足】（主に走ってくる）相手を高い高いするように抱き上げて、そのまま後方に倒れこんで相手の顔面をマットに叩きつける技</t>
  </si>
  <si>
    <t>ok。補足記入</t>
  </si>
  <si>
    <t>（-7/+3）でもいいが、逆に（-6/+3）でもいいかも。相談</t>
  </si>
  <si>
    <t>エアプレーンスピンと同データで良くないかな？</t>
  </si>
  <si>
    <t>技前提無しでもいいかな。抱え上げる必要ないのでシュミット式前提って訳でもないと思う。</t>
  </si>
  <si>
    <t>ブレーンバスター統合でもいい気もするが</t>
  </si>
  <si>
    <t>前提技と補足みるとBBの種類が違うんですが・・</t>
  </si>
  <si>
    <t>ok。割と魅せ技っぽくなってきてるから（-7/+3）でもいいかもね</t>
  </si>
  <si>
    <t>前提Aドロップかなぁ</t>
  </si>
  <si>
    <t>ok。けど即立ちできそうなんだよなぁ・・</t>
  </si>
  <si>
    <t>◎でもいいかな。相談</t>
  </si>
  <si>
    <t>威力下げてもいい気はするが</t>
  </si>
  <si>
    <t>〇かな？</t>
  </si>
  <si>
    <t>前提ケブラドーラコンヒーロ？</t>
  </si>
  <si>
    <t>95ｂ</t>
  </si>
  <si>
    <t>【特別】リング上から直接ポスト上の相手を攻撃可。</t>
  </si>
  <si>
    <t>改案参照</t>
  </si>
  <si>
    <t>改案</t>
  </si>
  <si>
    <t>技LV下げましょう</t>
  </si>
  <si>
    <t>使う場面が非常に限られるので、必要以上に修正を加えたくはありません</t>
  </si>
  <si>
    <t>スタナー、〈瞬発力〉</t>
  </si>
  <si>
    <t>スタナー、体力13以上</t>
  </si>
  <si>
    <t>【特別】技の射程はﾛｰﾌﾟまたはｺｰﾅｰのあるﾍｸｽから数える。〈軽業〉修得でﾛｰﾌﾟを使わずに使用可</t>
  </si>
  <si>
    <t>【同系技】ｱｻｲDDT、ﾄﾞﾙﾌｨﾝﾏｼﾞｯｸ、ﾀﾞｯﾄﾞﾘｰﾄﾞｯｸﾞ、ﾘﾊﾞｰｽ不知火など</t>
  </si>
  <si>
    <t>実ダメージ技から、ﾌｫｰﾙﾍﾟﾅﾙﾃｨの丸め込み技にするかどうか、迷っています</t>
  </si>
  <si>
    <t>【補足】背後から相手を抱えて高々と持ち上げ(ｱﾄﾐｯｸﾄﾞﾛｯﾌﾟの体勢)、相手がうつ伏せに倒れるように振り下ろし、顔面からﾏｯﾄに叩きつける技</t>
  </si>
  <si>
    <t>補足追加しました。ちなみに獣神ｻﾝﾀﾞｰﾗｲｶﾞｰの新ﾌｨﾆｯｼｭ技です</t>
  </si>
  <si>
    <t>【補足】ﾛｰﾌﾟに腕を絡めるﾊﾝﾏｰﾛｯｸ、ﾛｰﾌﾟに足を絡めるﾚｯｸﾞﾛｯｸ、ｾｶﾝﾄﾞﾛｰﾌﾟをつかんでぶら下がって体重をかける足四の字固めなど</t>
  </si>
  <si>
    <t>使う側と裁く側にﾌﾟﾛﾚｽ知識が必要ですが、これはぜひ採用していただきたい技ですな</t>
  </si>
  <si>
    <t>ちなみに藤波辰爾の奥の手的な技で、天龍源一郎や藤原喜明らをﾌｫｰﾙしています</t>
  </si>
  <si>
    <t>技名の通り、欧州系の選手が使いますが、獣神ｻﾝﾀﾞｰﾗｲｶﾞｰが奥の手として使っている技でもあります</t>
  </si>
  <si>
    <t>【補足】相手の首と片足を抱え込みつつ、もう片方の足に自分の両足を絡めて後方に転がり、自分が上になって押さえ込む技</t>
  </si>
  <si>
    <t>ただし生命力の現在値によって、別途、以下のペナルティが加わる</t>
  </si>
  <si>
    <t>思索１：全力バンプ(受身)</t>
  </si>
  <si>
    <t>思索２：「組み」状態での打撃を廃止</t>
  </si>
  <si>
    <t>　　　どの技が「組み打撃」だとか、いちいち論じるよりも、いっそ廃止しちゃったほうが簡単だと思われ。</t>
  </si>
  <si>
    <t>解説：ヘッドバットやヒザ蹴りは基本的に相手をつかまないと打てない技ですし、ココナッツクラッシュは相手をつかまないと不可能な打撃技です。</t>
  </si>
  <si>
    <t>◎</t>
  </si>
  <si>
    <t>○</t>
  </si>
  <si>
    <t>◎</t>
  </si>
  <si>
    <t>◎</t>
  </si>
  <si>
    <t>◎</t>
  </si>
  <si>
    <t>◎</t>
  </si>
  <si>
    <t>*◎雪</t>
  </si>
  <si>
    <t>○雪</t>
  </si>
  <si>
    <t>◎</t>
  </si>
  <si>
    <t>*◎☆雪</t>
  </si>
  <si>
    <t>◎</t>
  </si>
  <si>
    <t>◎</t>
  </si>
  <si>
    <t>☆◎</t>
  </si>
  <si>
    <t>☆○</t>
  </si>
  <si>
    <t>ｱﾄﾐｯｸﾄﾞﾛｯﾌﾟ、体14以上</t>
  </si>
  <si>
    <t>ｼｭﾐｯﾄ流BBorDｽﾘｰﾊﾟｰ</t>
  </si>
  <si>
    <t>【同系技】ダブルアックスハンドルなど　　　【補足】拳を重ねて背中などに振り下ろす技。ｶﾞﾝﾀﾞﾑでｵﾙﾃｶﾞのﾄﾞﾑがﾏﾁﾙﾀﾞを粉砕したのがこの技(?)</t>
  </si>
  <si>
    <t>【補足】ヒザ裏へのラリアット</t>
  </si>
  <si>
    <t>【補足】相手の頭をつかみ自分のﾋｻﾞに相手の顔面を押さえつけて足を大きく振り上げ、足を振り下ろした衝撃で相手の顔面ﾞにﾀﾞﾒｰｼﾞを与える技</t>
  </si>
  <si>
    <t>ｱﾙｾﾞﾝﾁﾝﾊﾞｯｸﾌﾞﾘｰｶｰ</t>
  </si>
  <si>
    <t>【補足】ﾌﾞﾚｰﾝﾊﾞｽﾀｰで持ち上げてから前方に倒れこんで相手の顔面をﾏｯﾄに叩きつける技</t>
  </si>
  <si>
    <t>【補足】ｶﾅﾃﾞｨｱﾝﾊﾞｯｸﾌﾞﾘｰｶｰで持ち上げたまま後ろに倒れこんで、背中からﾏｯﾄに叩きつける技。大仁田厚の若手時代の必殺技</t>
  </si>
  <si>
    <t>【同系技】ｱﾘｳｰﾌﾟ、ｶﾞﾛﾝｽﾛｰ、ズン前など　　　【補足】ﾊﾟｲﾙﾄﾞﾗｲﾊﾞｰの体勢から後方に一気に引っこ抜いて放り投げ、相手の顔面をﾏｯﾄに叩きつける技</t>
  </si>
  <si>
    <t>ﾉﾄﾞ輪落とし、ﾌﾞﾚｰﾝﾊﾞｽﾀｰ</t>
  </si>
  <si>
    <t>垂直落下式ﾌﾞﾚｰﾝﾊﾞｽﾀｰ</t>
  </si>
  <si>
    <t>ｽｸﾗｯﾌﾟﾊﾞｽﾀｰ、体14以上</t>
  </si>
  <si>
    <t>【補足】ﾊﾟｲﾙﾄﾞﾗｲﾊﾞｰの体勢から自ら前方回転し、360°回転して叩きつける脅威のﾊﾟｲﾙﾄﾞﾗｲﾊﾞｰ</t>
  </si>
  <si>
    <t>【同系技】C4、モスカ・エスパニョーラなど　　　【補足】正面から相手の首に腕を回して抱きかかえ、そのままバック宙して投げる脅威のスープレックス</t>
  </si>
  <si>
    <t>ｼﾞｬﾊﾟﾆｰｽﾞｵｰｼｬﾝｽｰﾌﾟﾚｯｸｽ</t>
  </si>
  <si>
    <t>ｱﾙｾﾞﾝﾁﾝBB、ﾃﾞｽﾊﾞﾚｰﾎﾞﾑ</t>
  </si>
  <si>
    <t>胴体or片足</t>
  </si>
  <si>
    <t>片腕</t>
  </si>
  <si>
    <t>片足</t>
  </si>
  <si>
    <t>片腕(肩)</t>
  </si>
  <si>
    <t>両腕</t>
  </si>
  <si>
    <t>両足(股関節)</t>
  </si>
  <si>
    <t>両足</t>
  </si>
  <si>
    <t>頭・片足</t>
  </si>
  <si>
    <t>*頭・片腕</t>
  </si>
  <si>
    <t>頭・片腕</t>
  </si>
  <si>
    <t>胴体･両足</t>
  </si>
  <si>
    <t>*頭・片腕</t>
  </si>
  <si>
    <t>頭・片足</t>
  </si>
  <si>
    <t>片腕・片足</t>
  </si>
  <si>
    <t>頭･両足</t>
  </si>
  <si>
    <t>頭・胴体・片腕</t>
  </si>
  <si>
    <t>両腕・両足</t>
  </si>
  <si>
    <t>頭・片腕・片足</t>
  </si>
  <si>
    <t>胴体･両腕</t>
  </si>
  <si>
    <t>両腕・片足</t>
  </si>
  <si>
    <t>胴体・片足</t>
  </si>
  <si>
    <t>胴体・片腕</t>
  </si>
  <si>
    <t>頭･両足(股関節)</t>
  </si>
  <si>
    <t>*－2</t>
  </si>
  <si>
    <t>*－5</t>
  </si>
  <si>
    <t>*－4</t>
  </si>
  <si>
    <t>【同系技】フロントスリーパー、コブラクラッチ、ミリオンダラードリーム、オリエンタルスリーパー、クロスアームストレッチなど</t>
  </si>
  <si>
    <t>ｽﾘｰﾊﾟｰﾎｰﾙﾄﾞ、シュミット流ＢＢ</t>
  </si>
  <si>
    <t>【同系技】チンロック、ネックロックなど</t>
  </si>
  <si>
    <t>【同系技】コブラクラッチスープレックス、波乗りスープレックスなど</t>
  </si>
  <si>
    <t>河津掛け</t>
  </si>
  <si>
    <t>スリーパーホールド、体14以上</t>
  </si>
  <si>
    <t>リバースフルネルソン、体13以上</t>
  </si>
  <si>
    <t>Fﾍｯﾄﾞｼｻﾞｰｽﾎｲｯﾌﾟ、ｻｰﾌﾎﾞｰﾄﾞS</t>
  </si>
  <si>
    <t>ﾁｷﾝｳｲﾝｸﾞｱｰﾑﾛｯｸ</t>
  </si>
  <si>
    <t>ﾁｷﾝｳｲﾝｸﾞﾌｪｰｽﾛｯｸ</t>
  </si>
  <si>
    <t>片腕</t>
  </si>
  <si>
    <t>フロッグスプラッシュ</t>
  </si>
  <si>
    <t>ダイビングボディプレス</t>
  </si>
  <si>
    <t>*－5</t>
  </si>
  <si>
    <t>【補足】相手に飛びついてのアームホイップ</t>
  </si>
  <si>
    <t>*(＋1)</t>
  </si>
  <si>
    <t>ｽﾘﾝｸﾞｼｮｯﾄﾈｯｸﾌﾞﾘｰｶｰ</t>
  </si>
  <si>
    <t>【同系技】バッドボーイ、オールドスクールカッター、ライジングネックブリーカードロップ、スリングブレイドなど</t>
  </si>
  <si>
    <t>【同系技】ｻﾏｰｿﾙﾄﾄﾞﾛｯﾌﾟ、ｻﾝｾｯﾄﾌﾘｯﾌﾟ、ﾛｰﾘﾝｸﾞｻﾝﾀﾞｰ、ｼﾙﾊﾞｰﾌﾞﾚｯﾄ、ﾄﾍﾟ･ｱﾄﾐｺ、ｽﾜﾝﾄｰﾝﾎﾞﾑ、ｾﾝﾄｰﾝｱﾄﾐコ、ｴﾚｶﾞﾝﾄｰﾝ、ﾊｲﾌﾗｲﾊﾞﾑなど</t>
  </si>
  <si>
    <t>*＋2</t>
  </si>
  <si>
    <t>*－7</t>
  </si>
  <si>
    <t>ﾌﾞﾙﾄﾞｯｷﾝｸﾞﾍｯﾄﾞﾛｯｸ、ｴﾙﾎﾞｰﾄﾞﾛｯﾌﾟ</t>
  </si>
  <si>
    <t>変形スープレックスホールド</t>
  </si>
  <si>
    <t>【同系技】ﾀﾞﾌﾞﾙﾘｽﾄｱｰﾑｻﾙﾄ、ﾊｰﾌﾊｯﾁ、魔神風車固め、ﾌﾛﾝﾄﾌﾙﾈﾙｿﾝｽｰﾌﾟﾚｯｸｽ、ﾗｲｼﾞﾝｸﾞｽﾀｰｽｰﾌﾟﾚｯｸｽ、あすなろｽｰﾌﾟﾚｯｸｽなど</t>
  </si>
  <si>
    <t>【同系技】ｻｲﾄﾞｴﾌｪｸﾄ、ﾌｧｲﾅﾙｶｯﾄ、ｱｲｵﾌﾞﾊﾘｹｰﾝ、ﾃﾞｽﾊﾞﾆｯｼｭ、ｵｰﾊﾞｰﾄﾞﾗｲﾌﾞ、ｽﾋﾟﾆﾝｸﾞﾈｯｸﾌﾞﾘｰｶｰ、ﾈｯｸﾌﾞﾘｰｶｰﾎﾞﾑなど</t>
  </si>
  <si>
    <t>変形フロントスープレックス</t>
  </si>
  <si>
    <t>変形DDT</t>
  </si>
  <si>
    <t>ミリオンダラーバスター</t>
  </si>
  <si>
    <t>夜叉スープレックス</t>
  </si>
  <si>
    <t>【同系技】竜巻体落とし、ハーフアームスープレックスなど</t>
  </si>
  <si>
    <t>アルゼンチンドロップ</t>
  </si>
  <si>
    <t>ｱﾙｾﾞﾝﾁﾝﾊﾞｯｸﾌﾞﾘｰｶｰﾄﾞﾛｯﾌﾟ</t>
  </si>
  <si>
    <t>アンプリティアー</t>
  </si>
  <si>
    <t>エクスプロイダー</t>
  </si>
  <si>
    <t>カリビアンスプラッシュ</t>
  </si>
  <si>
    <t>カレリンズリフト</t>
  </si>
  <si>
    <t>【同系技】俵投げ、リフトなど</t>
  </si>
  <si>
    <t>キャプチュード</t>
  </si>
  <si>
    <t>巨乳ドライバー</t>
  </si>
  <si>
    <t>筋肉バスター</t>
  </si>
  <si>
    <t>【同系技】サムソンストライカー、マテマティカバスター、ウルトラマーナなど</t>
  </si>
  <si>
    <t>クラッチ式パイルドライバー</t>
  </si>
  <si>
    <t>【同系技】ジャガー式パイルドライバー、クロスアーム式パイルドライバーなど</t>
  </si>
  <si>
    <t>クローホールドSTO</t>
  </si>
  <si>
    <t>ｺｰｸｽｸﾘｭｰｼｻﾞｰｽﾎｲｯﾌﾟ</t>
  </si>
  <si>
    <t>ゴリーボム</t>
  </si>
  <si>
    <t>ゴリースペシャル</t>
  </si>
  <si>
    <t>ゴリコノクラズム</t>
  </si>
  <si>
    <t>コンプリートダスト</t>
  </si>
  <si>
    <t>【同系技】横須賀ドライバー、スパイシードロップ、アルゼンチンコースター、ブラッドフォールなど</t>
  </si>
  <si>
    <t>逆落とし</t>
  </si>
  <si>
    <t>ﾌﾗｲﾝｸﾞﾒｲﾔｰ、ｽﾘｰﾊﾟｰﾎｰﾙﾄﾞ</t>
  </si>
  <si>
    <t>ﾊﾟﾜｰﾎﾞﾑ、ｱﾙｾﾞﾝﾁﾝﾊﾞｯｸﾌﾞﾘｰｶｰ</t>
  </si>
  <si>
    <t>十三不塔(しーさんぷーたー)</t>
  </si>
  <si>
    <t>【同系技】バッキンガムドロップなど</t>
  </si>
  <si>
    <t>ジャックハマー</t>
  </si>
  <si>
    <t>ﾌﾞﾚｰﾝﾊﾞｽﾀｰ、ﾊﾟﾜｰｽﾗﾑ</t>
  </si>
  <si>
    <t>【同系技】モンゴルハマー、ガンマスラッシュなど</t>
  </si>
  <si>
    <t>ショットガン</t>
  </si>
  <si>
    <t>【同系技】大阪御堂筋スタナーなど</t>
  </si>
  <si>
    <t>ストレッチボム</t>
  </si>
  <si>
    <t>【同系技】健太ッキーボム、ビリーケンドライバーなど</t>
  </si>
  <si>
    <t>スパイダージャーマン</t>
  </si>
  <si>
    <t>ジャーマンスープレックス、〈軽業〉</t>
  </si>
  <si>
    <t>【特別】技後、自分は起き上がり判定を行う。成功すればポスト上に上った状態になるが、失敗するとはりつけ状態になる</t>
  </si>
  <si>
    <t>ｽﾊﾟｲﾀﾞｰﾌﾛﾝﾄｽｰﾌﾟﾚｯｸｽ</t>
  </si>
  <si>
    <t>フロントスープレックス、〈軽業〉</t>
  </si>
  <si>
    <t>スリーパースープレックス</t>
  </si>
  <si>
    <t>ﾌﾛﾝﾄｽｰﾌﾟﾚｯｸｽ、ｽﾘｰﾊﾟｰﾎｰﾙﾄﾞ</t>
  </si>
  <si>
    <t>ターボドロップⅠ</t>
  </si>
  <si>
    <t>タイガースープレックス</t>
  </si>
  <si>
    <t>タイガードライバー</t>
  </si>
  <si>
    <t>【同系技】くどめドライバーなど</t>
  </si>
  <si>
    <t>ダイヤモンドダスト</t>
  </si>
  <si>
    <t>タカミスープレックス</t>
  </si>
  <si>
    <t>ﾀﾞﾌﾞﾙｱｰﾑｽｸﾘｭｰｽｰﾌﾟﾚｯｸｽ</t>
  </si>
  <si>
    <t>ダブルアームバックブリーカー</t>
  </si>
  <si>
    <t>デスバレーボム</t>
  </si>
  <si>
    <t>デルフィンスペシャル２号</t>
  </si>
  <si>
    <t>デンジャーボム</t>
  </si>
  <si>
    <t>デンジャラスクイーンボム</t>
  </si>
  <si>
    <t>ドクターボム</t>
  </si>
  <si>
    <t>ﾊﾟｲﾙﾄﾞﾗｲﾊﾞｰ､ｻｲﾄﾞｽｰﾌﾟﾚｯｸｽ</t>
  </si>
  <si>
    <t>ドラゴンスープレックス</t>
  </si>
  <si>
    <t>トルネードクローズライン</t>
  </si>
  <si>
    <t>ノーザンライトボム</t>
  </si>
  <si>
    <t>バーティクト</t>
  </si>
  <si>
    <t>ハーフネルソンスープレックス</t>
  </si>
  <si>
    <t>バイバレー</t>
  </si>
  <si>
    <t>パワージャック</t>
  </si>
  <si>
    <t>パワーボム</t>
  </si>
  <si>
    <t>ハワイアンクラッシャー</t>
  </si>
  <si>
    <t>【同系技】横須賀カッター、不入ドムなど</t>
  </si>
  <si>
    <t>ピコバスターホールド</t>
  </si>
  <si>
    <t>ノド輪落とし、ｼﾞｬｰﾏﾝｽｰﾌﾟﾚｯｸｽ</t>
  </si>
  <si>
    <t>フィッシャーマンバスター</t>
  </si>
  <si>
    <t>フリーバードボム</t>
  </si>
  <si>
    <t>【同系技】火の玉ボムなど</t>
  </si>
  <si>
    <t>ブリティッシュフォール</t>
  </si>
  <si>
    <t>ブルーサンダー</t>
  </si>
  <si>
    <t>バックドロップ、パイルドライバー</t>
  </si>
  <si>
    <t>【同系技】ゴリサンダーなど</t>
  </si>
  <si>
    <t>ブルーディスティニー</t>
  </si>
  <si>
    <t>【同系技】ウイドーズピークなど</t>
  </si>
  <si>
    <t>ヘラクレスカッター</t>
  </si>
  <si>
    <t>頭（首）</t>
  </si>
  <si>
    <t>変形ジャーマンスープレックス</t>
  </si>
  <si>
    <t>変形パイルドライバー</t>
  </si>
  <si>
    <t>変形バックドロップホールド</t>
  </si>
  <si>
    <t>変形ﾌｨｯｼｬｰﾏﾝｽﾞｽｰﾌﾟﾚｯｸｽ</t>
  </si>
  <si>
    <t>変形フィッシャーマンバスター</t>
  </si>
  <si>
    <t>マヤ式スープレックス</t>
  </si>
  <si>
    <t>無間(むけん)</t>
  </si>
  <si>
    <t>メキシカンエースクラッシャー</t>
  </si>
  <si>
    <t>メキスウィープ</t>
  </si>
  <si>
    <t>ﾌｨｯｼｬｰﾏﾝﾊﾞｽﾀｰ、ﾊﾟﾜｰｽﾗﾑ</t>
  </si>
  <si>
    <t>ヨシタニック</t>
  </si>
  <si>
    <t>【同系技】スペル・ラナ、など</t>
  </si>
  <si>
    <t>*15</t>
  </si>
  <si>
    <t>ライガーボム</t>
  </si>
  <si>
    <t>【同系技】ｼｯﾄﾀﾞｳﾝﾊﾟﾜｰﾎﾞﾑ、ｽﾞﾝ、ﾀﾞｲﾅﾐｯｸﾎﾞﾑ、ﾊﾞﾃｨｽﾀﾎﾞﾑ、ﾊﾟﾜｰﾌﾟﾚｰﾄ、ﾀﾓﾝｽﾞﾊﾟﾜｰﾄﾞなど</t>
  </si>
  <si>
    <t>リバースパワーボム</t>
  </si>
  <si>
    <t>ローリングクレイドル</t>
  </si>
  <si>
    <t>ロックボトム</t>
  </si>
  <si>
    <t>CTB(ｸﾗｯｼｭ･ｻﾝﾀﾞｰ･ﾊﾞｽﾀｰ)</t>
  </si>
  <si>
    <t>Go 2 Sleep(ｺﾞｰ･ﾄｩｰ･ｽﾘｰﾌﾟ)</t>
  </si>
  <si>
    <t>STO(ｽﾍﾟｰｽ･ﾄﾙﾈｰﾄﾞ･ｵｶﾞﾜ)</t>
  </si>
  <si>
    <t>大外刈り</t>
  </si>
  <si>
    <t>Xトルネード</t>
  </si>
  <si>
    <t>エゴイストドライバー</t>
  </si>
  <si>
    <t>ｽﾄﾚｯﾁﾊﾞｽﾀｰ､ﾊﾟｲﾙﾄﾞﾗｲﾊﾞｰ</t>
  </si>
  <si>
    <t>☆○</t>
  </si>
  <si>
    <t>【同系技】バイアグラドライバーなど</t>
  </si>
  <si>
    <t>オレンジクラッシュ</t>
  </si>
  <si>
    <t>ﾌﾞﾚｰﾝﾊﾞｽﾀｰ､ﾊﾟｲﾙﾄﾞﾗｲﾊﾞｰ</t>
  </si>
  <si>
    <t>逆一本背負い</t>
  </si>
  <si>
    <t>キャノンボールバスター</t>
  </si>
  <si>
    <t>【同系技】オーバー・ザ・トップ、マッチョバディボムなど</t>
  </si>
  <si>
    <t>ケブラドーラ・ツームストン</t>
  </si>
  <si>
    <t>ｹﾌﾞﾗﾄﾞｰﾗ･ｺﾝﾋｰﾛ､ﾊﾟｲﾙﾄﾞﾗｲﾊﾞｰ</t>
  </si>
  <si>
    <t>サンダーライガーボム</t>
  </si>
  <si>
    <t>ｼﾞｬﾊﾟﾆｰｽﾞｵｰｼｬﾝｸｲｰﾝﾋﾞｰﾎﾞﾑ</t>
  </si>
  <si>
    <t>ｼﾞｬﾊﾟﾆｰｽﾞｵｰｼｬﾝｽｰﾌﾟﾚｯｸｽ</t>
  </si>
  <si>
    <t>ジャパニーズオーシャンボム</t>
  </si>
  <si>
    <t>シュバイン</t>
  </si>
  <si>
    <t>【同系技】リアリティーC、ブラックメフィストなど</t>
  </si>
  <si>
    <t>不知火</t>
  </si>
  <si>
    <t>雪特</t>
  </si>
  <si>
    <t>スーパーフリーク</t>
  </si>
  <si>
    <t>スイーターボム</t>
  </si>
  <si>
    <t>パワーボム、〈瞬発力〉</t>
  </si>
  <si>
    <t>垂直落下式ファルコンアロー</t>
  </si>
  <si>
    <t>スクリュードライバー</t>
  </si>
  <si>
    <t>スパイラルボム</t>
  </si>
  <si>
    <t>スプラッシュマウンテン</t>
  </si>
  <si>
    <t>ターボドロップⅡ</t>
  </si>
  <si>
    <t>タイガードライバー'91</t>
  </si>
  <si>
    <t>ダイヤモンドヘッド</t>
  </si>
  <si>
    <t>【補足】ｾｶﾝﾄﾞﾛｰﾌﾟに飛び乗り、そのままﾛｰﾌﾟの上を走ってﾘﾝｸﾞを1/4周する。相手を呼び込んで追いかけさせ、ｺｰﾅｰ寸前で相手をかわす使い方もある</t>
  </si>
  <si>
    <t>【補足】ｾｶﾝﾄﾞﾛｰﾌﾟに飛び乗り、バック宙で着地する動作。ｺｰﾅｰ串刺し攻撃を狙う相手を飛び越えてかわす使い方もある</t>
  </si>
  <si>
    <t>【補足】相手と背中合わせになり、相手の両腕に自分の腕を引っ掛けて前に屈み、逆さまにして押さえ込む技</t>
  </si>
  <si>
    <t>*P特</t>
  </si>
  <si>
    <t>【同系技】ｼﾞﾝｼﾞｬｰ、ｻｽｹｽﾍﾟｼｬﾙ10 ver10.2ｾｸﾞｳｪｲ（ものまね禁止)など　　　【特別】転倒中ならどの箇所でも攻撃可</t>
  </si>
  <si>
    <t>【同系技】450スプラッシュ、スコーピオスプラッシュ、2階からのニャンニャンプレス、ジャガラギなど</t>
  </si>
  <si>
    <t>セントーン・レベルサ</t>
  </si>
  <si>
    <t>【同系技】スーサイドボムなど</t>
  </si>
  <si>
    <t>【補足】ｷｬﾒﾙｸﾗｯﾁの体勢から相手の胴体を自分の両足で挟んでｺﾝﾄﾛｰﾙし、相手だけを前転させてｴﾋﾞに丸めこむ技</t>
  </si>
  <si>
    <t>【補足】転倒中の両足を抱えて、足ごと前転してブリッジし、ｴﾋﾞに丸め込む技</t>
  </si>
  <si>
    <t>【補足】相手の首と片腕を固めた状態(ｱﾏﾚｽでのｸｫｰﾀｰﾈﾙｿﾝ)から前方に投げ、投げの途中で相手の片足に自分の足を引っ掛けて丸め込む技</t>
  </si>
  <si>
    <t>【同系技】ダイヤル固めなど　　　【補足】ﾎﾞﾃﾞｨｼｻﾞｰｽからそのまま横にｸﾞﾙｸﾞﾙと何回も回転し、最後に逆さまにして丸め込む技</t>
  </si>
  <si>
    <t>【補足】自分が下の時に、自分の足の間に相手の首を引きこむ。両足で相手の体を巧みに浮かして相手を前転させ、エビに固めるｶｰﾙ･ｺﾞｯﾁの技</t>
  </si>
  <si>
    <t>【補足】相手の頭上をｼﾞｬﾝﾌﾟで飛び越えつつ相手の腰に腕を回して前方回転し、ｴﾋﾞに丸め込む技</t>
  </si>
  <si>
    <t>【同系技】ﾀｰﾒﾘｯｸｸﾗｯﾁ、V9クラッチなど　　　【補足】相手とすれ違いざまに相手の片腕を脇に抱え、片足を相手の足に絡ませて前方回転し丸め込む技</t>
  </si>
  <si>
    <t>ok。ＳＴＯ統合でもいい感じはする</t>
  </si>
  <si>
    <t>変形ＦＳＨ</t>
  </si>
  <si>
    <t>一本背負いとのバランスを</t>
  </si>
  <si>
    <t>【補足】脇固めから相手の片足も同時に抱え込んで横に回転し丸め込む技。開発者・木戸修の名が技名に</t>
  </si>
  <si>
    <t>【補足】ｺﾌﾞﾗﾂｲｽﾄから後方に引き倒しそのまま押さえ込む技</t>
  </si>
  <si>
    <t>【補足】うつ伏せの相手の両脇に爪先を引っ掛けて反転し相手を仰向けにさせ、相手の両足を巻き込むようにブリッジして押さえ込む技</t>
  </si>
  <si>
    <t>【同系技】ソラリーナ固め、金丸クラッチなど　　　【補足】相手の片腕を固めつつ相手の首に片足を引っ掛けて丸め込む変形のスモールパッケージホールド</t>
  </si>
  <si>
    <t>【補足】相手の背後から、相手の両手首を股下から引っ張り相手を前転させ、すかさず相手の両足に自分の足をフックさせて押さえ込む技</t>
  </si>
  <si>
    <t>【同系技】エンドレスワルツ、怨霊クラッチ、ラ・ガミストラルなど</t>
  </si>
  <si>
    <t>【補足】四つん這いの相手の片腕を取って、自分の片足を軸に巻き込み、前転して相手をひっくり返し、ｴﾋﾞに丸め込む技。ｶﾆ挟みからの連携で使われる</t>
  </si>
  <si>
    <t>【補足】相手の両足を４の字に組んでから丸め込むｼﾞｬｯｸﾅｲﾌ固め</t>
  </si>
  <si>
    <t>【補足】腕ひしぎ逆十字固めから相手が逃れようと足をバタつかせたところを自分の足を引っ掛けて丸め込むﾌｪｲﾝﾄ技</t>
  </si>
  <si>
    <t>【補足】ﾅｶﾞﾀﾛｯｸⅢから相手をひっくり返しそのまま固めて押さえ込む技</t>
  </si>
  <si>
    <t>【同系技】ｻﾙﾃﾞｨｰﾅｸﾗｯﾁなど　　　【補足】仰向けの相手の両腕を交差し自分の片足を引っ掛けてフック、相手の両足を取って交差させて押さえ込む技</t>
  </si>
  <si>
    <t>邪</t>
  </si>
  <si>
    <t>【同系技】ブロンコバスターなど　　【特別】ロープのあるヘクスに相手がいなければ攻撃不可</t>
  </si>
  <si>
    <t>頭(額）</t>
  </si>
  <si>
    <t>頭(目）</t>
  </si>
  <si>
    <t>投げ技場外(マット上)</t>
  </si>
  <si>
    <t>威力オリジナル＋2、他オリジナルのまま</t>
  </si>
  <si>
    <t>投げ技場外(マット外、机上)</t>
  </si>
  <si>
    <t>威力オリジナル＋4、他オリジナルのまま</t>
  </si>
  <si>
    <t>【補足】相手の首をロープに押し付け、すぐに両手でロープを勢いよく引いて、その反動で相手のノドにダメージを与えつつ後方へとなぎ倒す攻撃</t>
  </si>
  <si>
    <t>【特別】技の射程はロープのあるヘクスから数える</t>
  </si>
  <si>
    <t>【補足】自分がｴﾌﾟﾛﾝに出てﾘﾝｸﾞ内の相手の首をﾛｰﾌﾟに押し付けたままﾘﾝｸﾞ下に飛び降り、ﾉﾄﾞにﾀﾞﾒｰｼﾞを与える攻撃</t>
  </si>
  <si>
    <t>【補足】ｸﾞﾛｯｷｰの相手をﾛｰﾌﾟにもたれさせ、飛びついて相手に上からのしかかり、ﾉﾄﾞにﾀﾞﾒｰｼﾞを与える攻撃</t>
  </si>
  <si>
    <t>ﾌｫｰﾙ判定＋１ペナ、他オリジナルのまま</t>
  </si>
  <si>
    <t>反則フォール</t>
  </si>
  <si>
    <t>【補足】自分の両足をﾛｰﾌﾟに乗せてより体重をかけてﾌｫｰﾙする、相手の水着をつかんでﾌｫｰﾙするなど。ﾚﾌｪﾘｰに見破られるとﾌｫｰﾙ無効(要判定)</t>
  </si>
  <si>
    <t>【特別】自分が転中で相手立ち状態、または寝組状態でのみ攻撃可　　　【補足】倒れたまま下から両足を突き出し相手を巴投げのように投げる技</t>
  </si>
  <si>
    <t>【特別】相手が転倒中のみ攻撃可　　　【補足】転倒中の相手の両足を脇に抱えたまま後ろに倒れこんでテコの原理で跳ね上げて後方に放り投げる技</t>
  </si>
  <si>
    <t>【同系技】ビリドッキングヘッドロックなど　　【特別】技の射程はﾛｰﾌﾟまたはｺｰﾅｰのあるﾍｸｽから数える　　　【補足】HJﾌﾗｲﾝｸﾞﾒｲﾔｰのﾌﾞﾙﾄﾞｯｷﾝｸﾞﾍｯﾄﾞﾛｯｸ版</t>
  </si>
  <si>
    <t>【補足】相手を逆さまに抱え上げたまま片ﾋｻﾞをついて、相手の肩をﾋｻﾞに叩きつける技</t>
  </si>
  <si>
    <t>【補足】相手を片足を折りたたんだまま持ち上げて片ﾋｻﾞをつき、相手のｽﾈをﾋｻﾞに叩きつける技</t>
  </si>
  <si>
    <t>ショルダーネックブリーカー</t>
  </si>
  <si>
    <t>【同系技】ｴｰｽｸﾗｯｼｬｰ、ﾀﾞｲﾔﾓﾝﾄﾞｶｯﾀｰ、ｽﾀﾅｰ、ﾂｲｽﾄｵﾌﾞﾌｪｲﾄ、RKO、ﾘｰｶﾞﾙｶｯﾀｰ、ｽｲﾝｷﾞﾝｸﾞﾈｯｸﾌﾞﾘｰｶｰﾄﾞﾛｯﾌﾟなど</t>
  </si>
  <si>
    <t>*13</t>
  </si>
  <si>
    <t>【補足】相手と手四つに組んだまま払い腰で投げる技。鈴木みのるがUWF時代に使っていた</t>
  </si>
  <si>
    <t>【補足】立ったままﾄﾞﾗｺﾞﾝｽﾘｰﾊﾟｰの体勢に入り、片ﾋｻﾞをついて相手の背中をﾋｻﾞに叩きつける技。小橋健太が若手時代に考案</t>
  </si>
  <si>
    <t>【同系技】アヤコノクラズムなど　　【特別】リング上から直接ポスト上の相手を攻撃可　　　【補足】ﾎﾟｽﾄ上の相手の両脇に手を添えて前方に放り投げる技</t>
  </si>
  <si>
    <t>【同系技】ﾄﾞﾗｺﾞﾝﾊﾞｯｸﾌﾞﾘｰｶｰなど　　　【補足】ﾊﾞｯｸﾄﾞﾛｯﾌﾟの体勢から片ﾋｻﾞをついて、相手の腰をﾋｻﾞに叩きつける技。技名に反しﾃｸﾆｼｬﾝが好んで使う</t>
  </si>
  <si>
    <t>【同系技】パトリオットボム、ヌカドーラなど</t>
  </si>
  <si>
    <t>ｼｭﾐｯﾄ流ﾊﾞｯｸﾌﾞﾘｰｶｰ</t>
  </si>
  <si>
    <t>ﾌﾞﾙﾄﾞｯｷﾝｸﾞﾍｯﾄﾞﾛｯｸ、〈軽業〉</t>
  </si>
  <si>
    <t>【同系技】ミミスペシャルなど　　　【補足】変形の肩車式バックドロップ</t>
  </si>
  <si>
    <t>パイルドライバー</t>
  </si>
  <si>
    <t>どどん</t>
  </si>
  <si>
    <t>【補足】背後から相手の内股を両手ですくい上げるようにして持ち上げ、そのまま前方に倒して顔面からﾏｯﾄに叩きつける技</t>
  </si>
  <si>
    <t>特</t>
  </si>
  <si>
    <t>【補足】ﾊﾞｯｸﾄﾞﾛｯﾌﾟの体勢で持ち上げてから、持ち手を変えてノド輪落としで叩きつける技。開発者の田上明の名前が技名に</t>
  </si>
  <si>
    <t>【補足】水車落としの体勢で持ち上げてから、前方に倒れこんで叩きつけ、そのままｼﾞｬｯｸﾅｲﾌ固めで丸め込む技。諏訪間幸平が開発</t>
  </si>
  <si>
    <t>【補足】相手の首を脇に抱えてｾｶﾝﾄﾞﾛｰﾌﾟに上り、旋回しながらDDTで叩きつけるのが基本形。ジャンプしてｺｰﾅｰやロープを蹴って旋回する使い方もある</t>
  </si>
  <si>
    <t>【特別】技の射程はﾛｰﾌﾟまたはｺｰﾅｰのあるﾍｸｽから数える　　　【補足】ﾍｯﾄﾞﾛｯｸの体勢からｼﾞｬﾝﾌﾟしｺｰﾅｰやﾛｰﾌﾟを蹴って旋回しながら首投げで投げる技</t>
  </si>
  <si>
    <t>【特別】ﾘﾝｸﾞ上から直接ﾎﾟｽﾄ上の相手を攻撃可　　　【補足】ﾎﾟｽﾄ上の相手をｻｰﾄﾞﾛｰﾌﾟを使って倒立し、相手の頭を両足で挟んでリング中央へ放り投げる技</t>
  </si>
  <si>
    <t>【補足】ｺﾌﾞﾗﾂｲｽﾄのような体勢から力任せに相手を持ち上げ、背中からﾏｯﾄに叩きつける技</t>
  </si>
  <si>
    <t>【同系技】ビシャスバックブリーカーなど　　　【補足】ｶﾅﾃﾞｨｱﾝﾊﾞｯｸﾌﾞﾘｰｶｰの体勢でｸﾞﾙｸﾞﾙと回転し、そのまま放り投げて叩きつける技</t>
  </si>
  <si>
    <t>水車落とし、ジャックナイフ固め</t>
  </si>
  <si>
    <t>ﾌﾗｲﾝｸﾞﾒｲﾔｰor〈柔道〉</t>
  </si>
  <si>
    <t>ｼﾞｬｰﾏﾝｽｰﾌﾟﾚｯｸｽ</t>
  </si>
  <si>
    <t>ﾌｨｯｼｬｰﾏﾝｽﾞｽｰﾌﾟﾚｯｸｽ</t>
  </si>
  <si>
    <t>変形ネックブリーカー</t>
  </si>
  <si>
    <t>【同系技】トレインラックなど　　　【補足】ｱﾙｾﾞﾝﾁﾝﾊﾞｯｸﾌﾞﾘｰｶｰの体勢のまま片ﾋｻﾞをついて腰に衝撃を与える技</t>
  </si>
  <si>
    <t>【同系技】ストマッククラッシャーなど　　　【補足】ｱﾙｾﾞﾝﾁﾝﾊﾞｯｸﾌﾞﾘｰｶｰの体勢から相手を前方に放りつつ片ﾋｻﾞをつき、ﾋｻﾞに相手の腰を叩きつける技</t>
  </si>
  <si>
    <t>サーフボードストレッチ</t>
  </si>
  <si>
    <t>【同系技】サイクロンホイップ、スティムボート、ヒップトスなど　　【特別】次ターンに関節技移行オプションが可</t>
  </si>
  <si>
    <t>【特別】次ターンに関節技移行オプション可</t>
  </si>
  <si>
    <t>【補足】ｻｰﾌﾎﾞｰﾄﾞｽﾄﾚｯﾁの体勢から相手を反転させ、相手の頭を背中で押し潰すように倒れこんで相手の顔面をﾏｯﾄに叩きつける技</t>
  </si>
  <si>
    <t>☆○雪</t>
  </si>
  <si>
    <t>【補足】ｶﾅﾃﾞｨｱﾝﾊﾞｯｸﾌﾞﾘｰｶｰの体勢から前方に倒れこみ相手をうつ伏せに倒して、相手の両膝をﾏｯﾄに叩きつける技</t>
  </si>
  <si>
    <t>ﾌﾗｲﾝｸﾞﾍｯﾄﾞｼｻﾞｰｽﾎｲｯﾌﾟ</t>
  </si>
  <si>
    <t>【特別】リング上から直接ポスト上の相手を攻撃可　　　【補足】ｸﾛｽｱｰﾑ式のｱｲｺﾉｸﾗｽﾞﾑ。受身が取りにくい</t>
  </si>
  <si>
    <t>*－8</t>
  </si>
  <si>
    <t>*－15</t>
  </si>
  <si>
    <t>ｸﾛｽｱｰﾑｵｰﾛﾗｽﾍﾟｼｬﾙ</t>
  </si>
  <si>
    <t>ｻﾝﾀﾞｰﾌｧｲﾔｰﾊﾟﾜｰﾎﾞﾑ</t>
  </si>
  <si>
    <t>*－12</t>
  </si>
  <si>
    <t>*－11</t>
  </si>
  <si>
    <t>ｱｲｱﾝｸﾛｰ、大外刈り</t>
  </si>
  <si>
    <t>ｱｲｱﾝｸﾛｰ、体13以上</t>
  </si>
  <si>
    <t>ﾌﾞﾚｰﾝﾊﾞｽﾀｰ、ｼｮﾙﾀﾞｰﾈｯｸﾌﾞﾘｰｶｰ</t>
  </si>
  <si>
    <t>ﾀﾞﾌﾞﾙｱｰﾑｽｰﾌﾟﾚｯｸｽ</t>
  </si>
  <si>
    <t>*転</t>
  </si>
  <si>
    <t>*ﾀﾞﾌﾞﾙｱｰﾑｽｰﾌﾟﾚｯｸｽ</t>
  </si>
  <si>
    <t>ｼｮﾙﾀﾞｰﾈｯｸﾌﾞﾘｰｶｰ</t>
  </si>
  <si>
    <t>【同系技】ビリーケンダストなど　　【特別】技の射程はﾛｰﾌﾟまたはｺｰﾅｰのあるﾍｸｽから数える</t>
  </si>
  <si>
    <t>【補足】相手をﾄﾞﾗｺﾞﾝｽﾘｰﾊﾟｰのような体勢からｾｶﾝﾄﾞﾛｰﾌﾟに上り前方回転、ｽﾀﾅｰに移行する技</t>
  </si>
  <si>
    <t>【同系技】腕極めﾉｰｻﾞﾝﾗｲﾄｽｰﾌﾟﾚｯｸｽなど</t>
  </si>
  <si>
    <t>ﾉｰｻﾞﾝﾗｲﾄｽｰﾌﾟﾚｯｸｽ</t>
  </si>
  <si>
    <t>ｼｭﾐｯﾄ流BB、ﾀﾞﾌﾞﾙｱｰﾑｽｰﾌﾟﾚｯｸｽ</t>
  </si>
  <si>
    <t>*☆雪</t>
  </si>
  <si>
    <t>*＋3</t>
  </si>
  <si>
    <t>*ｼﾞｬｰﾏﾝｽｰﾌﾟﾚｯｸｽ</t>
  </si>
  <si>
    <t>ｽｸﾗｯﾌﾟﾊﾞｽﾀｰ、体13以上</t>
  </si>
  <si>
    <t>【補足】相手をﾎﾞﾃﾞｨｽﾗﾑの体勢で抱え上げ、遠心力を利して相手を回転させｽｸﾗｯﾌﾟﾊﾞｽﾀｰのように叩きつける技</t>
  </si>
  <si>
    <t>*－14</t>
  </si>
  <si>
    <t>【同系技】クロスアームスープレックス、アステカスープレックスなど</t>
  </si>
  <si>
    <t>ｴｱﾌﾟﾚｰﾝｽﾋﾟﾝ、体14以上</t>
  </si>
  <si>
    <t>ﾊﾟﾜｰﾎﾞﾑ、ｼﾞｬｯｸﾅｲﾌ固め</t>
  </si>
  <si>
    <t>ｴｱﾌﾟﾚｰﾝｽﾋﾟﾝ、ｼｮﾙﾀﾞｰﾈｯｸﾌﾞﾘｰｶｰ</t>
  </si>
  <si>
    <t>ｱﾙｾﾞﾝﾁﾝBB、ｼｮﾙﾀﾞｰﾈｯｸﾌﾞﾘｰｶｰ</t>
  </si>
  <si>
    <t>【同系技】ﾀｲｶﾞｰｽｰﾌﾟﾚｯｸｽ'85、ﾀｲｶﾞｰｽｰﾌﾟﾚｯｸｽ'04、だるま式ｼﾞｬｰﾏﾝｽｰﾌﾟﾚｯｸｽ、ｸﾗｯｼｭｽｰﾌﾟﾚｯｸｽ、ﾌﾟﾚﾐｱﾑﾌﾞﾘｯｼﾞ、へなーﾗｻﾝｾｯﾄなど</t>
  </si>
  <si>
    <t>【同系技】ｻｻﾞﾝｽｰﾌﾟﾚｯｸｽMk-Ⅱなど</t>
  </si>
  <si>
    <t>【補足】相手のﾐｿﾞｵﾁに自分の頭を突きたてたまま、ﾉｰｻﾞﾝﾗｲﾄｽｰﾌﾟﾚｯｸｽのように投げる技</t>
  </si>
  <si>
    <t>ヘッドバット、ﾌﾛﾝﾄｽｰﾌﾟﾚｯｸｽ</t>
  </si>
  <si>
    <t>ｼｮﾙﾀﾞｰﾈｯｸﾌﾞﾘｰｶｰ、体力13以上</t>
  </si>
  <si>
    <t>【補足】相手の両脇に手をあてがって上に持ち上げ、空中で持ち手を変えて高角度のエースクラッシャーに移行する技</t>
  </si>
  <si>
    <t>ﾛｰﾘﾝｸﾞｸﾗｯﾁﾎｰﾙﾄﾞ</t>
  </si>
  <si>
    <t>ｱｰﾑﾎｲｯﾌﾟ、敏14以上</t>
  </si>
  <si>
    <t>裏投げorｽｸﾗｯﾌﾟﾊﾞｽﾀｰ</t>
  </si>
  <si>
    <t>ｴｱﾌﾟﾚｰﾝｽﾋﾟﾝ、ヒザ蹴り</t>
  </si>
  <si>
    <t>【補足】相手をｴｱﾌﾟﾚｰﾝｽﾋﾟﾝの体勢で持ち上げて前方に放り投げ、落下する相手を下からﾋｻﾞを突き上げる技</t>
  </si>
  <si>
    <t>【特別】相手が転倒中のみ攻撃可　　　【補足】うつ伏せの相手の両足を脇に抱え、上に振り上げてから投げ捨て、相手の顔面をﾏｯﾄに叩きつける技</t>
  </si>
  <si>
    <t>【特別】相手が転倒中のみ攻撃可　　　【補足】うつ伏せの相手の両足を脇に抱え、上に振り上げてから尻もちをつき、相手の顔面をﾏｯﾄに叩きつける技</t>
  </si>
  <si>
    <t>【特別】相手が転倒中のみ攻撃可　　　【補足】転倒中の相手の頭を両足で挟んだまま倒立し、ひねって相手を放り投げる技</t>
  </si>
  <si>
    <t>【同系技】念仏ﾊﾟﾜｰﾎﾞﾑ、ﾋﾞｯｸﾞｸﾗﾝﾁ、ｼﾞｬｯｸﾅｲﾌ、ﾘﾊﾞｰｽｽﾗﾑ、足取りﾊﾟﾜｰﾎﾞﾑ、ﾄﾞﾐﾈｲﾀｰ、ﾄﾞﾗｯｸﾞﾎﾞﾑなど</t>
  </si>
  <si>
    <t>ｼｮﾙﾀﾞｰﾈｯｸﾌﾞﾘｰｶｰ、〈軽業〉</t>
  </si>
  <si>
    <t>【同系技】ｱｻｲDDT、ﾄﾞﾙﾌｨﾝﾏｼﾞｯｸ、ﾀﾞｯﾄﾞﾘｰﾄﾞｯｸﾞ、ﾘﾊﾞｰｽ不知火など　　　【特別】技の射程はﾛｰﾌﾟまたはｺｰﾅｰのあるﾍｸｽから数える</t>
  </si>
  <si>
    <t>*－12</t>
  </si>
  <si>
    <t>転</t>
  </si>
  <si>
    <t>◎</t>
  </si>
  <si>
    <t>ok。要解説　変形ジャーマン統合でいいのでは？</t>
  </si>
  <si>
    <t>転＋2</t>
  </si>
  <si>
    <t>◎☆</t>
  </si>
  <si>
    <t>＋1</t>
  </si>
  <si>
    <t>＋2</t>
  </si>
  <si>
    <t>＋3</t>
  </si>
  <si>
    <t>＋4</t>
  </si>
  <si>
    <t>＋5</t>
  </si>
  <si>
    <t>＋6</t>
  </si>
  <si>
    <t>＋7</t>
  </si>
  <si>
    <t>＋8</t>
  </si>
  <si>
    <t>+０</t>
  </si>
  <si>
    <t>＞-10/+4</t>
  </si>
  <si>
    <t>＞（-12/+5）</t>
  </si>
  <si>
    <t>＞-7/+3</t>
  </si>
  <si>
    <t>高角度ＤＤＴ</t>
  </si>
  <si>
    <t>DDT,体力13以上</t>
  </si>
  <si>
    <t>【補足】相手の頭を肩に担ぐようにして固定し、ｺｰﾅｰを蹴ってバック宙し、そのまま相手の後頭部をﾏｯﾄに叩きつける技</t>
  </si>
  <si>
    <t>【同系技】リバースカンパーナなど</t>
  </si>
  <si>
    <t>ギロチンチョーク</t>
  </si>
  <si>
    <t>【同系技】スピニングチョークなど</t>
  </si>
  <si>
    <t>首極め腕卍</t>
  </si>
  <si>
    <t>ヘッドロック、リストロック</t>
  </si>
  <si>
    <t>【同系技】魔界スリーパー、変形ネックロックなど</t>
  </si>
  <si>
    <t>ゴールデングラブ</t>
  </si>
  <si>
    <t>極楽固め</t>
  </si>
  <si>
    <t>【同系技】涅槃、スタイナーリクライナー、デルフィン式カバージョ、変形タズミッションなど</t>
  </si>
  <si>
    <t>ゴリラクラッチ</t>
  </si>
  <si>
    <t>三角絞め</t>
  </si>
  <si>
    <t>ジャイアントバックブリーカー</t>
  </si>
  <si>
    <t>ジャストフェースロック</t>
  </si>
  <si>
    <t>ｽﾃｯﾌﾟｵｰﾊﾞｰ･ｱｰﾑﾌﾞﾘｰｶｰ</t>
  </si>
  <si>
    <t>フォール可能or技後立ち※1</t>
  </si>
  <si>
    <t>※1　技後立ちかつフォール可（パワーボム等）でも特にペナルティを増やす必要はない。</t>
  </si>
  <si>
    <t>危険な技　※2</t>
  </si>
  <si>
    <t>※2　脳天から落ちる技など。威力が高そうに見えても首の辺りから落ちる（＝首を鍛えれば耐えられる）</t>
  </si>
  <si>
    <t>※3　転倒相手に組み付く技や自分が転倒状態で仕掛ける技はこれによらない。</t>
  </si>
  <si>
    <t>※4　魅せ技の要素等で、これよりデータが不利になるぶんには自由である。</t>
  </si>
  <si>
    <t>※1　技後にフォール可能（◎）の場合、命中にさらに-1する</t>
  </si>
  <si>
    <t>※2　受身が取りづらい、危険な場所に当たりやすい技は威力+1を検討</t>
  </si>
  <si>
    <t>関節技</t>
  </si>
  <si>
    <t>※4　箇所が胴・頭以外は若干威力下げて</t>
  </si>
  <si>
    <t>※5　魅せ技の要素等で、これよりデータが不利になるぶんには自由である。</t>
  </si>
  <si>
    <t>※3　箇所が胴・頭以外は若干威力下げて</t>
  </si>
  <si>
    <t>ロープ悪用技についてはどうしましょう？</t>
  </si>
  <si>
    <t>タランチュラ系については元の技＋ロープ悪用の威力+1ぐらいがいいのかなと</t>
  </si>
  <si>
    <t>思索５：技の封印</t>
  </si>
  <si>
    <t>ハウスルール１：現状取得した技を封印することによってCPを獲得できる</t>
  </si>
  <si>
    <t>　　　　封印したことによって得ることができるCPは使用したCPの1/2（0.5未満切捨て）</t>
  </si>
  <si>
    <t>　　　　封印した技は試合で使用できない。ただし封印解除した場合は別。</t>
  </si>
  <si>
    <t>　　　　封印解除した場合、封印によって得たCPを直ちに支払うこと。また封印解除のペナルティとして</t>
  </si>
  <si>
    <t>　　　　1CPが別途必要となる（未使用CPより消費する）</t>
  </si>
  <si>
    <t>　「成功判定に直前のダメージペナルティを加える」あたりが必要かと。要全体協議。</t>
  </si>
  <si>
    <t>【同系技】投げっぱしｼﾞｬｰﾏﾝ、高角度式ｼﾞｬｰﾏﾝ、ｴﾍﾞﾚｽﾄｼﾞｬｰﾏﾝ、富士山ｼﾞｬｰﾏﾝ、ﾅｲｽｼﾞｬｰﾏﾝ、ﾃﾞｯﾄﾞｴﾝﾄﾞ、ﾍﾞﾘｰﾄｩﾊﾞｯｸなど</t>
  </si>
  <si>
    <t>【同系技】サモアンスープレックス、カミカゼ、カナディアンロッキーバスター、F-Uなど</t>
  </si>
  <si>
    <t>【同系技】五郎スープレックス、小股すくいスープレックス、大剛式バックドロップ、テラマエ・485など</t>
  </si>
  <si>
    <t>アームホイップor払い腰</t>
  </si>
  <si>
    <t>ボディスラム、体14以上</t>
  </si>
  <si>
    <t>ボディスラム</t>
  </si>
  <si>
    <t>【同系技】オリンピック予選スラム、モンゴルスラム、山嵐、地獄車、ラストファルコニーなど</t>
  </si>
  <si>
    <t>【特別】雪崩式攻撃時のみ、自分は技後に転する</t>
  </si>
  <si>
    <t>【同系技】ジェットプール、グランドキャニオン、ファイナルアンサー？など</t>
  </si>
  <si>
    <t>投</t>
  </si>
  <si>
    <t>*－12</t>
  </si>
  <si>
    <t>転＋2</t>
  </si>
  <si>
    <t>垂直落下式ブレーンバスター</t>
  </si>
  <si>
    <t>－11</t>
  </si>
  <si>
    <t>【同系技】ﾘｱﾙﾌﾞﾚｰﾝﾊﾞｽﾀｰ、ｺﾞｰｽﾄﾊﾞｽﾀｰ、53歳、垂直落下式ﾘﾊﾞｰｽﾌﾞﾚｰﾝﾊﾞｽﾀｰなど</t>
  </si>
  <si>
    <t>DDT、〈軽業〉</t>
  </si>
  <si>
    <t>【同系技】ﾄﾙﾈｰﾄﾞDDT、ｽｲﾝｸﾞﾘﾊﾞｰｽDDT、ｽｺｰﾋﾟｵﾝﾃﾞｽﾄﾞﾛｯﾌﾟなど　　【特別】技の射程はｺｰﾅｰのあるﾍｸｽから数える</t>
  </si>
  <si>
    <t>【同系技】Tクラッシュなど</t>
  </si>
  <si>
    <t>*＋3</t>
  </si>
  <si>
    <t>*ﾌﾛﾝﾄｽｰﾌﾟﾚｯｸｽorﾌﾞﾚｰﾝﾊﾞｽﾀｰ</t>
  </si>
  <si>
    <t>【同系技】ﾌﾛﾝﾄﾈｯｸﾁｬﾝｽﾘｰ、ｱﾝﾄﾆｵﾄﾞﾗｲﾊﾞｰ、ﾃﾞｱﾎﾟｰﾄｽﾛｲﾀﾞｰ、かんぬきｽｰﾌﾟﾚｯｸｽ(ｻﾙﾄ)、ｸｫｰﾀｰﾈﾙｿﾝｻﾙﾄ、ﾀﾞﾌﾞﾙｱｰﾑﾛｯｸｻﾙﾄなど</t>
  </si>
  <si>
    <t>【同系技】ｴｯｼﾞｷｭｰｼｮﾝ、ｼﾞｮﾆｰｽﾊﾟｲｸ、51歳、ﾀﾞﾌﾞﾙｱｰﾑDDT、ｶｸﾀｽｼﾞｬｯｸﾅｲﾌ、魔神風車DDT、44(ﾌｫｰﾃｨｰﾌｫｰ)など</t>
  </si>
  <si>
    <t>【同系技】ブリザードスープレックス、爆Newスープレックスなど</t>
  </si>
  <si>
    <t>カナディアンハンマー</t>
  </si>
  <si>
    <t>*＋5</t>
  </si>
  <si>
    <t>*頭</t>
  </si>
  <si>
    <t>サイドスープレックス、体14以上</t>
  </si>
  <si>
    <t>【同系技】ﾀﾞﾌﾞﾙｱｰﾑﾌｪｲｽﾊﾞｽﾀｰ、ﾍﾞﾃｨｸﾞﾘｰ、FFF（ﾄﾘﾌﾟﾙｴﾌ）、ﾘﾊﾞｰｽﾀｲｶﾞｰﾄﾞﾗｲﾊﾞｰ、ﾊﾞｲｿﾝﾃﾆｴﾙなど</t>
  </si>
  <si>
    <t>－14</t>
  </si>
  <si>
    <t>－13</t>
  </si>
  <si>
    <t>＋6</t>
  </si>
  <si>
    <t>【同系技】タイガースープレックス'84、阪神タイガースープレックス、タイガーススープレックス、デスレイクドライブなど</t>
  </si>
  <si>
    <t>*＋6</t>
  </si>
  <si>
    <t>【同系技】エアレイドクラッシュ、WA4など</t>
  </si>
  <si>
    <t>－15</t>
  </si>
  <si>
    <t>【同系技】フルネルソンスープレックス、BJスープレックスなど</t>
  </si>
  <si>
    <t>【同系技】ｴﾒﾗﾙﾄﾞﾌﾛｳｼﾞｮﾝ、Gﾄﾞﾗｲﾊﾞｰ、Hｻﾝﾀﾞｰ、Dﾌｪﾆｯｸｽ、CCD(ｺｼﾞ･ｸﾗｯｼｭ･ﾀﾞｲﾅﾏｲﾄ)、Gﾄﾞﾗｲﾊﾞｰ、ｳｨｯﾁｸﾗﾌﾄなど</t>
  </si>
  <si>
    <t>【同系技】F5(エフファイブ)、ジャッカル・イン・エモーション、M9(エムナイン)など</t>
  </si>
  <si>
    <t>ボディスラム、DDT</t>
  </si>
  <si>
    <t>【同系技】ハワイアン・ファイブ・アウト(H5O)など</t>
  </si>
  <si>
    <t>【同系技】ｺﾞｯﾁ式ﾊﾟｲﾙﾄﾞﾗｲﾊﾞｰ、ｱｼﾞｬﾄﾞﾗｲﾊﾞｰ、欧州式ﾂｰﾑｽﾄﾝ、TTD、着座式ﾂｰﾑｽﾄﾝ、Kﾄﾞﾘﾗｰ、ﾌｧｲﾔｰｻﾝﾀﾞｰ、TARUﾄﾞﾘﾗｰなど</t>
  </si>
  <si>
    <t>【同系技】ｼﾞｬｶﾞｰ式ﾊﾞｯｸﾄﾞﾛｯﾌﾟ、ﾚｲｽ式ﾊﾞｯｸﾄﾞﾛｯﾌﾟ、ｽｶｲｶﾅｰﾙﾎｰﾙﾄﾞ、ﾚｯｸﾞﾛｯｸｽｰﾌﾟﾚｯｸｽ、ﾗﾝｾｯﾄｱｰﾁ、ﾘﾊﾞｰｽﾀﾞﾌﾞﾙﾘｽﾄｱｰﾑｻﾙﾄなど</t>
  </si>
  <si>
    <t>【同系技】ｻﾌﾞﾏﾘﾅｰｽｰﾌﾟﾚｯｸｽ、ｺﾞﾘﾗｰﾏﾝｽｰﾌﾟﾚｯｸｽ、ＩＲ(ｲﾀﾘｱﾝﾚｳﾞｫﾘｭｰｼｮﾝ)など</t>
  </si>
  <si>
    <t>【同系技】ﾘｽﾄｸﾗｯﾁ･ﾌｨｯｼｬｰﾏﾝﾊﾞｽﾀｰ、ｽﾀｶﾞﾘﾝﾌﾞﾛｰ、ｽﾀｰﾈｽﾀﾞｽﾄα、ｺﾞﾘﾗｰﾏﾝﾊﾞｽﾀｰなど</t>
  </si>
  <si>
    <t>ｼﾞｬｰﾏﾝｽｰﾌﾟﾚｯｸｽ、Jﾚｯｸﾞﾛｰﾙｸﾗｯﾁ</t>
  </si>
  <si>
    <t>*－13</t>
  </si>
  <si>
    <t>ｽﾉｰﾎﾞﾑorﾊﾟﾜｰﾎﾞﾑ、体14以上</t>
  </si>
  <si>
    <t>【同系技】ブックエンド、Hエッジなど</t>
  </si>
  <si>
    <t>【同系技】カッキーカッター、フクダスペシャル、武者返し、STKなど</t>
  </si>
  <si>
    <t>*－9</t>
  </si>
  <si>
    <t>パワーボム、体14以上</t>
  </si>
  <si>
    <t>【同系技】抱え込み式ファルコンアロー、LSD2など</t>
  </si>
  <si>
    <t>－16</t>
  </si>
  <si>
    <t>＋9</t>
  </si>
  <si>
    <t>【同系技】ﾀﾞｲﾊｰﾄﾞ関西、ﾌﾞﾗｯｸﾀｲｶﾞｰﾎﾞﾑ(BTﾎﾞﾑ)、ﾋﾞｯｸﾞ･ﾊﾞﾝ･ﾊﾞﾆｰ･ﾎﾞﾑ(B3ﾎﾞﾑ)、ﾌﾞﾘｯﾂｪﾝなど</t>
  </si>
  <si>
    <t>ティルトスラム、体14以上</t>
  </si>
  <si>
    <t>ノド輪落とし、STO</t>
  </si>
  <si>
    <t>【補足】転倒中の相手の頭を両足で挟んだまま倒立し、ひねって相手を放り投げる技。相手の胴体を挟んでなげるﾊﾞｰｼﾞｮﾝもある</t>
  </si>
  <si>
    <t>【特別】相手が転倒中、または寝組状態でのみ攻撃可</t>
  </si>
  <si>
    <t>特別(技をかける条件)を相手が転倒中＆寝組み状態ｒの二つに変更</t>
  </si>
  <si>
    <t>裏STF</t>
  </si>
  <si>
    <t>【同系技】FTSなど</t>
  </si>
  <si>
    <t>【同系技】ビクトル膝十字固め、IVニーロックなど</t>
  </si>
  <si>
    <t>逆エビ固め、敏15以上</t>
  </si>
  <si>
    <t>インディアンデスロック、体12以上</t>
  </si>
  <si>
    <t>首四の字固め、敏15以上</t>
  </si>
  <si>
    <t>鉄柱足四の字固め</t>
  </si>
  <si>
    <t>足四の字固め</t>
  </si>
  <si>
    <t>【同系技】クリップラー・クロスフェース、クロスフェース・オブ・JADO、カールシックル、ナルセロック、変形片羽絞めなど</t>
  </si>
  <si>
    <t>【同系技】へなーラ・サンセットYEBISU、リバースパロ・スペシャル、りんごの木、OLAPなど</t>
  </si>
  <si>
    <t>ブラディーEX</t>
  </si>
  <si>
    <t>クロス式STF</t>
  </si>
  <si>
    <t>三角絞め、敏15以上</t>
  </si>
  <si>
    <t>*－7</t>
  </si>
  <si>
    <t>*サソリ固め、カンパーナ</t>
  </si>
  <si>
    <t>【同系技】喧嘩(クォーラル)スペシャルなど</t>
  </si>
  <si>
    <t>ラ・アヤキータ2000</t>
  </si>
  <si>
    <t>邪</t>
  </si>
  <si>
    <t>顔面かきむしり</t>
  </si>
  <si>
    <t>凶器攻撃</t>
  </si>
  <si>
    <t>【特別】使われる凶器によってデータを判断する</t>
  </si>
  <si>
    <t>リバウンドアタック</t>
  </si>
  <si>
    <t>ギロチンスロー</t>
  </si>
  <si>
    <t>【同系技】ｽﾀﾝｶﾞﾝ、ｷﾞﾛﾁﾝ式ﾌﾞﾚｰﾝﾊﾞｽﾀｰ、急所ｱﾄﾐｯｸﾄﾞﾛｯﾌﾟなど　　【特別】技の射程はﾛｰﾌﾟまたはｺｰﾅｰのあるﾍｸｽから数える</t>
  </si>
  <si>
    <t>スリングショット</t>
  </si>
  <si>
    <t>場外</t>
  </si>
  <si>
    <t>【特別】ロープのあるヘクスに相手がいなければ攻撃不可</t>
  </si>
  <si>
    <t>はりつけ</t>
  </si>
  <si>
    <t>噛みつき</t>
  </si>
  <si>
    <t>グリグリ</t>
  </si>
  <si>
    <t>サミング</t>
  </si>
  <si>
    <t>【特別】実際のダメージはないが、受けたダメージ分、次ターンの行動にペナルティを受ける</t>
  </si>
  <si>
    <t>ヘアーホイップ</t>
  </si>
  <si>
    <t>ギロチンアタック</t>
  </si>
  <si>
    <t>チョーク</t>
  </si>
  <si>
    <t>【同系技】サフォケーションクロー、コブラクローなど</t>
  </si>
  <si>
    <t>毒霧</t>
  </si>
  <si>
    <t>【同系技】ハングマンズホールドなど</t>
  </si>
  <si>
    <t>火炎攻撃</t>
  </si>
  <si>
    <t>X</t>
  </si>
  <si>
    <t>投げ技＋イス</t>
  </si>
  <si>
    <t>*＋1</t>
  </si>
  <si>
    <t>*－4</t>
  </si>
  <si>
    <t>【同系技】ステップ延髄ニールキック、トルネードＡなど</t>
  </si>
  <si>
    <t>ビッグブーツ</t>
  </si>
  <si>
    <t>*－3</t>
  </si>
  <si>
    <t>*＋2</t>
  </si>
  <si>
    <t>*－6</t>
  </si>
  <si>
    <t>【同系技】鳴門海峡など</t>
  </si>
  <si>
    <t>特殊助走</t>
  </si>
  <si>
    <t>転倒自在</t>
  </si>
  <si>
    <t>*転倒自在</t>
  </si>
  <si>
    <t>転倒助走</t>
  </si>
  <si>
    <t>自在</t>
  </si>
  <si>
    <t>【同系技】トーキック、ペナルティキック、顔面チョン蹴りなど　　　【特別】転倒中ならどの箇所でも攻撃可</t>
  </si>
  <si>
    <t>【同系技】アトミックボムズアウェー(ポスト攻撃の技名)、サイキック(足へのストンピング)など</t>
  </si>
  <si>
    <t>転倒ポスト</t>
  </si>
  <si>
    <t>*転(巨)＋1</t>
  </si>
  <si>
    <t>転(巨)＋4</t>
  </si>
  <si>
    <t>ﾈｯｸﾌﾞﾘｰｶｰ、〈瞬発力〉</t>
  </si>
  <si>
    <t>ﾄﾍﾟ･ｽｲｼｰﾀﾞ、ｴﾙﾎﾞｰ</t>
  </si>
  <si>
    <t>ﾑｰﾝｻﾙﾄﾌﾟﾚｽ、〈軽業〉</t>
  </si>
  <si>
    <t>ダイビングボディプレス、〈軽業〉</t>
  </si>
  <si>
    <t>フライングヘッドシザースホイップ</t>
  </si>
  <si>
    <t>ﾌﾟﾗﾝﾁｬ･ｽｲｼｰﾀﾞ、〈軽業〉</t>
  </si>
  <si>
    <t>ｼﾞｬﾝﾋﾟﾝｸﾞｱｰﾑﾌﾞﾘｰｶｰ、〈軽業〉</t>
  </si>
  <si>
    <t>ニードロップ、〈軽業〉</t>
  </si>
  <si>
    <t>Fﾍｯﾄﾞｼｻﾞｰｽﾎｲｯﾌﾟ、Sﾊﾟｯｹｰｼﾞﾎｰﾙﾄﾞ</t>
  </si>
  <si>
    <t>*ｶﾝｶﾞﾙｰｷｯｸ、〈軽業〉</t>
  </si>
  <si>
    <t>転</t>
  </si>
  <si>
    <t>転－2</t>
  </si>
  <si>
    <t>転B</t>
  </si>
  <si>
    <t>【特別】自分が転中で相手立ち状態、または寝組状態でのみ攻撃可</t>
  </si>
  <si>
    <t>－</t>
  </si>
  <si>
    <t>－4</t>
  </si>
  <si>
    <t>－5</t>
  </si>
  <si>
    <t>4の字ジャックナイフ</t>
  </si>
  <si>
    <t>HEATクラッチ</t>
  </si>
  <si>
    <t>－8</t>
  </si>
  <si>
    <t>技後自分</t>
  </si>
  <si>
    <t>Lv</t>
  </si>
  <si>
    <t>技　　名</t>
  </si>
  <si>
    <t>技種</t>
  </si>
  <si>
    <t>命中</t>
  </si>
  <si>
    <t>威力</t>
  </si>
  <si>
    <t>技条件</t>
  </si>
  <si>
    <t>射程</t>
  </si>
  <si>
    <t>命中箇所</t>
  </si>
  <si>
    <t>技後相手</t>
  </si>
  <si>
    <t>前提修得技</t>
  </si>
  <si>
    <t>RC</t>
  </si>
  <si>
    <t>RD</t>
  </si>
  <si>
    <t>その他</t>
  </si>
  <si>
    <t>No.</t>
  </si>
  <si>
    <t>引き起こし</t>
  </si>
  <si>
    <t>型</t>
  </si>
  <si>
    <t>組転停止</t>
  </si>
  <si>
    <t>特殊</t>
  </si>
  <si>
    <t>立ち</t>
  </si>
  <si>
    <t>○</t>
  </si>
  <si>
    <t>特</t>
  </si>
  <si>
    <t>かつぎ上げ</t>
  </si>
  <si>
    <t>組立停止</t>
  </si>
  <si>
    <t>ポスト</t>
  </si>
  <si>
    <t>スクールボーイ</t>
  </si>
  <si>
    <t>○雪</t>
  </si>
  <si>
    <t>テイクダウン</t>
  </si>
  <si>
    <t>逆さ押さえ込み</t>
  </si>
  <si>
    <t>【同系技】バックスライド、神の宿る逆さ押さえ込み、タイ式逆さ押さえ込み、ラ・エスパルダ、モダンタイムスなど</t>
  </si>
  <si>
    <t>外道クラッチ</t>
  </si>
  <si>
    <t>ジャックナイフ固め</t>
  </si>
  <si>
    <t>ﾌｧｲﾔｰﾏﾝｽﾞｷｬﾘｰﾎｰﾙﾄﾞ</t>
  </si>
  <si>
    <t>変形首固め</t>
  </si>
  <si>
    <t>ウニベルサル</t>
  </si>
  <si>
    <t>カサドーラ</t>
  </si>
  <si>
    <t>【同系技】飛びつき前方回転エビ固め、サムソンクラッチ、チョココロネ、大陸ラナなど</t>
  </si>
  <si>
    <t>ココ・クェルダス</t>
  </si>
  <si>
    <t>助走</t>
  </si>
  <si>
    <t>〈軽業〉</t>
  </si>
  <si>
    <t>小包固め</t>
  </si>
  <si>
    <t>○特</t>
  </si>
  <si>
    <t>サルト・モルタル</t>
  </si>
  <si>
    <t>回転十字固め</t>
  </si>
  <si>
    <t>フリージンロータス</t>
  </si>
  <si>
    <t>【補足】屈ませた相手の首に自分の片足を引っ掛け、相手の腕をたぐって前方に倒れこむ。相手は反転し首をﾈｼﾞ切られながら叩きつけられる首折り系の技</t>
  </si>
  <si>
    <t>【同系技】オーバードライブなど</t>
  </si>
  <si>
    <t>この技は、技名が日本名と英語名とで食い違う特殊なケースなのです。できれば皆様にそれを憶えていただきたいと思います</t>
  </si>
  <si>
    <t>RC：〇は誤植でした</t>
  </si>
  <si>
    <t>RDはﾙﾁｬﾄﾞｰﾙやﾃﾘｰ･ﾌｧﾝｸがやっていました。ﾛｰﾌﾟ飛び飛びの場合、２回転式回転エビ固め(豊田真奈美がやっている技でﾛｯｷｰﾌｪｲｽﾎﾞﾄﾑとも呼ばれます)のみ可能です</t>
  </si>
  <si>
    <t>相手をﾛｰﾌﾟに押し込みﾘﾊﾞｳﾝﾄﾞを利用して回転するのをRCとして扱うならば、後方回転エビ固めもRCを認めたくなりますね。</t>
  </si>
  <si>
    <t>魅せ固め技ですが、実際に返しにくい技なので威力は高めにしたいです。もともとｼﾞｬﾍﾞをﾌｫｰﾙに応用した技ですし</t>
  </si>
  <si>
    <t>飛びつきの要素が無いので空殺化、もしくは前提に空殺関連の要素を加えるのは難しいです</t>
  </si>
  <si>
    <t>【同系技】クルスフィックスホールドなど</t>
  </si>
  <si>
    <t>雁之助クラッチ</t>
  </si>
  <si>
    <t>キド・クラッチ</t>
  </si>
  <si>
    <t>グラウンドコブラ</t>
  </si>
  <si>
    <t>コブラツイスト</t>
  </si>
  <si>
    <t>ｼﾞｬﾊﾟﾆｰｽﾞﾚｯｸﾞﾛｰﾙｸﾗｯﾁﾎｰﾙﾄﾞ</t>
  </si>
  <si>
    <t>組　停止</t>
  </si>
  <si>
    <t>デルフィンクラッチ</t>
  </si>
  <si>
    <t>メッセンジャー</t>
  </si>
  <si>
    <t>ヨーロピアンクラッチ</t>
  </si>
  <si>
    <t>ラ・マヒストラル</t>
  </si>
  <si>
    <t>腕ひしぎ逆十字固め</t>
  </si>
  <si>
    <t>リバースナガタロックⅢ</t>
  </si>
  <si>
    <t>ナガタロックⅢ</t>
  </si>
  <si>
    <t>打</t>
  </si>
  <si>
    <t>キック</t>
  </si>
  <si>
    <t>前横自在</t>
  </si>
  <si>
    <t>☆W特</t>
  </si>
  <si>
    <t>ショルダーアタック</t>
  </si>
  <si>
    <t>胴体</t>
  </si>
  <si>
    <t>*－</t>
  </si>
  <si>
    <t>張り手</t>
  </si>
  <si>
    <t>前　自在</t>
  </si>
  <si>
    <t>頭（顔）</t>
  </si>
  <si>
    <t>W</t>
  </si>
  <si>
    <t>エルボー</t>
  </si>
  <si>
    <t>*☆PW</t>
  </si>
  <si>
    <t>【同系技】エルボースタンプ、エルボースマッシュなど</t>
  </si>
  <si>
    <t>ストンピング</t>
  </si>
  <si>
    <t>*PW</t>
  </si>
  <si>
    <t>チョップ</t>
  </si>
  <si>
    <t>【同系技】袈裟斬りチョップ、空手チョップ、耳そぎチョップ、喉笛チョップ、ブレーンチョップなど</t>
  </si>
  <si>
    <t>突っ張り電車道</t>
  </si>
  <si>
    <t>胴体（胸板）</t>
  </si>
  <si>
    <t>特殊</t>
  </si>
  <si>
    <t>パンチ</t>
  </si>
  <si>
    <t>反☆W</t>
  </si>
  <si>
    <t>【同系技】グーパンチ、ナックルパート、アッパーブロー、ヘッドロックパンチなど</t>
  </si>
  <si>
    <t>ハンマーパンチ</t>
  </si>
  <si>
    <t>ヒザ蹴り</t>
  </si>
  <si>
    <t>☆W</t>
  </si>
  <si>
    <t>ヒップバット</t>
  </si>
  <si>
    <t>頭</t>
  </si>
  <si>
    <t>ヘッドバット</t>
  </si>
  <si>
    <t>ボディアタック</t>
  </si>
  <si>
    <t>前　助走</t>
  </si>
  <si>
    <t>打空</t>
  </si>
  <si>
    <t>エルボードロップ</t>
  </si>
  <si>
    <t>P</t>
  </si>
  <si>
    <t>【同系技】フラッシングエルボー、ピープルズエルボーなど</t>
  </si>
  <si>
    <t>ぐるぐるパンチ</t>
  </si>
  <si>
    <t>反</t>
  </si>
  <si>
    <t>ジャンピングニーパット</t>
  </si>
  <si>
    <t>*P</t>
  </si>
  <si>
    <t>スレッジハンマー</t>
  </si>
  <si>
    <t>ダブルフットスタンプ</t>
  </si>
  <si>
    <t>【特別】ﾎﾟｽﾄ上攻撃に失敗しても自爆しない</t>
  </si>
  <si>
    <t>ドロップキック</t>
  </si>
  <si>
    <t>転A</t>
  </si>
  <si>
    <t>*転(巨)</t>
  </si>
  <si>
    <t>P特</t>
  </si>
  <si>
    <t>【特別】ﾎﾟｽﾄ上攻撃のみ場外にいる相手に攻撃可</t>
  </si>
  <si>
    <t>ラリアット</t>
  </si>
  <si>
    <t>【同系技】アックスボンバー、ゴールデンアームボンバーなど</t>
  </si>
  <si>
    <t>延髄斬り</t>
  </si>
  <si>
    <t>ハイキック</t>
  </si>
  <si>
    <t>*☆P</t>
  </si>
  <si>
    <t>【同系技】ジャンピングハイキック、スイクルデス、シャイニング延髄斬りなど</t>
  </si>
  <si>
    <t>ギロチンドロップ</t>
  </si>
  <si>
    <t>地獄突き</t>
  </si>
  <si>
    <t>反☆</t>
  </si>
  <si>
    <t>ダイビングボディプレス</t>
  </si>
  <si>
    <t>ダブルチョップ</t>
  </si>
  <si>
    <t>低空ドロップキック</t>
  </si>
  <si>
    <t>ニードロップ</t>
  </si>
  <si>
    <t>マッケンロー</t>
  </si>
  <si>
    <t>横後停止</t>
  </si>
  <si>
    <t>転(巨)</t>
  </si>
  <si>
    <t>モンゴリアンチョップ</t>
  </si>
  <si>
    <t>ジャンピングヒップドロップ</t>
  </si>
  <si>
    <t>【同系技】雷電ドロップ、バンザイドロップなど</t>
  </si>
  <si>
    <t>スライディングキック</t>
  </si>
  <si>
    <t>*転or場外助走</t>
  </si>
  <si>
    <t>*転(巨)＋1</t>
  </si>
  <si>
    <t>【同系技】バカタレスライディングキック、スライディングヤクザキックなど</t>
  </si>
  <si>
    <t>ダイビングヘッドバット</t>
  </si>
  <si>
    <t>【同系技】ヘッドドロップ、いん石、追突注意、飛び出し注意など</t>
  </si>
  <si>
    <t>トラースキック</t>
  </si>
  <si>
    <t>後　自在</t>
  </si>
  <si>
    <t>ヒップアタック</t>
  </si>
  <si>
    <t>フィストドロップ</t>
  </si>
  <si>
    <t>オーバーヘッドキック</t>
  </si>
  <si>
    <t>後　停止</t>
  </si>
  <si>
    <t>☆</t>
  </si>
  <si>
    <t>【同系技】輪廻、回転地獄蹴りなど</t>
  </si>
  <si>
    <t>カーフブランディング</t>
  </si>
  <si>
    <t>前　ポスト</t>
  </si>
  <si>
    <t>フェースクラッシャー</t>
  </si>
  <si>
    <t>カンガルーキック</t>
  </si>
  <si>
    <t>キチンシンク</t>
  </si>
  <si>
    <t>前　ロープ</t>
  </si>
  <si>
    <t>掌打</t>
  </si>
  <si>
    <t>【同系技】掌底アッパー、大阪臨海アッパー、ヴィーナスなど</t>
  </si>
  <si>
    <t>水面蹴り</t>
  </si>
  <si>
    <t>スピアー</t>
  </si>
  <si>
    <t>【同系技】ゴア、ランセルセなど</t>
  </si>
  <si>
    <t>側転エルボー</t>
  </si>
  <si>
    <t>【特別】上級ルール使用時はコーナーのあるヘクスに相手がいなければ攻撃不可</t>
  </si>
  <si>
    <t>側転フットスタンプ</t>
  </si>
  <si>
    <t>転助走</t>
  </si>
  <si>
    <t>ディスティニーハンマー</t>
  </si>
  <si>
    <t>テキサスコンドルキック</t>
  </si>
  <si>
    <t>ニールキック</t>
  </si>
  <si>
    <t>☆P</t>
  </si>
  <si>
    <t>ヤクザキック</t>
  </si>
  <si>
    <t>ローリングソバット</t>
  </si>
  <si>
    <t>浴びせ蹴り</t>
  </si>
  <si>
    <t>【同系技】大車輪キック、ローリングサンダー、回転カカト落としなど</t>
  </si>
  <si>
    <t>裏拳</t>
  </si>
  <si>
    <t>【同系技】ローリングバックブローなど</t>
  </si>
  <si>
    <t>クレイジーサイクロン</t>
  </si>
  <si>
    <t>前　停止</t>
  </si>
  <si>
    <t>【同系技】ローリング掌底など</t>
  </si>
  <si>
    <t>スピンキック</t>
  </si>
  <si>
    <t>*☆</t>
  </si>
  <si>
    <t>ディスカッションパンチ</t>
  </si>
  <si>
    <t>二段蹴り</t>
  </si>
  <si>
    <t>フェイマサー</t>
  </si>
  <si>
    <t>【同系技】ロッカーズドロップ、ギロチン式エースクラッシャーなど</t>
  </si>
  <si>
    <t>ブサイクへのヒザ蹴り</t>
  </si>
  <si>
    <t>（-12/+6）（-13/+6）あたりでもいいかな。変形Pドライバーに含めてもいいかと</t>
  </si>
  <si>
    <t>ストレッチボムと統合でいいかと。</t>
  </si>
  <si>
    <t>変形みちドラ２かな</t>
  </si>
  <si>
    <t>（-13/+6）ぐらいでいいと思うよ</t>
  </si>
  <si>
    <t>変形ジャーマン統合</t>
  </si>
  <si>
    <t>（-17/+8）でもいいかな？</t>
  </si>
  <si>
    <t>ランニングネックブリーカー</t>
  </si>
  <si>
    <t>ネックブリーカー</t>
  </si>
  <si>
    <t>ローリングエルボー</t>
  </si>
  <si>
    <t>ローリングギロチンドロップ</t>
  </si>
  <si>
    <t>ローリング袈裟斬りチョップ</t>
  </si>
  <si>
    <t>【同系技】ツバメ返しなど</t>
  </si>
  <si>
    <t>ローリングラリアット</t>
  </si>
  <si>
    <t>ロシアンフック</t>
  </si>
  <si>
    <t>カカト落とし</t>
  </si>
  <si>
    <t>【同系技】シザースキックなど</t>
  </si>
  <si>
    <t>シャイニングウィザード</t>
  </si>
  <si>
    <t>☆特</t>
  </si>
  <si>
    <t>シャイニングヤクザキック</t>
  </si>
  <si>
    <t>シャイニングレッグラリアット</t>
  </si>
  <si>
    <t>スクリューハイキック</t>
  </si>
  <si>
    <t>【同系技】旋風脚、流星旋風脚など</t>
  </si>
  <si>
    <t>スコーピオライジング</t>
  </si>
  <si>
    <t>旋(つむじ)</t>
  </si>
  <si>
    <t>－2</t>
  </si>
  <si>
    <t>±０</t>
  </si>
  <si>
    <t>－1</t>
  </si>
  <si>
    <t>－3</t>
  </si>
  <si>
    <t>＋1</t>
  </si>
  <si>
    <t>*＋1</t>
  </si>
  <si>
    <t>*－5</t>
  </si>
  <si>
    <t>＋2</t>
  </si>
  <si>
    <t>－6</t>
  </si>
  <si>
    <t>－7</t>
  </si>
  <si>
    <t>＋3</t>
  </si>
  <si>
    <t>－9</t>
  </si>
  <si>
    <t>*打空</t>
  </si>
  <si>
    <t>【同系技】スーパーキック、スイート・チン・ミュージック、スーパーKなど</t>
  </si>
  <si>
    <t>【同系技】三日月蹴り、逆回し蹴り、R-15など</t>
  </si>
  <si>
    <t>－10</t>
  </si>
  <si>
    <t>(±０)</t>
  </si>
  <si>
    <t>(＋1)</t>
  </si>
  <si>
    <t>(＋2)</t>
  </si>
  <si>
    <t>(＋3)</t>
  </si>
  <si>
    <t>胴体or左足</t>
  </si>
  <si>
    <t>ﾁｪｯｸ</t>
  </si>
  <si>
    <t>*前　助走</t>
  </si>
  <si>
    <t>頭or胴体</t>
  </si>
  <si>
    <t>張り手、体13以上</t>
  </si>
  <si>
    <t>ﾁｪｯｸ</t>
  </si>
  <si>
    <t>体13以上</t>
  </si>
  <si>
    <t>ﾁｪｯｸ</t>
  </si>
  <si>
    <t>体14以上、ｼｮﾙﾀﾞｰｱﾀｯｸ</t>
  </si>
  <si>
    <t>胴体(背中)</t>
  </si>
  <si>
    <t>頭(首)</t>
  </si>
  <si>
    <t>頭(後頭部)</t>
  </si>
  <si>
    <t>頭(ノド)</t>
  </si>
  <si>
    <t>*頭or胴体</t>
  </si>
  <si>
    <t>転</t>
  </si>
  <si>
    <t>*転(巨)</t>
  </si>
  <si>
    <t>*高空ドロップキック</t>
  </si>
  <si>
    <t>*ヒザ蹴り</t>
  </si>
  <si>
    <t>頭(顔)</t>
  </si>
  <si>
    <t>－</t>
  </si>
  <si>
    <t>*前　停止</t>
  </si>
  <si>
    <t>頭(脳天)</t>
  </si>
  <si>
    <t>ヤクザキック、敏15以上</t>
  </si>
  <si>
    <t>ﾆｰﾙｷｯｸorﾚｯｸﾞﾗﾘｱｯﾄ、敏15以上</t>
  </si>
  <si>
    <t>カカト落とし、敏15以上</t>
  </si>
  <si>
    <t>ｽﾓｰﾙﾊﾟｯｹｰｼﾞﾎｰﾙﾄﾞ</t>
  </si>
  <si>
    <t>○</t>
  </si>
  <si>
    <t>ｷｬﾒﾙｸﾗｯﾁ</t>
  </si>
  <si>
    <t>ﾎﾞﾃﾞｨｽﾗﾑor〈ﾚｽﾘﾝｸﾞ〉</t>
  </si>
  <si>
    <t>ﾌﾗｲﾝｸﾞﾒｲﾔｰ</t>
  </si>
  <si>
    <t>ﾎﾞﾃﾞｨｼｻﾞｰｽ</t>
  </si>
  <si>
    <t>ﾛｰﾘﾝｸﾞｸﾗｯﾁﾎｰﾙﾄﾞ</t>
  </si>
  <si>
    <t>○</t>
  </si>
  <si>
    <t>命中修正を-12に下げました。叩きつけ系の技なんだけど、絶対王者・小橋健太を破った技として認知されてるから強くてOKだと思います</t>
  </si>
  <si>
    <t>命中修正を-9に下げました</t>
  </si>
  <si>
    <t>命中修正を－7に引き上げました。補足追加しました</t>
  </si>
  <si>
    <t>威力を+7に下げました。DALKではいったい誰が最初に使うのでしょうか？</t>
  </si>
  <si>
    <t>*－17</t>
  </si>
  <si>
    <t>*＋8</t>
  </si>
  <si>
    <t>技ﾃﾞｰﾀを下げました。ﾊﾞﾗﾝｽ取りはﾃﾞｽﾊﾞﾚｰﾎﾞﾑ→ﾃﾞｽﾗｯﾌﾟﾎﾞﾑに準じています</t>
  </si>
  <si>
    <t>統合案も出ていましたが、前方に頭から落としていくので、その分だけ強力ではないかと。据え置きで残します</t>
  </si>
  <si>
    <t>【同系技】ｲﾝﾌﾟﾗﾝﾄDDT、ｴｯｼﾞｷｭｰｼｮﾝ、ｼﾞｮﾆｰｽﾊﾟｲｸ、51歳など　　【補足】相手の首を抱えたままｸﾞｲと持ち上げ、すかさずDDTで落とす危険技</t>
  </si>
  <si>
    <t>変形DDTから、めでたく独立</t>
  </si>
  <si>
    <t>入る形は違うけど最終的にはみちのくﾄﾞﾗｲﾊﾞｰ2なので、同ﾃﾞｰﾀにしています</t>
  </si>
  <si>
    <t>技ﾃﾞｰﾀを強化</t>
  </si>
  <si>
    <t>【特別】技の射程はﾛｰﾌﾟのあるﾍｸｽから数える　　　【補足】ｾｶﾝﾄﾞﾛｰﾌﾟに飛び乗り、そのまま後ろ向きに飛んで背中からアタックする技</t>
  </si>
  <si>
    <t>【同系技】カッキーカッター、フクダスペシャル、武者返し、STK、クローホールドSTOなど</t>
  </si>
  <si>
    <t>ｸﾛｰﾎｰﾙﾄﾞSTOをこちらに統合させます</t>
  </si>
  <si>
    <t>【同系技】アヤコノクラズムなど　　【特別】リング上から直接ポスト上の相手を攻撃可、即立ちオプション可</t>
  </si>
  <si>
    <t>【補足】ﾎﾟｽﾄ上の相手の両脇に手を添えて前方に放り投げる技。ここからマッドスプラッシュなどのダイブ技につなぐのが定番ムーヴ</t>
  </si>
  <si>
    <t>【補足】正面から相手をダッコするように抱え上げ、相手の両膝を直接マットに叩きつける足殺し技。横須賀享のオリジナル技</t>
  </si>
  <si>
    <t>DDT、〈瞬発力〉</t>
  </si>
  <si>
    <t>【同系技】ﾄﾙﾈｰﾄﾞDDT、ｽｲﾝｸﾞﾘﾊﾞｰｽDDT、ｽｺｰﾋﾟｵﾝﾃﾞｽﾄﾞﾛｯﾌﾟなど　　【特別】技の射程はｺｰﾅｰのあるﾍｸｽから数える。〈軽業〉修得でﾛｰﾌﾟを使わずに使用可</t>
  </si>
  <si>
    <t>【補足】背後から相手の右腕を左脇に抱え、相手の左腕を相手の股下から左手でつかみ、力任せに相手を高々と持ち上げ、背中からﾏｯﾄに叩きつける技</t>
  </si>
  <si>
    <t>【同系技】ライディーンバスター、ボルドーボムなど　　【補足】相手をダッコするように抱え上げてから開脚ｼﾞｬﾝﾌﾟ、相手を引き倒して叩きつける技</t>
  </si>
  <si>
    <t>【補足】ノド輪落としで叩きつけるのと同時に、相手の胸元に肘を乗せて浴びせ倒す複合技</t>
  </si>
  <si>
    <t>【補足】相手のノドをつかんで高々と持ち上げ(ノド輪落としの体勢)、片ﾋｻﾞをついて相手の腰をﾋｻﾞに叩きつける変則のバックブリーカー</t>
  </si>
  <si>
    <t>【補足】背後から相手を抱え上げ(ﾊﾞｯｸﾄﾞﾛｯﾌﾟの体勢)、自分だけ反転して相手を体を浴びせるように背中からマットに叩きつける技</t>
  </si>
  <si>
    <t>【補足】正面から相手の首を抱え込み逆さまに持ち上げ(ﾌﾞﾚｰﾝﾊﾞｽﾀｰの体勢)、開脚ｼﾞｬﾝﾌﾟして前方に背中からマットに叩きつける技</t>
  </si>
  <si>
    <t>【補足】相手をヘッドロックに固めたまま走りこみ、ジャンプして顔面からマットに叩きつける技</t>
  </si>
  <si>
    <t>【補足】ブルドッキングヘッドロックで叩きつけるのと同時に、相手の後頭部に肘を乗せて浴びせ倒す複合技</t>
  </si>
  <si>
    <t>補足追加しました</t>
  </si>
  <si>
    <t>もともと投げの要素が強い技。個人的には投げ扱いでいいと思っています</t>
  </si>
  <si>
    <t>W消しました</t>
  </si>
  <si>
    <t>「Xﾊﾝﾏｰ」が何かは知りませんが</t>
  </si>
  <si>
    <t>ﾆｰﾄﾞﾛｯﾌﾟやｷﾞﾛﾁﾝﾄﾞﾛｯﾌﾟとデータを揃えてみました</t>
  </si>
  <si>
    <t>技ﾃﾞｰﾀ強化、雪崩式に特別要素追加</t>
  </si>
  <si>
    <t>技ﾃﾞｰﾀを基本に戻しました</t>
  </si>
  <si>
    <t>里村芽衣子のようにﾎﾟｽﾄ上攻撃をしたいPLは言い張れ！ってことで</t>
  </si>
  <si>
    <t>反☆</t>
  </si>
  <si>
    <t>二段蹴りの名手・前川久美子を見るとやはりﾊｲｷｯｸ系かと思います。なのでﾃﾞｰﾀは変更無し</t>
  </si>
  <si>
    <t>投げ技のﾈｯｸﾌﾞﾘｰｶｰを別技として完全に区別します</t>
  </si>
  <si>
    <t>技ﾃﾞｰﾀを下げました</t>
  </si>
  <si>
    <t>飛びつきの要素を完全になくしてｽｲﾝｸﾞDDTのような投げ技扱いにしてもいいとも思いましたが…鈴己がかわいそうなのでﾃﾞｰﾀ据え置き</t>
  </si>
  <si>
    <t>技ﾃﾞｰﾀ強化しました</t>
  </si>
  <si>
    <t>*－3</t>
  </si>
  <si>
    <t>ｱﾄﾐｯｸﾄﾞﾛｯﾌﾟ、体14以上</t>
  </si>
  <si>
    <t>【同系技】ｴｰｽｸﾗｯｼｬｰ、ﾀﾞｲﾔﾓﾝﾄﾞｶｯﾀｰ、ﾂｲｽﾄｵﾌﾞﾌｪｲﾄ、RKO、ﾘｰｶﾞﾙｶｯﾀｰ、ｼｮﾙﾀﾞｰﾈｯｸﾌﾞﾘｰｶｰﾄﾞﾛｯﾌﾟなど</t>
  </si>
  <si>
    <t>【同系技】オリンピック予選スラム、モンゴルスラム、山嵐、地獄車、ラストファルコニーなど</t>
  </si>
  <si>
    <t>ﾌﾗｲﾝｸﾞﾒｲﾔｰor〈柔道〉</t>
  </si>
  <si>
    <t>*－10</t>
  </si>
  <si>
    <t>*＋4</t>
  </si>
  <si>
    <t>*バックドロップ</t>
  </si>
  <si>
    <t>投</t>
  </si>
  <si>
    <t>ｱﾙｾﾞﾝﾁﾝﾊﾞｯｸﾌﾞﾘｰｶｰ</t>
  </si>
  <si>
    <t>*14</t>
  </si>
  <si>
    <t>*＋5</t>
  </si>
  <si>
    <t>【同系技】念仏ﾊﾟﾜｰﾎﾞﾑ、ﾋﾞｯｸﾞｸﾗﾝﾁ、ｼﾞｬｯｸﾅｲﾌ、ﾘﾊﾞｰｽｽﾗﾑ、足取りﾊﾟﾜｰﾎﾞﾑ、ﾄﾞﾐﾈｲﾀｰ、ﾄﾞﾗｯｸﾞﾎﾞﾑなど</t>
  </si>
  <si>
    <t>河津掛け</t>
  </si>
  <si>
    <t>-9</t>
  </si>
  <si>
    <t>+4</t>
  </si>
  <si>
    <t>ネックブリーカー</t>
  </si>
  <si>
    <t>フラップジャック</t>
  </si>
  <si>
    <t>フェイスバスター</t>
  </si>
  <si>
    <t>垂直落下式ブレーンバスター</t>
  </si>
  <si>
    <t>カナディアンハンマー</t>
  </si>
  <si>
    <t>ファイナルカット</t>
  </si>
  <si>
    <t>ﾊﾞｯｸﾄﾞﾛｯﾌﾟはこれでいいかと。技ﾃﾞｰﾀ据え置きです</t>
  </si>
  <si>
    <t>ﾗﾝﾆﾝｸﾞﾈｯｸﾌﾞﾘｰｶｰほどではありませんが技ﾃﾞｰﾀ強化</t>
  </si>
  <si>
    <t>技ﾃﾞｰﾀ下げました。ｱﾄﾐｯｸﾄﾞﾛｯﾌﾟと違い確実に転倒させられるのがﾎﾟｲﾝﾄってことで</t>
  </si>
  <si>
    <t>技前提無しに変更</t>
  </si>
  <si>
    <t>ﾌﾞﾚｰﾝﾊﾞｽﾀｰとは命中箇所が異なるので別技扱いのままで</t>
  </si>
  <si>
    <t>前の版では落丁していたので復活</t>
  </si>
  <si>
    <t>技名をｼｮﾙﾀﾞｰﾈｯｸﾌﾞﾘｰｶｰから変更</t>
  </si>
  <si>
    <t>技ﾃﾞｰﾀ据え置きです</t>
  </si>
  <si>
    <t>威力落として即立ち可に変更。ｱｲｺﾉｸﾗｽﾞﾑを修得したならばﾏｯﾄﾞｽﾌﾟﾗｯｼｭまで責任をもってコンボさせるように！</t>
  </si>
  <si>
    <t>◎に変更</t>
  </si>
  <si>
    <t>【同系技】スペル・ラナ、回天など</t>
  </si>
  <si>
    <t>【同系技】サモアンスープレックス、カミカゼ、カナディアンロッキーバスター、F-Uなど</t>
  </si>
  <si>
    <t>【補足】相手を(うつ伏せになるように)両肩に担ぎ上げ、ぐるぐると旋回してから放り投げる技</t>
  </si>
  <si>
    <t>【補足】相手を両肩に担ぎ上げ(ｴｱﾌﾟﾚｰﾝｽﾋﾟﾝの体勢)、後方に倒れこんで体を浴びせるように背中からマットに叩きつける技</t>
  </si>
  <si>
    <t>【補足】背後から相手を羽交い絞めにして、高々と持ち上げてからマットに叩きつける技</t>
  </si>
  <si>
    <t>ﾙｰﾙﾌﾞｯｸのｲﾗｽﾄがﾊﾞｯｸﾌﾘｯﾌﾟなので補足追加しました</t>
  </si>
  <si>
    <t>【補足】相手の股下に腕を差し入れ首に腕を回して抱きかかえ、一気にブリッジして後方に投げるｽｰﾌﾟﾚｯｸｽ。ﾙｰﾙﾌﾞｯｸのｲﾗｽﾄは誤り</t>
  </si>
  <si>
    <t>特にｺﾒﾝﾄはありませでしたが、ｱｲｱﾝｸﾛｰを修得したｷｬﾗが、せっかく取った技をより活用できるように用意した技です。ﾌﾙﾈﾙｿﾝﾊﾞｽﾀｰと経緯は同じです</t>
  </si>
  <si>
    <t>ﾌﾙﾈﾙｿﾝを修得したｷｬﾗが、せっかく取った技をより活用できるように用意した技です。…とりあえず技ﾃﾞｰﾀ据え置きです</t>
  </si>
  <si>
    <t>ﾊﾞｯｸﾄﾞﾛｯﾌﾟ前提に変更し技ﾃﾞｰﾀも強化しました</t>
  </si>
  <si>
    <t>前提技を〈瞬発力〉に変更。特別に〈軽業〉の要素を追加しました</t>
  </si>
  <si>
    <t>ｽﾄﾚｯﾁﾎﾞﾑは別にあるのでﾌｫｰﾙ技にしていません</t>
  </si>
  <si>
    <t>ﾊﾟﾜｰﾌｧｲﾀｰにｹﾌﾞﾗﾄﾞｰﾗｺﾝﾋｰﾛは似合わない。わざわざｹﾌﾞｺﾝを修得させたくないのが「前提技ﾊﾟﾜｰｽﾗﾑ」の理由です</t>
  </si>
  <si>
    <t>技Lv下げました</t>
  </si>
  <si>
    <t>【同系技】ﾀﾞﾌﾞﾙｱｰﾑDDT、ｶｸﾀｽｼﾞｬｯｸﾅｲﾌ、魔神風車DDT、44(ﾌｫｰﾃｨｰﾌｫｰ)など</t>
  </si>
  <si>
    <t>ｴｯｼﾞｷｭｰｼｮﾝなどは高角度DDTで別技にします</t>
  </si>
  <si>
    <t>【補足】相手の片腕を相手の首に巻きこんで絞めるｺﾌﾞﾗｸﾗｯﾁから、河津掛けで叩きつける複合技</t>
  </si>
  <si>
    <t>水車落とし</t>
  </si>
  <si>
    <t>*15</t>
  </si>
  <si>
    <t>【同系技】ﾊﾟﾄﾘｵｯﾄﾎﾞﾑ、ﾇｶﾄﾞｰﾗなど　　【補足】相手の懐にもぐりこんで背中で相手を持ち上げてから、相手を前方に引き倒して一気にﾏｯﾄに叩きつける技</t>
  </si>
  <si>
    <t>水車落し前提に変更、技ﾃﾞｰﾀも1ﾗﾝｸ強化しました</t>
  </si>
  <si>
    <t>【同系技】ﾀﾞﾌﾞﾙｱｰﾑﾌｪｲｽﾊﾞｽﾀｰ、ﾍﾞﾃｨｸﾞﾘｰ、FFF（ﾄﾘﾌﾟﾙｴﾌ）、ﾘﾊﾞｰｽﾀｲｶﾞｰﾄﾞﾗｲﾊﾞｰ、ﾊﾞｲｿﾝﾃﾆｴﾙ、ｽﾀｲﾙｽﾞｸﾗｯｼｭ、ｱﾝﾌﾟﾘﾃｨｱｰなど</t>
  </si>
  <si>
    <t>ｱﾝﾌﾟﾘﾃｨｱｰをこちらに統合させます</t>
  </si>
  <si>
    <t>ﾀﾞﾒｰｼﾞ割り振りﾙｰﾙを見越して威力を＋2に強化。補足追加しました</t>
  </si>
  <si>
    <t>ﾀﾞﾒｰｼﾞ割り振りﾙｰﾙを見越して威力を＋3に強化</t>
  </si>
  <si>
    <t>ﾙｰﾙﾌﾞｯｸ掲載技なので統合させずに残します</t>
  </si>
  <si>
    <t>特</t>
  </si>
  <si>
    <t>ﾎﾟｽﾄ上の相手にしか技をかけられない分、技はかかりやすく威力も大きい。でも高度差はつかない</t>
  </si>
  <si>
    <t>統合案が出てましたが据え置きで残します</t>
  </si>
  <si>
    <t>【補足】背中合わせで相手を持ち上げ、相手の両腕を引っ掛けて絞り上げるｺﾞﾘｰｽﾍﾟｼｬﾙから、腕を離して後ろに放り投げ顔面からﾏｯﾄに叩きつける技</t>
  </si>
  <si>
    <t>【同系技】ｻﾑｿﾝｽﾄﾗｲｶｰ、ﾏﾃｨﾏﾃｨｶﾊﾞｽﾀｰ、ｳﾙﾄﾗﾏｰﾅなど　　【特別】ﾘﾝｸﾞ上から直接ﾎﾟｽﾄ上の相手を攻撃可。高度差はつかないので注意</t>
  </si>
  <si>
    <t>　　　　　　　相手は「体力１点消費によって無条件でフォール判定に成功する」ルールを適用できない。</t>
  </si>
  <si>
    <t>ﾛｰﾘﾝｸﾞｸﾗｯﾁﾎｰﾙﾄﾞ</t>
  </si>
  <si>
    <t>【同系技】クルックヘッドシザースなど</t>
  </si>
  <si>
    <t>ストレッチマフラー</t>
  </si>
  <si>
    <t>【同系技】ユダなど</t>
  </si>
  <si>
    <t>スピニングトーホールド</t>
  </si>
  <si>
    <t>【同系技】リバーススピニングトーホールドなど</t>
  </si>
  <si>
    <t>チキンウイングアームロック</t>
  </si>
  <si>
    <t>チキンウイングフェースロック</t>
  </si>
  <si>
    <t>ナガタロックⅠ</t>
  </si>
  <si>
    <t>ネックアンドアームブリッジ</t>
  </si>
  <si>
    <t>ネルソン・インベルティダ</t>
  </si>
  <si>
    <t>ヒールホールド</t>
  </si>
  <si>
    <t>【同系技】アンクルホールドなど</t>
  </si>
  <si>
    <t>フィッシュストレッチスリーパー</t>
  </si>
  <si>
    <t>変形サソリ固め</t>
  </si>
  <si>
    <t>ムルシエラゴ</t>
  </si>
  <si>
    <t>メディホ・カングレッホ</t>
  </si>
  <si>
    <t>脇固め</t>
  </si>
  <si>
    <t>【同系技】フジワラ・アームバーなど</t>
  </si>
  <si>
    <t>STF</t>
  </si>
  <si>
    <t>アキレス腱固め</t>
  </si>
  <si>
    <t>【同系技】裏アキレス腱固めなど</t>
  </si>
  <si>
    <t>鎌固め</t>
  </si>
  <si>
    <t>キャッツクレイドル</t>
  </si>
  <si>
    <t>キングコブラホールド</t>
  </si>
  <si>
    <t>【同系技】ディックキラー、青き光など</t>
  </si>
  <si>
    <t>クリスト</t>
  </si>
  <si>
    <t>組立助走</t>
  </si>
  <si>
    <t>【同系技】インコムなど</t>
  </si>
  <si>
    <t>クロス式キャメルクラッチ</t>
  </si>
  <si>
    <t>クロスヒールホールド</t>
  </si>
  <si>
    <t>ゴライアス・バードイーター</t>
  </si>
  <si>
    <t>ショーンキャプチャー</t>
  </si>
  <si>
    <t>スタンディングアキレス腱固め</t>
  </si>
  <si>
    <t>スタンディングアンクルホールド</t>
  </si>
  <si>
    <t>【同系技】アンクルロック、スタンディングヒールホールドなど</t>
  </si>
  <si>
    <t>千秋楽固め</t>
  </si>
  <si>
    <t>ソル・ナシエンテ</t>
  </si>
  <si>
    <t>【同系技】白夜など</t>
  </si>
  <si>
    <t>タランチュラ</t>
  </si>
  <si>
    <t>【特別】相手がﾛｰﾌﾟのあるヘクスにいる時のみ攻撃可。自動的にﾛｰﾌﾟｴｽｹｰﾌﾟになる。技後、自分の位置はｴﾌﾟﾛﾝｻｲﾄﾞのﾍｸｽになる</t>
  </si>
  <si>
    <t>ダンシングツリー</t>
  </si>
  <si>
    <t>宙吊り式首四の字固め</t>
  </si>
  <si>
    <t>吊り天井固め</t>
  </si>
  <si>
    <t>【同系技】タパティア、リバースロメロスペシャル、アンヘリートなど</t>
  </si>
  <si>
    <t>ディテイン</t>
  </si>
  <si>
    <t>【特別】自分は場外またはｴﾌﾟﾛﾝｻｲﾄﾞで相手がｺｰﾅｰのあるヘクスにいる時のみ攻撃可。自動的にﾛｰﾌﾟｴｽｹｰﾌﾟになる。</t>
  </si>
  <si>
    <t>胴絞めドラゴンスリーパー</t>
  </si>
  <si>
    <t>トライアングルランサー</t>
  </si>
  <si>
    <t>ドラゴンパンサー</t>
  </si>
  <si>
    <t>ナガタロックⅡ</t>
  </si>
  <si>
    <t>脇固め、フェースロック</t>
  </si>
  <si>
    <t>ハース・オブ・ペイン</t>
  </si>
  <si>
    <t>ハイジャックバックブリーカー</t>
  </si>
  <si>
    <t>パラダイスロック</t>
  </si>
  <si>
    <t>【同系技】ネブリナなど</t>
  </si>
  <si>
    <t>パロ・スペシャル</t>
  </si>
  <si>
    <t>ﾋﾞｸﾄﾙ落とし式腕ひしぎ逆十字固め</t>
  </si>
  <si>
    <t>三所絞め</t>
  </si>
  <si>
    <t>リバースネルソンデスロック</t>
  </si>
  <si>
    <t>ﾘﾊﾞｰｽﾌﾙﾈﾙｿﾝ､ｲﾝﾃﾞｨｱﾝﾃﾞｽﾛｯｸ</t>
  </si>
  <si>
    <t>ＡＴ ロック</t>
  </si>
  <si>
    <t>STS</t>
  </si>
  <si>
    <t>アナコンダクロス</t>
  </si>
  <si>
    <t>キャトルミューティレーション</t>
  </si>
  <si>
    <t>蜘蛛がらみ</t>
  </si>
  <si>
    <t>【同系技】ゆりかもめ など</t>
  </si>
  <si>
    <t>【同系技】ロイヤルストレッチなど</t>
  </si>
  <si>
    <t>ケブラドーラ・トド・アルト</t>
  </si>
  <si>
    <t>【同系技】レジーラック、アトランティーダ、レイネーラ、ケブラドーラ・コン・メディホ・カングレホ、シュークリーム固めなど</t>
  </si>
  <si>
    <t>シャイニングトライアングル</t>
  </si>
  <si>
    <t>組転助走</t>
  </si>
  <si>
    <t>ｽﾃｯﾌﾟｵｰﾊﾞｰ･ｳｨｽﾞ･ﾌｪﾗｶﾞﾓ</t>
  </si>
  <si>
    <t>ｽﾃｯﾌﾟｵｰﾊﾞｰ･ｳｨｽﾞ･ﾌｪﾛﾓﾝ</t>
  </si>
  <si>
    <t>スパイダーネスト</t>
  </si>
  <si>
    <t>タラバガニロック</t>
  </si>
  <si>
    <t>監獄固め、胴絞めスリーパー</t>
  </si>
  <si>
    <t>飛びつき腕十字</t>
  </si>
  <si>
    <t>腕ひしぎ逆十字固め、〈瞬発力〉</t>
  </si>
  <si>
    <t>【同系技】ミノル・スペシャル、ビクトル式腕十字固め、スタンド式腕ひしぎ逆十字固めなど</t>
  </si>
  <si>
    <t>飛びつきクロスヒールホールド</t>
  </si>
  <si>
    <t>ブルズアンヘリート</t>
  </si>
  <si>
    <t>ブルズグランパス</t>
  </si>
  <si>
    <t>【同系技】ブロックロックなど</t>
  </si>
  <si>
    <t>変形腹固め</t>
  </si>
  <si>
    <t>腹固め、〈瞬発力〉</t>
  </si>
  <si>
    <t>変形卍固め</t>
  </si>
  <si>
    <t>ミスティカ</t>
  </si>
  <si>
    <t>ラ・アヤキータ</t>
  </si>
  <si>
    <t>【同系技】ソラリーナなど</t>
  </si>
  <si>
    <t>卍固め</t>
  </si>
  <si>
    <t>【同系技】セラヘーラ、フロムジャングル、グラウンド卍固め、タコツボ固め、リンギーナなど</t>
  </si>
  <si>
    <t>No.</t>
  </si>
  <si>
    <t>体14以上</t>
  </si>
  <si>
    <t>【同系技】シャチホコ固め、カナディアン・メープルリーフ、冬木スペシャル2など</t>
  </si>
  <si>
    <t>関</t>
  </si>
  <si>
    <t>*組　停止</t>
  </si>
  <si>
    <t>【同系技】Vの字固めなど</t>
  </si>
  <si>
    <t>【同系技】スピニングレッグロック、スライディングレッグブリーカーなど【特別】ギブアップ不可。継続してかけ続けられない</t>
  </si>
  <si>
    <t>【同系技】クルセーラ、ラスベガスレッグロック、８の字固め、裏足四の字固め、猛牛足卍など</t>
  </si>
  <si>
    <t>【同系技】トーチャーラック、カナディアンバックブリーカー、メキシカンバックブリーカー、スタンプホールドなど</t>
  </si>
  <si>
    <t>【同系技】リバースインディアンデスロック、クランチループなど</t>
  </si>
  <si>
    <t>【同系技】裏十字固めなど</t>
  </si>
  <si>
    <t>【同系技】ﾊﾞﾀﾌﾗｲﾛｯｸ、流星ﾛｯｸ、逆羽折り固め、ﾘﾊﾞｰｽﾁｷﾝｳｲﾝｸﾞ、WARｽﾍﾟｼｬﾙ、ｻﾝﾃｨｰﾄ、ﾋﾚ折り固め、ｴｽﾍﾟｸﾄﾘｰﾅ、ﾘﾝｷﾞｰﾅ2号など</t>
  </si>
  <si>
    <t>頭(顔)or胴体(腹)</t>
  </si>
  <si>
    <t>【同系技】ブレーンクロー、ストマッククロー、タイガークローなど</t>
  </si>
  <si>
    <t>ｲﾝﾃﾞｨｱﾝﾃﾞｽﾛｯｸor足四の字固め</t>
  </si>
  <si>
    <t>胴体(背骨)</t>
  </si>
  <si>
    <t>フルネルソン、体14以上</t>
  </si>
  <si>
    <t>*＋2</t>
  </si>
  <si>
    <t>*ドラゴンスリーパー</t>
  </si>
  <si>
    <t>【同系技】冬木スペシャルなど</t>
  </si>
  <si>
    <t>頭(首）・胴体</t>
  </si>
  <si>
    <t>【同系技】ターキー、MANRIKIなど</t>
  </si>
  <si>
    <t>イタリアンストレッチ№27</t>
  </si>
  <si>
    <t>*体13以上</t>
  </si>
  <si>
    <t>首四の字固め</t>
  </si>
  <si>
    <t>頭・胴体(腰)</t>
  </si>
  <si>
    <t>腕ひしぎ逆十字固めor脇固め</t>
  </si>
  <si>
    <t>【同系技】コジMAXホールド、ビリー・ジョイス式腕固めなど</t>
  </si>
  <si>
    <t>ストラングルホールドα</t>
  </si>
  <si>
    <t>ストラングルホールドβ</t>
  </si>
  <si>
    <t>【同系技】回転式ストラングルホールド、ポストーレ・デ・ラ・ノーチェなど</t>
  </si>
  <si>
    <t>ストラングルホールドγ</t>
  </si>
  <si>
    <t>【同系技】リング・オブ・サターン、GHロックなど</t>
  </si>
  <si>
    <t>【同系技】ダブルリストロック、腕がらみ、キムラロック、V1アームロック、ストレートアームバーなど</t>
  </si>
  <si>
    <t>チョークスリーパー</t>
  </si>
  <si>
    <t>【同系技】グランドクロス200、鑑別所固めなど</t>
  </si>
  <si>
    <t>レッグ&amp;ネックロック</t>
  </si>
  <si>
    <t>腕ひしぎ逆十字固めor〈柔道〉</t>
  </si>
  <si>
    <t>№37</t>
  </si>
  <si>
    <t>№52</t>
  </si>
  <si>
    <t>【同系技】原型STF、ﾀﾙｻﾝﾊｰﾄ、ﾘﾊﾞｰｽﾊﾞｲﾊﾟｰﾎｰﾙﾄﾞ、BONE YERD、ﾛｾﾞｯﾀｽﾄｰﾝ、ﾀﾓﾝｽﾞｼｭｰﾀｰなど</t>
  </si>
  <si>
    <t>8469(ハシロック)</t>
  </si>
  <si>
    <t>【同系技】ﾌｧｲﾅﾙｶｯﾄ、ｱｲｵﾌﾞﾊﾘｹｰﾝ、ﾃﾞｽﾊﾞﾆｯｼｭなど</t>
  </si>
  <si>
    <t>【補足】背後から相手をのけ反らせて首を抱え(ﾘﾊﾞｰｽＤＤＴの体勢)、すばやく横回転して首を抱えた腕とは逆の腕で相手の首を刈る首折り系の技</t>
  </si>
  <si>
    <t>大概のﾚﾌｪﾘｰは技として認知しますけど一応、拳による攻撃なので反則扱いです</t>
  </si>
  <si>
    <t>*ﾊﾟﾝﾁorﾊﾝﾏｰﾊﾟﾝﾁ</t>
  </si>
  <si>
    <t>ﾊﾝﾏｰﾊﾟﾝﾁ前提だと吉江豊のﾛｰﾘﾝｸﾞﾊﾞｯｸﾌﾞﾛｰ(下腕部で当てる裏拳)になります</t>
  </si>
  <si>
    <t>【同系技】トルナド・デ・アカプルコ、サザンクロススプラッシュなど　　【補足】横ひねりを加えた変形ムーンサルトプレス</t>
  </si>
  <si>
    <t>パケティート</t>
  </si>
  <si>
    <t>【同系技】ﾓﾝｷｰﾏｼﾞｯｸﾎｰﾙﾄﾞなど　　【補足】ﾌﾗｲﾝｸﾞﾍｯﾄﾞｼｻﾞｰｽﾎｲｯﾌﾟの形で飛びつき、旋回しながらｽﾓｰﾙﾊﾟｯｹｰｼﾞﾎｰﾙﾄﾞに固めるﾌｪｲﾝﾄ技</t>
  </si>
  <si>
    <t>技名をﾓﾝｷｰﾏｼﾞｯｸ１号から変更(正式名称はﾓﾝｷｰﾏｼﾞｯｸﾎｰﾙﾄﾞらしいのですが自信が無い)。ﾒｷｼｺではﾊﾟｹﾃｨｰﾄという名で定着しているので、こちらを採用しました。◎に変更</t>
  </si>
  <si>
    <t>ハウスルール１：「組み」状態からの打撃は、能動防御に-６のペナルティが加わるというのがありましたが、これらを廃止</t>
  </si>
  <si>
    <t>ハウスルール２：宣言することで投げ防護点に+２できる(上げ幅は要協議で。+2～+4の範囲内？)</t>
  </si>
  <si>
    <t>【補足】屈ませた相手の両腕を抱きこむように羽交い絞めにするのがﾀｲｶﾞｰﾄﾞﾗｲﾊﾞｰ、こちらは屈んだ相手の両腕を脇に抱えて持ち上げて落とす</t>
  </si>
  <si>
    <t>変形ﾈｯｸﾌﾞﾘｰｶｰを廃止してｵｰﾊﾞｰﾄﾞﾗｲﾌﾞだけで独立。ちなみにﾌﾘｰｼﾞﾝﾛｰﾀｽは西尾美香(AtoZ)の得意技で、ｵｰﾊﾞｰﾄﾞﾗｲﾌﾞはﾃｽﾄ(元WWE)の技です。技名は西尾選手のほうを優先しました</t>
  </si>
  <si>
    <t>【同系技】ブックエンド、Hエッジ、エレクトスマッシュなど</t>
  </si>
  <si>
    <t>技データ修正、補足追加しました。完全に打撃技・ﾗﾝﾆﾝｸﾞﾈｯｸﾌﾞﾘｰｶｰと区別します</t>
  </si>
  <si>
    <t>ｶﾅﾃﾞｨｱﾝBBはｱﾙｾﾞﾝﾁﾝBBに統合されてるので、ｶﾅﾃﾞｨｱﾝの体勢から入る技はｱﾙｾﾞﾝﾁﾝを前提にしておきます</t>
  </si>
  <si>
    <t>ﾃｸﾆｼｬﾝにわざわざｱﾄﾐｯｸﾄﾞﾛｯﾌﾟを修得させたくないのが「前提技ﾎﾞﾃﾞｨｽﾗﾑ」の理由です</t>
  </si>
  <si>
    <t>この技を知っているﾌﾟﾚｲﾔｰがすぐに検索できるよう技名はこのままにするべきと考えています。ちなみに秋山準が挑発目的で田上の前で使ったら、ｵﾚｶﾞｱｷﾔﾏﾀﾞと表記されました</t>
  </si>
  <si>
    <t>技ﾃﾞｰﾀを１ﾗﾝｸ下げました。それでも変形ﾊﾟｲﾙﾄﾞﾗｲﾊﾞｰと違って受身が全く取れないので別技扱いにしたいところです</t>
  </si>
  <si>
    <t>ﾌﾞﾚｰﾝﾊﾞｽﾀｰ、ｽﾀﾅｰ</t>
  </si>
  <si>
    <t>スタナー</t>
  </si>
  <si>
    <t>ｴｱﾌﾟﾚｰﾝｽﾋﾟﾝ、ｽﾀﾅｰ</t>
  </si>
  <si>
    <t>前提技のｼｮﾙﾀﾞｰﾈｯｸﾌﾞﾘｰｶｰがｽﾀﾅｰに技名が変更されたので、併せて修正</t>
  </si>
  <si>
    <t>補足追加しました。前提技のｼｮﾙﾀﾞｰﾈｯｸﾌﾞﾘｰｶｰがｽﾀﾅｰに技名が変更されたので、併せて修正</t>
  </si>
  <si>
    <t>ｱﾙｾﾞﾝﾁﾝBB、ｽﾀﾅｰ</t>
  </si>
  <si>
    <t>変形ﾈｯｸﾌﾞﾘｰｶｰを廃止してﾌｧｲﾅﾙｶｯﾄだけで独立。新技として追加しました</t>
  </si>
  <si>
    <t>命中修正を-5に引き上げました</t>
  </si>
  <si>
    <t>命中箇所が違う(頭からは落としていない)ので別技扱いにしています。ちなみに夜叉ｽｰﾌﾟﾚｯｸｽは紅夜叉(元LLPW)のｵﾘｼﾞﾅﾙ技です</t>
  </si>
  <si>
    <t>【補足】相手を逆さ吊りにして片膝立ち、その膝に相手の首を固定、相手の足を自らの首に巻きつけて支える。相手は自身の体重で首が極まってしまう</t>
  </si>
  <si>
    <t>【同系技】駅弁固めなど　　【補足】相手を正面からダッコして抱え、そのまま中腰で相手を支えつつ羽交い絞めに固める技</t>
  </si>
  <si>
    <t>【補足】仰向けの相手の片足と首を同時に抱え込み、強烈に絞めあげる技。外見は片ｴﾋﾞ固めﾌｫｰﾙだが、強烈に折りたたんでｽﾄﾚｯﾁ技になっている</t>
  </si>
  <si>
    <t>補足追加しました。ちなみに若手時代の小島聡がﾔﾝｸﾞﾗｲｵﾝ杯を全勝優勝した技なのです。今でも突然使われたりします</t>
  </si>
  <si>
    <t>【同系技】ダンシングヤッホー、情念固め、ルナ、サムライロックなど　　【補足】片腕を同時にｱｰﾑﾛｯｸに取る逆片ｴﾋﾞ固めの複合技</t>
  </si>
  <si>
    <t>【補足】うつ伏せの相手の横から腕を取り相手の首に巻きつける。それで首を絞めたまま前転してﾌﾞﾘｯｼﾞして固める技。ﾄﾑ･ﾊﾜｰﾄﾞのｸﾞﾘｰﾝﾍﾞﾚｰ殺法の一つ</t>
  </si>
  <si>
    <t>【補足】うつ伏せの相手の頭側から首を抱え込み、そのまま前転してブリッジし固める。首だけ極める鎌固めといえる。ﾄﾑ･ﾊﾜｰﾄﾞのｸﾞﾘｰﾝﾍﾞﾚｰ殺法の一つ</t>
  </si>
  <si>
    <t>技ﾃﾞｰﾀを強化。補足追加しました。ちなみにｼﾞｬｽﾞ(元WWE)が使っていた技です</t>
  </si>
  <si>
    <t>【補足】尻もちをついている相手の首にまたがり、そのまま片足を取って強烈に引き付けるｽﾄﾚｯﾁ技。ｶｰﾙ･ｺﾞｯﾁら欧州系のﾃｸﾆｼｬﾝに使い手が多い</t>
  </si>
  <si>
    <t>【補足】ｽﾀﾝﾃﾞｨﾝｸﾞｽﾄﾚｯﾁに固めたまま寝転がり、より強烈に絞めあげる。固めた相手の片足は膝十字固めのように逆関節に極めているのがﾎﾟｲﾝﾄ</t>
  </si>
  <si>
    <t>補足追加しました。ちなみに橋誠(ﾉｱ)のｵﾘｼﾞﾅﾙ技です。橋の名前を取ってだからﾊｼﾛｯｸ</t>
  </si>
  <si>
    <t>ﾃﾞｰﾀ据え置きです</t>
  </si>
  <si>
    <t>命中修正を-5に引き上げ、威力は基本ﾙｰﾙﾌﾞｯｸ掲載版に戻しました</t>
  </si>
  <si>
    <t>関</t>
  </si>
  <si>
    <t>技種類を関節技のみに変更。威力を強化</t>
  </si>
  <si>
    <t>反特</t>
  </si>
  <si>
    <t>【補足】うつ伏せの相手の両足を折りたたんで自分の両足首をねじ込み、自ら仰向けに反転。脚力で相手を脚を固めたまま宙吊りにする技。井上京子の技</t>
  </si>
  <si>
    <t>【補足】うつ伏せの相手の両足に自分の足を絡ませ自ら仰向けに寝転がり、相手を膝立ちに。そのまま相手のｱｺﾞを後ろから引き絞り弓なりに絞り上げる技</t>
  </si>
  <si>
    <t>【補足】背中合わせの相手を背中に背負い、相手の両腕に自分の腕を引っ掛けて弓なりに反らせる技</t>
  </si>
  <si>
    <t>【補足】相手の両腕を相手の首に絡ませて持ち上げる変形のｺﾞﾘｰｽﾍﾟｼｬﾙ。K-nesｓのｵﾘｼﾞﾅﾙ技</t>
  </si>
  <si>
    <t>命中修正を-7から-8に引き上げました。ﾊｲｷｯｸをキャッチ(受け)してから使うと「らしく」なります</t>
  </si>
  <si>
    <t>命中修正を-7から-8に引き上げました</t>
  </si>
  <si>
    <t>前提技ｽﾄﾗﾝｸﾞﾙﾎｰﾙﾄﾞγに合わせて技ﾃﾞｰﾀを強化しました</t>
  </si>
  <si>
    <t>命中修正を-8に変更</t>
  </si>
  <si>
    <t>威力を強化。ﾀﾞﾒｰｼﾞ割り振り制ならダメージは極端にひどくならないと思う</t>
  </si>
  <si>
    <t>*◎P</t>
  </si>
  <si>
    <t>*P◎</t>
  </si>
  <si>
    <t>◎P雪</t>
  </si>
  <si>
    <t>◎</t>
  </si>
  <si>
    <t>◎特</t>
  </si>
  <si>
    <t>*◎特</t>
  </si>
  <si>
    <t>*◎P雪特</t>
  </si>
  <si>
    <t>【特別】雪崩式攻撃でも即ﾌｫｰﾙ可</t>
  </si>
  <si>
    <t>◎に変更。特別追加。ｼﾞｬｶﾞｰ横田がこの形でﾌｫｰﾙしているもので。ﾀﾞﾒｰｼﾞがカッコ書き(ﾌｫｰﾙ返しにﾍﾟﾅﾙﾃｨ)の技のみ、雪崩式でもﾌｫｰﾙありにしたいのですが…</t>
  </si>
  <si>
    <t>◎雪特</t>
  </si>
  <si>
    <t>◎に変更。特別追加</t>
  </si>
  <si>
    <t>【特別】ﾎﾟｽﾄ上攻撃に失敗しても自爆しない　　【補足】立っている相手の胸板に飛び乗り、そのままフットスタンプで押し潰す技</t>
  </si>
  <si>
    <t>【同系技】Babyイリュージョンなど　　【特別】ﾛｺﾓｰｼｮﾝで回転数を上げられる　　【補足】２回転式コルバタ</t>
  </si>
  <si>
    <t>【特別】技の射程はﾛｰﾌﾟのあるﾍｸｽから数える　　【補足】横回転ひねりを加えたﾘﾊﾞｰｽｽﾌﾟﾗｯｼｭ。鈴木鼓太郎の技</t>
  </si>
  <si>
    <t>【同系技】ミステリオ・ラナ、デルフィン・ラナ、デルフィン・ラナ2号、モモ☆ラッチ、裏モモ☆ラッチ、フブキ・ラナなど　　【特別】雪崩式攻撃でも即ﾌｫｰﾙ可</t>
  </si>
  <si>
    <t>◎に変更。特別追加。雪崩式ﾐｽﾃﾘｵﾗﾅで直接ﾌｫｰﾙを狙うこともあるし</t>
  </si>
  <si>
    <t>敏15以上or〈軽業〉</t>
  </si>
  <si>
    <t>*転(巨)</t>
  </si>
  <si>
    <t>高空ドロップキック</t>
  </si>
  <si>
    <t>*高空ドロップキック、〈軽業〉</t>
  </si>
  <si>
    <t>◎外特</t>
  </si>
  <si>
    <t>前提に〈軽業〉追加。◎追加</t>
  </si>
  <si>
    <t>統合案が出ていましたが、ﾌﾟﾚｽが出来れば誰でもｱﾀｯｸが出来るとは限らないので残します</t>
  </si>
  <si>
    <t>【特別】コーナーのあるヘクスに相手がいなければ攻撃不可　　【補足】側転からのﾊｲｷｯｸ。かなり派手</t>
  </si>
  <si>
    <t>側転からの場外ﾀﾞｲﾌﾞ系の技は統合案が出ていましたが、それぞれ前提技が違いますし、技ﾃﾞｰﾀ据え置きで残しました</t>
  </si>
  <si>
    <t>ﾀﾞﾌﾞﾙｽﾋﾟﾝﾑｰﾝｻﾙﾄﾌﾟﾚｽ</t>
  </si>
  <si>
    <t>ﾑｰﾝｻﾙﾄﾀﾞﾌﾞﾙﾆｰﾄﾞﾛｯﾌﾟ</t>
  </si>
  <si>
    <t>威力を下げました。かわされても自爆しない、強い技なので。実際に威力のある技ですがね</t>
  </si>
  <si>
    <t>【同系技】フェイスカット、顔面ウォッシュなど　　【特別】技が成功すると相手の防護点を無視して2点のﾀﾞﾒｰｼﾞ(固定)。ﾀﾞﾒｰｼﾞ全力不可</t>
  </si>
  <si>
    <t>特別にﾀﾞﾒｰｼﾞ全力不可を追加</t>
  </si>
  <si>
    <t>【特別】技が成功すると相手は移動不可、能動防御－6になる。敏－4の脱出判定に成功するか攻撃を受けると転倒状態に変化する</t>
  </si>
  <si>
    <t>脱出判定の条件を-8から-4に変更</t>
  </si>
  <si>
    <t>ロープ悪用関節技</t>
  </si>
  <si>
    <t>威力オリジナル＋1、他オリジナルのまま</t>
  </si>
  <si>
    <t>反邪W</t>
  </si>
  <si>
    <t>反邪W 特</t>
  </si>
  <si>
    <t>反邪特</t>
  </si>
  <si>
    <t>反邪</t>
  </si>
  <si>
    <t>特殊</t>
  </si>
  <si>
    <t>反邪特</t>
  </si>
  <si>
    <t>【特別】自動的にﾛｰﾌﾟｴｽｹｰﾌﾟになる</t>
  </si>
  <si>
    <t>【特別】相手は「受け」不可、必ず「加減抜き」攻撃。使用者の体力に係わらず基本致傷力を１D+2として扱い、邪道戦闘技能Lvの1/5がﾎﾞｰﾅｽとして加わる</t>
  </si>
  <si>
    <t>常に「体力13」であるものとした場合、基本致傷力は突き：1D。もともと威力修正を+2にしてあったので、併せて1D+2です。これでいいですか？</t>
  </si>
  <si>
    <t>この説明でどうでしょうか？</t>
  </si>
  <si>
    <t>【同系技】トルネードクラッチなど</t>
  </si>
  <si>
    <t>【補足】相手の懐にもぐりこみ、相手を(うつ伏せになるように)両肩に担ぎ上げ、横方向へ倒れこんでそのまま相手の首と片足をｸﾗｯﾁして丸め込むｱﾏﾚｽ技</t>
  </si>
  <si>
    <t>この解説でどうでしょうか？</t>
  </si>
  <si>
    <t>ﾛｺﾓｰｼｮﾝはあまり意味が無いので無しにしましょう。ﾛｰﾘﾝｸﾞｸﾚｲﾄﾞﾙなどもﾛｺﾓｰｼｮﾝルールを導入しなきゃならなくなりますし</t>
  </si>
  <si>
    <t>立ち状態からいきなりかけることはなく、自分が下になっているときの逆転技です。使う場面が限定されているし、頻繁に出せるものでもないので、これ以上の修正はいらないと思います</t>
  </si>
  <si>
    <t>○P雪特</t>
  </si>
  <si>
    <t>特別を追加しました。豊田真奈美のﾋﾞｸﾄﾘｰｽﾀｰﾄﾞﾛｯﾌﾟ(雪崩式後方回転ｴﾋﾞ固め)を実現させるためです</t>
  </si>
  <si>
    <t>○雪特</t>
  </si>
  <si>
    <t>特別を追加しました。立野記代の雪崩式首固めを実現させるためです</t>
  </si>
  <si>
    <t>【同系技】首固め、ｲﾝｻｲﾄﾞｸﾚｲﾄﾞﾙ、ﾊﾟｹﾃ、回転首固め、電光石火、雪崩式首固めなど　　【特別】雪崩式攻撃でも即ﾌｫｰﾙ可</t>
  </si>
  <si>
    <t>【補足】相手の後方に回り込みながら相手の股下に腕を入れて後方に転がしｴﾋﾞに丸め込む技</t>
  </si>
  <si>
    <t>【同系技】2回転式回転ｴﾋﾞ固め、ﾛｯｷｰﾌｪｲｽﾎﾞﾄﾑ、ﾄﾞﾘｰﾑｷｬｯﾁ、後方回転ｴﾋﾞ固め、ﾋﾞｸﾄﾘｰｽﾀｰﾄﾞﾛｯﾌﾟなど　　【特別】雪崩式攻撃でも即ﾌｫｰﾙ可</t>
  </si>
  <si>
    <t>【同系技】雪崩式スクールボムなど　　【特別】雪崩式攻撃でも即ﾌｫｰﾙ可</t>
  </si>
  <si>
    <t>特別を追加しました。ｷｭｰﾃｨ鈴木の雪崩式ｽｸｰﾙﾎﾞﾑを実現させるためです</t>
  </si>
  <si>
    <t>関節技・カニ挟みをこちらに統合してみました。使い勝手がよくなると思います。ｶﾆ挟みからSTFへの連携が怖いという人もいるかもしれませんが、関節技がﾀﾞﾒｰｼﾞ割り振りや継続ﾀﾞﾒｰｼﾞ固定化などでかなり弱体化してるのでOKだと思います</t>
  </si>
  <si>
    <t>ｶﾆ挟み→ﾗ･ﾏﾋｽﾄﾗﾙ、ｶﾆ挟み→619、ｶﾆ挟み→STF、ｶﾆ挟み→ﾘﾊﾞｰｽｲﾝﾃﾞｨｱﾝﾃﾞｽﾛｯｸなど、連携が見られるといいですねぇ</t>
  </si>
  <si>
    <t>ｶｳﾝﾀｰですれ違いざまにかける技なのでロープ飛び飛びは可能です</t>
  </si>
  <si>
    <t>【特別】技が成功した時点で先攻･後攻に係わらずﾀｰﾝ終了。相手は強制的にﾎﾟｽﾄ上へ移動となり、次ﾀｰﾝはその位置から開始される</t>
  </si>
  <si>
    <t>【特別】技が成功した時点で先攻･後攻に係わらずﾀｰﾝ終了。相手は直前に受けていたﾀﾞﾒｰｼﾞ分、次ﾀｰﾝの行動にﾍﾟﾅﾙﾃｨを受ける。</t>
  </si>
  <si>
    <t>【特別】相手は〈ﾚｽﾘﾝｸﾞ〉または〈柔道〉でも抵抗できる。技が成功した時点で先攻･後攻に係わらずﾀｰﾝ終了。相手は強制的に転倒する</t>
  </si>
  <si>
    <t>【特別】技が成功した時点で先攻･後攻に係わらずﾀｰﾝ終了。対角線ｺｰﾅｰに振られた時、－8のﾍﾟﾅﾙﾃｨで判定に成功すれば激突を回避できる</t>
  </si>
  <si>
    <t>【特別】技が成功した時点で先攻･後攻に係わらずﾀｰﾝ終了。ﾛｰﾌﾟや対角線ｺｰﾅｰに振られた時、ﾛｰﾌﾟつかみ判定の代わりに－8のﾍﾟﾅﾙﾃｨで判定できる</t>
  </si>
  <si>
    <t>説明文を変えてみました</t>
  </si>
  <si>
    <t>ハウスルール１：全力防御はこれまで、①「２回能動防御」と②「抵抗全力+4」の２つがあったが、③全力バンプ(受身)を追加</t>
  </si>
  <si>
    <t>ハウスルール３：ただし投げ技への抵抗判定は出来ない。相手が失敗しない限り必ず投げられてしまう。</t>
  </si>
  <si>
    <t>解説：DALKでは投げ技を使う際、「組み」宣言と「技名」宣言が同時にされています。なので、こんな全力防御が成立すると考えました。</t>
  </si>
  <si>
    <t>　　　ﾙｰﾙ自体はあまり意味が無いかもしれませんし、１試合にせいぜい１回か２回使えるか、という程度ですが、</t>
  </si>
  <si>
    <t>　　　ﾘｯｸ･ﾌﾚｱｰのような「のらりくらり戦法」を表現するのいいかもしれません。</t>
  </si>
  <si>
    <t>　　　一番想定されるケースは「相手のﾌｨﾆｯｼｭ投げへの気休めに使われる」ですか。</t>
  </si>
  <si>
    <t>　　　残り体力が０で抵抗判定もおぼつかないときに、気休めでダメージを最小限に抑えるというケースですな</t>
  </si>
  <si>
    <t>矢吹的なハウスルール提案</t>
  </si>
  <si>
    <t>思索２：フォール判定と押さえ込み技　の「わかりやすい言い回し」？　</t>
  </si>
  <si>
    <t>生命点にダメージなし＞フォール返し判定 ペナ無し</t>
  </si>
  <si>
    <t>生命点が半分以上、最大未満＞フォール返し判定に－２</t>
  </si>
  <si>
    <t>ハウスルール１：フォール返し判定のルール変更</t>
  </si>
  <si>
    <t>基本ルールでは、「現在の生命力から直前に受けたダメージを引いて判定」になっていました。</t>
  </si>
  <si>
    <t>フォール返し判定ルールを以下のように変更</t>
  </si>
  <si>
    <t>生命点が１以上、半分未満＞フォール返し判定に－４</t>
  </si>
  <si>
    <t>生命点が０以下＞フォール返し判定に－６、能動行動を行うラウンドに意識維持必要</t>
  </si>
  <si>
    <t>◎に変更。技ﾃﾞｰﾀ据え置きで。対戦相手の協力が必要なのはｽｲｰﾀｰﾎﾞﾑと同じﾚﾍﾞﾙだと思いますが、ｹﾞｰﾑなのでそこは多めに見てあげたいです</t>
  </si>
  <si>
    <t>ハウスルール２：押さえ込み技（実ダメージなくフォールペナルティを与える技）を必殺技として使用した場合、</t>
  </si>
  <si>
    <t>フォール返し判定の基準には、生命力の現在値ではなく「元値」を使用する</t>
  </si>
  <si>
    <t>威力下げてもいいかな。この技自体ではドテっと落としてるだけだし</t>
  </si>
  <si>
    <t>ok（-9/+4）でもいいが</t>
  </si>
  <si>
    <t>安易に取れるのがなぁ。前提Pドライバーあたりつけるか？</t>
  </si>
  <si>
    <t>垂直落下ブレーンバスターとノーザンライトの間ぐらい（-12/+6）？</t>
  </si>
  <si>
    <t>変形フロントSに統合でいいのでは？</t>
  </si>
  <si>
    <t>要解説</t>
  </si>
  <si>
    <t>こんなに威力ないなぁ。（-12/+5）さらにフォールペナ2～３点といったところか？</t>
  </si>
  <si>
    <t>ハイアングルショルダーネックブリーカーで統合できないかな？</t>
  </si>
  <si>
    <t>ケブラドーラ・コンヒーロ</t>
  </si>
  <si>
    <t>サザンスープレックス</t>
  </si>
  <si>
    <t>ジャイアントスイング</t>
  </si>
  <si>
    <t>【同系技】サンダーストームなど　　【特別】相手が転中のみ攻撃可。相手は生命力判定を行い失敗すると朦朧状態になる</t>
  </si>
  <si>
    <t>スイングDDT</t>
  </si>
  <si>
    <t>☆雪特</t>
  </si>
  <si>
    <t>ストラスフィアー</t>
  </si>
  <si>
    <t>ストレッチバスター</t>
  </si>
  <si>
    <t>スノーボム</t>
  </si>
  <si>
    <t>スパインボム</t>
  </si>
  <si>
    <t>【同系技】ライディーンバスター、ボルドーボムなど</t>
  </si>
  <si>
    <t>スピニングバックブリーカー</t>
  </si>
  <si>
    <t>ティルトスラム</t>
  </si>
  <si>
    <t>フェイスバスター</t>
  </si>
  <si>
    <t>ネックハンギングホイップ</t>
  </si>
  <si>
    <t>ネックハンギングツリー</t>
  </si>
  <si>
    <t>【同系技】合掌ひねりなど</t>
  </si>
  <si>
    <t>ネックハンギングボム</t>
  </si>
  <si>
    <t>ノーザンライトスープレックス</t>
  </si>
  <si>
    <t>ノド輪バックブリーカー</t>
  </si>
  <si>
    <t>ｼｭﾐｯﾄ流ﾊﾞｯｸﾌﾞﾘｰｶｰ、ノド輪落とし</t>
  </si>
  <si>
    <t>ハリケーンクランチ</t>
  </si>
  <si>
    <t>ファルコンアロー</t>
  </si>
  <si>
    <t>【同系技】パーフェクトスープレックス、ブレーンバスターホールド、渦潮フィッシャーマンなど</t>
  </si>
  <si>
    <t>ブルドッキングエルボー</t>
  </si>
  <si>
    <t>威力落として即立ち可に変更。これもｱｲｺﾉｸﾗｽﾞﾑ同様、ﾏｯﾄﾞｽﾌﾟﾗｯｼｭまで責任をもってコンボさせるように！</t>
  </si>
  <si>
    <t>【補足】相手が右肩の上で仰向けになるように担ぎ上げ、そのまま前方に振り下ろして相手をうつ伏せに顔面からﾏｯﾄに叩きつける技</t>
  </si>
  <si>
    <t>【補足】相手の首を肩越しにつかんで肩にｾｯﾄしてｼﾞｬﾝﾌﾟ、尻もちをついた衝撃で相手のｱｺﾞにﾀﾞﾒｰｼﾞを与える技</t>
  </si>
  <si>
    <t>【補足】相手をｽﾘｰﾊﾟｰﾎｰﾙﾄﾞに固めたまま腰投げで投げる。相手は真っ逆さまに落ちる危険技</t>
  </si>
  <si>
    <t>補足追加しました。逆落としの後にｽﾘｰﾊﾟｰに移行したいPLがいたら、通常のｽﾘｰﾊﾟｰを「逆落としから絞め続けるｽﾘｰﾊﾟｰなのだ」と言い張らせて使わせて、納得させたい</t>
  </si>
  <si>
    <t>【同系技】大阪御堂筋ｽﾀﾅｰなど　　【補足】相手の首を抱えて逆さまに持ち上げ(ﾌﾞﾚｰﾝﾊﾞｽﾀｰの体勢)、尻もちをついてｽﾀﾅｰに移行する技</t>
  </si>
  <si>
    <t>【同系技】健太ッキーボム、ビリーケンドライバーなど　　【補足】ｽﾄﾚｯﾁﾊﾞｽﾀｰの体勢から、開脚ｼﾞｬﾝﾌﾟして叩きつける技</t>
  </si>
  <si>
    <t>【同系技】ｻｻﾞﾝｽｰﾌﾟﾚｯｸｽMk-Ⅱなど　　【補足】相手の両手を上げさせ、その両手首をつかんで投げる変形のｼﾞｬｰﾏﾝｽｰﾌﾟﾚｯｸｽ</t>
  </si>
  <si>
    <t>【特別】ﾘﾝｸﾞ上から直接ﾎﾟｽﾄ上の相手を攻撃可、即立ちｵﾌﾟｼｮﾝ可　　【補足】ｸﾛｽｱｰﾑ式のｱｲｺﾉｸﾗｽﾞﾑ。これもやはりﾏｯﾄﾞｽﾌﾟﾗｯｼｭにつなげたい</t>
  </si>
  <si>
    <t>【同系技】ゴリラスラム、ファイヤーマンズキャリーなど　　【特別】リング上から直接ポスト上の相手を攻撃可。ﾃﾞｯﾄﾞﾘｰﾄﾞﾗｲﾌﾞと呼ばれる</t>
  </si>
  <si>
    <t>【特別】相手が転倒中のみ攻撃可　　【補足】転倒中の相手の両足を脇に抱えたまま後ろに倒れこんでテコの原理で跳ね上げて後方に放り投げる技</t>
  </si>
  <si>
    <t>【同系技】ミミスペシャルなど　　【補足】相手を右肩に乗せて投げる変形の肩車式バックドロップ</t>
  </si>
  <si>
    <t>【特別】相手が転倒中のみ攻撃可　　【補足】うつ伏せの相手の両足を脇に抱え、上に振り上げてから尻もちをつき、相手の顔面をﾏｯﾄに叩きつける技</t>
  </si>
  <si>
    <t>【特別】ﾘﾝｸﾞ上から直接ﾎﾟｽﾄ上の相手を攻撃可　　【補足】ﾎﾟｽﾄ上の相手をｾｶﾝﾄﾞﾛｰﾌﾟを使って倒立し、相手の頭を両足で挟んでﾘﾝｸﾞ中央へ放り投げる技</t>
  </si>
  <si>
    <t>【同系技】トレインラックなど　　【補足】ｱﾙｾﾞﾝﾁﾝﾊﾞｯｸﾌﾞﾘｰｶｰの体勢のまま片ﾋｻﾞをついて腰に衝撃を与える技</t>
  </si>
  <si>
    <t>【同系技】ストマッククラッシャーなど　　【補足】ｱﾙｾﾞﾝﾁﾝﾊﾞｯｸﾌﾞﾘｰｶｰの体勢から相手を前方に放りつつ片ﾋｻﾞをつき、ﾋｻﾞに相手の腰を叩きつける技</t>
  </si>
  <si>
    <t>極端に威力を落としてみました</t>
  </si>
  <si>
    <t>【補足】相手を逆さまに抱えて旋回させながら右肩に担ぎ上げ、即座に体を浴びせてｱﾊﾞﾗﾝｼｭﾎｰﾙﾄﾞで叩きつける技</t>
  </si>
  <si>
    <t>ｸﾛｽｱｰﾑ式ﾉｰｻﾞﾝﾗｲﾄｽｰﾌﾟﾚｯｸｽなので威力も上かと思います。なので据え置きです</t>
  </si>
  <si>
    <t>*パイルドライバー</t>
  </si>
  <si>
    <t>ﾊﾟｲﾙﾄﾞﾗｲﾊﾞｰ前提に変更</t>
  </si>
  <si>
    <t>統合案が出てましたが、技のﾗﾝｸはｽﾘｰﾊﾟｰｽｰﾌﾟﾚｯｸｽ並みに危険だと思いますので据え置きで残します</t>
  </si>
  <si>
    <t>【補足】相手の背後からｱｰﾑﾎｲｯﾌﾟで投げる。相手は真っ逆さまに落ちる危険技</t>
  </si>
  <si>
    <t>補足追加しました。逆落としに似ていますが、ｽﾘｰﾊﾟｰﾎｰﾙﾄﾞの要素がまったく無いので別技にしました</t>
  </si>
  <si>
    <t>ﾀﾞﾒｰｼﾞ＋ﾌｫｰﾙﾍﾟﾅにすると複雑なので、ﾀﾞﾒｰｼﾞで一括して表現したい</t>
  </si>
  <si>
    <t>【補足】相手の背後からノドに手をかけてｼﾞｬｰﾏﾝｽｰﾌﾟﾚｯｸｽで投げる変形技</t>
  </si>
  <si>
    <t>【同系技】ゴリサンダーなど　　【補足】背後から相手を抱え上げ(ﾊﾞｯｸﾄﾞﾛｯﾌﾟの体勢)、開脚ジャンプしてライガーボム風に叩きつける技</t>
  </si>
  <si>
    <t>【同系技】ｳｲﾄﾞｰｽﾞﾋﾟｰｸなど　　【補足】背中合わせの相手を背中で持ち上げ、相手の頭をつかんで固定し、尻もちをついた衝撃で首にﾀﾞﾒｰｼﾞを与える技</t>
  </si>
  <si>
    <t>【補足】相手の首を抱え、相手の片足をつかんで逆さまに持ち上げ(ﾌｨｯｼｬｰﾏﾝの体勢)、体を浴びせるようにﾊﾟﾜｰｽﾗﾑで叩きつける技</t>
  </si>
  <si>
    <t>明らかにボム技なので実ﾀﾞﾒｰｼﾞでOKだと思います</t>
  </si>
  <si>
    <t>【補足】ｽﾄﾚｯﾁﾊﾞｽﾀｰの体勢から後方へブリッジして投げるスープレックス</t>
  </si>
  <si>
    <t>*－7</t>
  </si>
  <si>
    <t>技ﾃﾞｰﾀを下げると技Lvも下がると判断しました</t>
  </si>
  <si>
    <t>技Lvを下げたので技ﾃﾞｰﾀも若干下げました</t>
  </si>
  <si>
    <t>統合案が出ていましたが、女子ﾌﾟﾛﾚｽｹﾞｰﾑであるﾘﾝﾄﾞﾘにおいてはｼﾞｬﾊﾟﾆｰｽﾞｵｰｼｬﾝｼﾘｰｽﾞは特別視してもいいと思われ</t>
  </si>
  <si>
    <t>ベストポジション</t>
  </si>
  <si>
    <t>レ</t>
  </si>
  <si>
    <t>【同系技】ﾊﾞｯｸﾎﾟｼﾞｼｮﾝ、ﾏｳﾝﾄﾎﾟｼﾞｼｮﾝ、ｶﾞｰﾄﾞﾎﾟｼﾞｼｮﾝ、ﾊｰﾌｶﾞｰﾄﾞ、ﾆｰ･ｵﾝ･ｻﾞ･ﾍﾞﾘｰなど</t>
  </si>
  <si>
    <t>【同系技】パウダー攻撃、酒噴射など　　【特別】実際のダメージはないが、受けたダメージ分、次ターンの行動にペナルティを受ける</t>
  </si>
  <si>
    <t>【特別】相手は〈ﾚｽﾘﾝｸﾞ〉または〈柔道〉でも抵抗できる</t>
  </si>
  <si>
    <t>【特別2】技が成功した時点で先攻･後攻に係わらずﾀｰﾝ終了。相手は実際のﾀﾞﾒｰｼﾞはないが、受けたﾀﾞﾒｰｼﾞ分、次ﾀｰﾝの行動にﾍﾟﾅﾙﾃｨを受ける</t>
  </si>
  <si>
    <t>大外刈り</t>
  </si>
  <si>
    <t>払い腰</t>
  </si>
  <si>
    <t>内股</t>
  </si>
  <si>
    <t>胴体</t>
  </si>
  <si>
    <t>柔</t>
  </si>
  <si>
    <t>ボディシザース(胴絞め)</t>
  </si>
  <si>
    <t>エアプレーンスピン(俵投げ)</t>
  </si>
  <si>
    <t>スリーパーホールド(裸絞め)</t>
  </si>
  <si>
    <t>胴絞めスリーパー(裸絞め)</t>
  </si>
  <si>
    <t>モンキーフリップ(巴投げ)</t>
  </si>
  <si>
    <t>テイクダウン</t>
  </si>
  <si>
    <t>【同系技】諸手刈り、タックル、片足タックル、片足取り軸足払い、カニ挟み、レッグスピンなど</t>
  </si>
  <si>
    <t>チョークスリーパー(裸絞め)</t>
  </si>
  <si>
    <t>空</t>
  </si>
  <si>
    <t>エルボー(肘打ち)</t>
  </si>
  <si>
    <t>キック(回し蹴り)</t>
  </si>
  <si>
    <t>チョップ(打ち下ろし)</t>
  </si>
  <si>
    <t>パンチ(正拳突き)</t>
  </si>
  <si>
    <t>ハイキック(上段回し蹴り)</t>
  </si>
  <si>
    <t>ジャンピングニーパット(飛びヒザ蹴り)</t>
  </si>
  <si>
    <t>地獄突き(手刀)</t>
  </si>
  <si>
    <t>スピンキック(後ろ回し蹴り)</t>
  </si>
  <si>
    <t>トラースキック(足刀)</t>
  </si>
  <si>
    <t>ニールキック(回転胴回し蹴り)</t>
  </si>
  <si>
    <t>キック(突き返し蹴り)</t>
  </si>
  <si>
    <t>張り手(弾き)</t>
  </si>
  <si>
    <t>ハイキック(上段突き返し蹴り)</t>
  </si>
  <si>
    <t>ヘッドバット(頭突き)</t>
  </si>
  <si>
    <t>ドラゴンスリーパー(首落とし)</t>
  </si>
  <si>
    <t>ニールキック(竜巻蹴り)</t>
  </si>
  <si>
    <t>チキンウイングアームロック(腕がらみ)</t>
  </si>
  <si>
    <t>腹固め(鬼殺し)</t>
  </si>
  <si>
    <t>カカト落とし(回転袈裟蹴り)</t>
  </si>
  <si>
    <t>クレイジーサイクロン(回転回し打ち)</t>
  </si>
  <si>
    <t>スピンキック(逆回し蹴り)</t>
  </si>
  <si>
    <t>骨</t>
  </si>
  <si>
    <t>格</t>
  </si>
  <si>
    <t>【同系技】ﾊﾞｯｸﾎﾟｼﾞｼｮﾝ、ﾏｳﾝﾄﾎﾟｼﾞｼｮﾝ、ｶﾞｰﾄﾞﾎﾟｼﾞｼｮﾝ、ﾊｰﾌｶﾞｰﾄﾞ、ﾆｰ･ｵﾝ･ｻﾞ･ﾍﾞﾘｰ、ｵﾓﾌﾟﾗｯﾀなど</t>
  </si>
  <si>
    <t>総</t>
  </si>
  <si>
    <t>サ</t>
  </si>
  <si>
    <t>タワーハッカーボム</t>
  </si>
  <si>
    <t>秩父セメント</t>
  </si>
  <si>
    <t>テキーラサンライズ</t>
  </si>
  <si>
    <t>【同系技】キーバなど</t>
  </si>
  <si>
    <t>デスラップボム</t>
  </si>
  <si>
    <t>デルフィンスペシャル1号</t>
  </si>
  <si>
    <t>デルフィンスペシャル3号</t>
  </si>
  <si>
    <t>ナイアガラドライバー</t>
  </si>
  <si>
    <t>【同系技】ヒューマントーチなど</t>
  </si>
  <si>
    <t>ノド輪STO</t>
  </si>
  <si>
    <t>ピラミッドドライバー</t>
  </si>
  <si>
    <t>変形垂直落下ﾌﾞﾚｰﾝﾊﾞｽﾀｰ</t>
  </si>
  <si>
    <t>【同系技】ツイスター、タッチアウト、サンダー・デス・ドライバー、ダークネスバスターなど</t>
  </si>
  <si>
    <t>変形パワーボム</t>
  </si>
  <si>
    <t>【同系技】ﾄﾙﾈｰﾄﾞﾎﾞﾑ、ﾎﾞﾙｹｰﾉ･ｲﾗﾌﾟｼｮﾝ、通天閣ｽﾍﾟｼｬﾙ、ｺﾝﾊﾞｯﾄﾄﾞﾗｲﾊﾞｰ、ｼﾞｪﾝﾇﾄﾞﾗｲﾊﾞｰ、ｲｰｸﾞﾙｷｬﾉﾝﾎﾞﾑ、ﾍﾙｽﾏｯｼｬｰなど</t>
  </si>
  <si>
    <t>マンモスバスター</t>
  </si>
  <si>
    <t>みちのくドライバー2</t>
  </si>
  <si>
    <t>ﾊﾟｲﾙﾄﾞﾗｲﾊﾞｰ</t>
  </si>
  <si>
    <t>ミラクルエクスタシー</t>
  </si>
  <si>
    <t>ノド輪落とし、パワーボム</t>
  </si>
  <si>
    <t>無双</t>
  </si>
  <si>
    <t>ランニングスリー</t>
  </si>
  <si>
    <t>【同系技】高野落とし、アウトサイダーズエッジ、コンバットバズーカ、ランニングパイレーツなど</t>
  </si>
  <si>
    <t>リストクラッチ・エクスプロイダー</t>
  </si>
  <si>
    <t>リバースゴリースペシャルボム</t>
  </si>
  <si>
    <t>【同系技】スピニングクドウドライバー、デスヌカドーラなど</t>
  </si>
  <si>
    <t>カナディアンデストロイ</t>
  </si>
  <si>
    <t>ﾊﾟｲﾙﾄﾞﾗｲﾊﾞｰ、〈瞬発力〉、〈軽業〉</t>
  </si>
  <si>
    <t>ｼﾞｬﾊﾟﾆｰｽﾞｵｰｼｬﾝｻｲｸﾛﾝｽｰﾌﾟﾚｯｸｽ</t>
  </si>
  <si>
    <t>シュバイン･レッドライン</t>
  </si>
  <si>
    <t>不知火･改</t>
  </si>
  <si>
    <t>ﾌﾛﾝﾄｽｰﾌﾟﾚｯｸｽ、〈瞬発力〉、〈軽業〉</t>
  </si>
  <si>
    <t>バーニングハンマー</t>
  </si>
  <si>
    <t>【同系技】ビクトリアドライバーなど</t>
  </si>
  <si>
    <t>Lanakira-H</t>
  </si>
  <si>
    <t>ピラミッドドライバーEX</t>
  </si>
  <si>
    <t>ブルズポセイドン</t>
  </si>
  <si>
    <t>水車落とし、パイルドライバー</t>
  </si>
  <si>
    <t>【同系技】クーロンズゲート、ビーチブレイク、ギロチンアックスドライバーなど</t>
  </si>
  <si>
    <t>ミレニアムスープレックス</t>
  </si>
  <si>
    <t>ﾁｷﾝｳｲﾝｸﾞﾌｪｰｽﾛｯｸ、ｼﾞｬｰﾏﾝｽｰﾌﾟﾚｯｸｽ</t>
  </si>
  <si>
    <t>ラストライド</t>
  </si>
  <si>
    <t>SSD(ｽﾀｲﾅｰ･ｽｸﾘｭｰ･ﾄﾞﾗｲﾊﾞｰ)</t>
  </si>
  <si>
    <t>ブレーンバスター、パイルドライバー</t>
  </si>
  <si>
    <t>【同系技】デスブランドなど</t>
  </si>
  <si>
    <t>No.</t>
  </si>
  <si>
    <t>体12以上</t>
  </si>
  <si>
    <t>【同系技】リバース河津掛け、ストローク、コンプリートショット、ダウンワードスパイラルなど</t>
  </si>
  <si>
    <t>【同系技】リバース水車落とし、マウンテンボム、フォーリンエンジェル、ダックアンダースープレックスなど</t>
  </si>
  <si>
    <t>胴体(尾てい骨)</t>
  </si>
  <si>
    <t>ボディスラム、体12以上</t>
  </si>
  <si>
    <t>【同系技】マンハッタンドロップ、ベアハッグドロップなど</t>
  </si>
  <si>
    <t>胴体(腰)</t>
  </si>
  <si>
    <t>頭(首）</t>
  </si>
  <si>
    <t>フラップジャック</t>
  </si>
  <si>
    <t>転＋2</t>
  </si>
  <si>
    <t>投</t>
  </si>
  <si>
    <t>フェイスバスター</t>
  </si>
  <si>
    <t>フルネルソン、体13以上</t>
  </si>
  <si>
    <t>【同系技】ジャンピングDDT、DDO、リバースDDTなど</t>
  </si>
  <si>
    <t>案</t>
  </si>
  <si>
    <t>寝状態からの技は-6ペナ（転倒ペナ）として基本は掛かりやすくするか</t>
  </si>
  <si>
    <t>コメント</t>
  </si>
  <si>
    <t>ｽﾓｰﾙﾊﾟｯｹｰｼﾞﾎｰﾙﾄﾞ</t>
  </si>
  <si>
    <t>ｼﾞｬｯｸﾅｲﾌ固め</t>
  </si>
  <si>
    <t>【同系技】リバーススプラッシュ、フライングソーセージ、ムササビプレス、旋回式ボディプレスなど</t>
  </si>
  <si>
    <t>空</t>
  </si>
  <si>
    <t>高空ドロップキック</t>
  </si>
  <si>
    <t>トペ・スイシーダ</t>
  </si>
  <si>
    <t>場外助走</t>
  </si>
  <si>
    <t>【同系技】ドラゴンロケット、ノータッチ・トペ・スイシーダなど</t>
  </si>
  <si>
    <t>フライングエルボー</t>
  </si>
  <si>
    <t>【同系技】フライング・フォーアーム、ドラゴンソードなど</t>
  </si>
  <si>
    <t>フライングクロスチョップ</t>
  </si>
  <si>
    <t>フライングショルダー</t>
  </si>
  <si>
    <t>【同系技】パトリオットミサイルなど</t>
  </si>
  <si>
    <t>フライングヘッドアタック</t>
  </si>
  <si>
    <t>【同系技】トペ、片山ロケット、タニー・ロケットなど</t>
  </si>
  <si>
    <t>フライングボディアタック</t>
  </si>
  <si>
    <t>【同系技】プランチャ、三角飛びボディアタック、ブーメランボディアタック、大車輪ボディアタックなど</t>
  </si>
  <si>
    <t>フライングラリアット</t>
  </si>
  <si>
    <t>ランセ</t>
  </si>
  <si>
    <t>アームホイップ</t>
  </si>
  <si>
    <t>ジョン・ウー</t>
  </si>
  <si>
    <t>セントーン</t>
  </si>
  <si>
    <t>ブエロ・アクロバティコ</t>
  </si>
  <si>
    <t>ランセ、〈軽業〉</t>
  </si>
  <si>
    <t>ﾌﾗｲﾝｸﾞﾍｯﾄﾞｼｻﾞｰｽﾎｲｯﾌﾟ</t>
  </si>
  <si>
    <t>【同系技】ティヘラ、コルバタなど</t>
  </si>
  <si>
    <t>ﾌﾗｲﾝｸﾞﾎﾞﾃﾞｨｼｻﾞｰｽﾄﾞﾛｯﾌﾟ</t>
  </si>
  <si>
    <t>【同系技】テーズプレス、シージャなど</t>
  </si>
  <si>
    <t>ウラカンラナ</t>
  </si>
  <si>
    <t>*転</t>
  </si>
  <si>
    <t>スプリングボードエルボー</t>
  </si>
  <si>
    <t>後　助走</t>
  </si>
  <si>
    <t>エルボー、〈軽業〉</t>
  </si>
  <si>
    <t>側転ボディアタック</t>
  </si>
  <si>
    <t>トペ・コンヒーロ</t>
  </si>
  <si>
    <t>【同系技】ノータッチ・トペ・コンヒーロ、プランチャ・コンヒーロ、雷電など</t>
  </si>
  <si>
    <t>トペ・レベルサ</t>
  </si>
  <si>
    <t>プランチャ・スイシーダ</t>
  </si>
  <si>
    <t>バンジーフットスティック</t>
  </si>
  <si>
    <t>フランケンシュタイナー</t>
  </si>
  <si>
    <t>【同系技】腰振りﾌﾗﾝｹﾝｼｭﾀｲﾅｰ、断崖ﾌﾗﾝｹﾝｼｭﾀｲﾅｰ、ﾊｲﾊﾟｰﾄﾙﾈｰﾄﾞ、ｽｲﾝｸﾞ式ﾌﾗﾝｹﾝｼｭﾀｲﾅｰ、ﾘﾊﾞｰｽﾌﾗﾝｹﾝｼｭﾀｲﾅｰ、ｺﾛﾆｰ落としなど</t>
  </si>
  <si>
    <t>場外自在</t>
  </si>
  <si>
    <t>*2</t>
  </si>
  <si>
    <t>【同系技】プランチャ・ペスカリート、スワンダイブ・プランチャ・スイシーダなど</t>
  </si>
  <si>
    <t>へな・ハリケーン</t>
  </si>
  <si>
    <t>ラ・ケブラーダ</t>
  </si>
  <si>
    <t>【同系技】アサイ・ムーンサルト、ペチョ・コン・ペチョ、ラ・ブファドーラなど　　【特別】技の射程はﾛｰﾌﾟのあるﾍｸｽから数える</t>
  </si>
  <si>
    <t>レッグラリアット</t>
  </si>
  <si>
    <t>【同系技】イナヅマ、ゼロ戦キック、レッグボンバーなど</t>
  </si>
  <si>
    <t>ローリングセントーン</t>
  </si>
  <si>
    <t>アストロシザース</t>
  </si>
  <si>
    <t>ウルトラ・タイガードロップ</t>
  </si>
  <si>
    <t>【同系技】ゴーラウンドなど</t>
  </si>
  <si>
    <t>エルボー・スイシーダ</t>
  </si>
  <si>
    <t>サマーソルトキック</t>
  </si>
  <si>
    <t>*特</t>
  </si>
  <si>
    <t>【特別】コーナーのあるヘクスに相手がいなければ攻撃不可</t>
  </si>
  <si>
    <t>スペースローリングハイキック</t>
  </si>
  <si>
    <t>旋回プレス</t>
  </si>
  <si>
    <t>後　転</t>
  </si>
  <si>
    <t>【同系技】その場飛びムーンサルトプレス、その場飛びシューティングスタープレスなど</t>
  </si>
  <si>
    <t>側転ムーンサルトプレス</t>
  </si>
  <si>
    <t>ムーンサルトプレス、〈軽業〉</t>
  </si>
  <si>
    <t>ツイスタードーナッツプレス</t>
  </si>
  <si>
    <t>転停止</t>
  </si>
  <si>
    <t>ディープインパクト</t>
  </si>
  <si>
    <t>デジャブ</t>
  </si>
  <si>
    <t>ﾌﾗｲﾝｸﾞﾍｯﾄﾞｼｻﾞｰｽﾎｲｯﾌﾟ、〈軽業〉</t>
  </si>
  <si>
    <t>ドラゴンズ・レイ</t>
  </si>
  <si>
    <t>ウラカンラナ、〈軽業〉</t>
  </si>
  <si>
    <t>トルニージョ</t>
  </si>
  <si>
    <t>トルベジーノ</t>
  </si>
  <si>
    <t>ブエロ・デ・アギラ</t>
  </si>
  <si>
    <t>ムーンサルトプレス</t>
  </si>
  <si>
    <t>変形ウラカンラナ</t>
  </si>
  <si>
    <t>ムーンサルトアタック</t>
  </si>
  <si>
    <t>【同系技】エルニーニョなど</t>
  </si>
  <si>
    <t>【同系技】ﾗｳﾝﾃﾞｨﾝｸﾞﾎﾞﾃﾞｨﾌﾟﾚｽ、ﾗｲｵﾝｻﾙﾄ、ﾊﾘｳｯﾄﾞｽﾀｰﾌﾟﾚｽ、ｱﾗﾋﾞｱﾝﾌﾟﾚｽなど　　【特別】ﾗｲｵﾝｻﾙﾄのみ高度差は無いものとする</t>
  </si>
  <si>
    <t>ロンダードキック</t>
  </si>
  <si>
    <t>619(シックス・ワン・ナイン)</t>
  </si>
  <si>
    <t>サスケスペシャル1号</t>
  </si>
  <si>
    <t>ラ・ケブラーダ、〈軽業〉</t>
  </si>
  <si>
    <t>【同系技】みちのくスペシャル、スーパースター・ケブラーダなど</t>
  </si>
  <si>
    <t>サスケスペシャル2号</t>
  </si>
  <si>
    <t>トペ・コンヒーロ、〈軽業〉</t>
  </si>
  <si>
    <t>シューティングスターアタック</t>
  </si>
  <si>
    <t>場外ポスト</t>
  </si>
  <si>
    <t>シューティングスタープレス</t>
  </si>
  <si>
    <t>【同系技】ブレイジングトルネードなど</t>
  </si>
  <si>
    <t>スカイツイスターアタック</t>
  </si>
  <si>
    <t>スカイツイスタープレス</t>
  </si>
  <si>
    <t>ｽﾍﾟｰｽﾌﾗｲﾝｸﾞﾀｲｶﾞｰｱﾀｯｸ</t>
  </si>
  <si>
    <t>前方回転ミサイルキック</t>
  </si>
  <si>
    <t>バルキリースプラッシュ</t>
  </si>
  <si>
    <t>【同系技】ルナウイングなど</t>
  </si>
  <si>
    <t>ファイヤーバードスプラッシュ</t>
  </si>
  <si>
    <t>ﾑｰﾝｻﾙﾄﾀﾞﾌﾞﾙﾌｯﾄｽﾀﾝﾌﾟ</t>
  </si>
  <si>
    <t>ﾑｰﾝｻﾙﾄﾌﾟﾚｽ､ﾀﾞﾌﾞﾙﾌｯﾄｽﾀﾝﾌﾟ</t>
  </si>
  <si>
    <t>【同系技】ファイヤーバードッフトスタンプなど　　【特別】ﾎﾟｽﾄ上攻撃に失敗しても自爆しない</t>
  </si>
  <si>
    <t>鞍馬八流</t>
  </si>
  <si>
    <t>シューティングスタープレス、〈軽業〉</t>
  </si>
  <si>
    <t>スーパースターエルボー</t>
  </si>
  <si>
    <t>スプリングボードエルボー、〈軽業〉</t>
  </si>
  <si>
    <t>ドラゴンラナ</t>
  </si>
  <si>
    <t>【同系技】シエロ・ペルフェクト・ウノなど</t>
  </si>
  <si>
    <t>技の難易度とダメージについて</t>
  </si>
  <si>
    <t>今後も増え続けていくプロレス技について、その１つ１つをデータ化するのは不可能に近い。</t>
  </si>
  <si>
    <t>またデータ化においても主観の相違が大きいと思われる。</t>
  </si>
  <si>
    <t>そのため、技の難易度とダメージを一定の基準内で設定することとする。</t>
  </si>
  <si>
    <t>投げ技</t>
  </si>
  <si>
    <t>通常or全力フォール可</t>
  </si>
  <si>
    <t>　　ものは含まない。また通常のドリルアホールパイルドライバーや通常のDDTなど</t>
  </si>
  <si>
    <t>　　衝撃を転倒して逃すことの出来るものも除外する。</t>
  </si>
  <si>
    <t>打撃技・空中殺法</t>
  </si>
  <si>
    <t>通常（技後立ち・相手C)</t>
  </si>
  <si>
    <t>２回攻撃可能</t>
  </si>
  <si>
    <t>高度差限定技</t>
  </si>
  <si>
    <t>前提</t>
  </si>
  <si>
    <t>技のダメージは防護点を減算後、「攻撃側の振り分け」で行うものとする</t>
  </si>
  <si>
    <t>【同系技】ﾊﾞｯｷﾝｶﾞﾑﾄﾞﾛｯﾌﾟなど　　【補足】自分の背中で相手が仰向けになるように背負い、片腕と脚をつかんで旋回してから後方に倒れこんで叩きつける技</t>
  </si>
  <si>
    <t>【特別】次ターンに関節技移行オプション可(実際の試合ではｽﾘｰﾊﾟｰﾎｰﾙﾄﾞや首四の字固め、ｻｯｶｰﾎﾞｰﾙｷｯｸに移行することが多い)</t>
  </si>
  <si>
    <t>【補足】相手の手首をねじりあげ勢いよく振り下ろして投げる。時代劇で頻繁に見られる技だったりする</t>
  </si>
  <si>
    <t>【同系技】ネックブリーカードロップ、スインギングネックブリーカーなど　　【補足】相手の首を抱えて180°反転させ、ねじりあげることで首を痛めつける技</t>
  </si>
  <si>
    <t>【補足】相手をダッコするように抱き上げ、そのまま後方に倒れこんで相手の顔面をマットに叩きつける技</t>
  </si>
  <si>
    <t>【補足】相手の懐にもぐりこんで相手を背中に乗せてそのまま投げる技。ﾊﾟｲﾙﾄﾞﾗｲﾊﾞｰやﾊﾟﾜｰﾎﾞﾑの返し技に使われることが多い</t>
  </si>
  <si>
    <t>【同系技】スパインバスターなど　　【補足】相手をダッコするように抱き上げ、そのまま前方に倒れこんで体を浴びせるようにマットに叩きつける技</t>
  </si>
  <si>
    <t>【補足】相手を脇に抱えて背中からマットに叩きつける技</t>
  </si>
  <si>
    <t>【同系技】フラッシュバックなど　　【補足】相手を逆さまに抱え(ﾊﾟｲﾙﾄﾞﾗｲﾊﾞｰの体勢)前方に倒れこんで顔面からマットに叩きつける技</t>
  </si>
  <si>
    <t>【補足】背後から相手を抱えて高々と持ち上げ(ｱﾄﾐｯｸﾄﾞﾛｯﾌﾟの体勢)、前方に放り投げて背中からマットに叩きつける技。長身&amp;ﾊﾟﾜｰﾌｧｲﾀｰに使い手が多い</t>
  </si>
  <si>
    <t>【同系技】スリーパードロップ、ダブルハンドボムなど　　【補足】相手の背後から首に手をかけて後方に勢いよく引き倒してマットに叩きつける技</t>
  </si>
  <si>
    <t>【同系技】モアイ・オブ・イースターなど　　【補足】ﾌﾞﾚｰﾝﾊﾞｽﾀｰで持ち上げてから前方に倒れこんで相手の顔面をﾏｯﾄに叩きつける技</t>
  </si>
  <si>
    <t>【補足】相手が右肩の上で仰向けになるように担ぎ上げ、そのまま後方に倒れこんで背中からﾏｯﾄに叩きつける技。大仁田厚の若手時代の必殺技</t>
  </si>
  <si>
    <t>【補足2】ﾙｰﾙﾌﾞｯｸではｶｳﾝﾀｰで相手の首に巻きつける技とされているが、打撃技・ﾗﾝﾆﾝｸﾞﾈｯｸﾌﾞﾘｰｶｰと重複するので技そのものを変更</t>
  </si>
  <si>
    <t>ﾁｪｯｸ</t>
  </si>
  <si>
    <t>*PW</t>
  </si>
  <si>
    <t>【同系技】一本足頭突きなど</t>
  </si>
  <si>
    <t>*－2</t>
  </si>
  <si>
    <t>*P外特</t>
  </si>
  <si>
    <t>【同系技】リバーススプラッシュ、フライングソーセージ、ムササビプレス、旋回式ボディプレスなど</t>
  </si>
  <si>
    <t>【同系技】クロスチョップ、ブレイジングチョップなど</t>
  </si>
  <si>
    <t>*＋1</t>
  </si>
  <si>
    <t>【同系技】ダブルニードロップ、キングコングニードロップ、羅骭下（らかんか）など</t>
  </si>
  <si>
    <t>【同系技】16文キック、カウンターキックなど</t>
  </si>
  <si>
    <t>*－2</t>
  </si>
  <si>
    <t>*－4</t>
  </si>
  <si>
    <t>転</t>
  </si>
  <si>
    <t>*－3</t>
  </si>
  <si>
    <t>*転(巨)</t>
  </si>
  <si>
    <t>転(巨)</t>
  </si>
  <si>
    <t>ｼｮﾙﾀﾞｰｱﾀｯｸ、体13以上</t>
  </si>
  <si>
    <t>ﾁｪｯｸ</t>
  </si>
  <si>
    <t>－</t>
  </si>
  <si>
    <t>*前　助走</t>
  </si>
  <si>
    <t>ﾁｪｯｸ</t>
  </si>
  <si>
    <t>【同系技】ケンカキック、キングコングキックなど</t>
  </si>
  <si>
    <t>*－5</t>
  </si>
  <si>
    <t>*－9</t>
  </si>
  <si>
    <t>*＋4</t>
  </si>
  <si>
    <t>*＋2</t>
  </si>
  <si>
    <t>*－6</t>
  </si>
  <si>
    <t>転</t>
  </si>
  <si>
    <t>ﾁｪｯｸ</t>
  </si>
  <si>
    <t>転</t>
  </si>
  <si>
    <t>敏15以上、Ｊﾆｰﾊﾟｯﾄ</t>
  </si>
  <si>
    <t>【特別】相手が一度起き上がり判定をしなければ攻撃不可（起き上がりの成否には係らない）</t>
  </si>
  <si>
    <t>ﾚｯｸﾞﾗﾘｱｯﾄ、敏15以上</t>
  </si>
  <si>
    <t>ﾆｰﾙｷｯｸorﾚｯｸﾞﾗﾘｱｯﾄ、敏15以上</t>
  </si>
  <si>
    <t>スクリューハイキック</t>
  </si>
  <si>
    <t>*－2</t>
  </si>
  <si>
    <t>転</t>
  </si>
  <si>
    <t>*－3</t>
  </si>
  <si>
    <t>*＋1</t>
  </si>
  <si>
    <t>【同系技】リバース河津掛け、ストローク、コンプリートショット、ダウンワードスパイラルなど</t>
  </si>
  <si>
    <t>*＋2</t>
  </si>
  <si>
    <t>転－2</t>
  </si>
  <si>
    <t>【同系技】リバース水車落とし、マウンテンボム、フォーリンエンジェル、ダックアンダースープレックスなど</t>
  </si>
  <si>
    <t>【同系技】マンハッタンドロップ、ベアハッグドロップなど</t>
  </si>
  <si>
    <t>*投</t>
  </si>
  <si>
    <t>*－4</t>
  </si>
  <si>
    <t>転－2</t>
  </si>
  <si>
    <t>◎</t>
  </si>
  <si>
    <t>*－3</t>
  </si>
  <si>
    <t>*＋1</t>
  </si>
  <si>
    <t>*－6</t>
  </si>
  <si>
    <t>転－2</t>
  </si>
  <si>
    <t>ﾌﾗｲﾝｸﾞﾒｲﾔｰ、〈軽業〉</t>
  </si>
  <si>
    <t>転</t>
  </si>
  <si>
    <t>転＋2</t>
  </si>
  <si>
    <t>◎雪</t>
  </si>
  <si>
    <t>投</t>
  </si>
  <si>
    <t>*－3</t>
  </si>
  <si>
    <t>*＋1</t>
  </si>
  <si>
    <t>転</t>
  </si>
  <si>
    <t>*＋3</t>
  </si>
  <si>
    <t>*☆雪</t>
  </si>
  <si>
    <t>転</t>
  </si>
  <si>
    <t>ｱﾙｾﾞﾝﾁﾝﾊﾞｯｸﾌﾞﾘｰｶｰ</t>
  </si>
  <si>
    <t>◎☆</t>
  </si>
  <si>
    <t>【同系技】投げっぱしｼﾞｬｰﾏﾝ、高角度式ｼﾞｬｰﾏﾝ、ｴﾍﾞﾚｽﾄｼﾞｬｰﾏﾝ、富士山ｼﾞｬｰﾏﾝ、ﾅｲｽｼﾞｬｰﾏﾝ、ﾃﾞｯﾄﾞｴﾝﾄﾞ、ﾍﾞﾘｰﾄｩﾊﾞｯｸなど</t>
  </si>
  <si>
    <t>パイルドライバー</t>
  </si>
  <si>
    <t>ﾌﾞﾙﾄﾞｯｷﾝｸﾞﾍｯﾄﾞﾛｯｸ、〈軽業〉</t>
  </si>
  <si>
    <t>転－2</t>
  </si>
  <si>
    <t>転</t>
  </si>
  <si>
    <t>*13</t>
  </si>
  <si>
    <t>*＋2</t>
  </si>
  <si>
    <t>◎雪</t>
  </si>
  <si>
    <t>ｼｭﾐｯﾄ流ﾊﾞｯｸﾌﾞﾘｰｶｰ</t>
  </si>
  <si>
    <t>ｱｲｱﾝｸﾛｰ、体13以上</t>
  </si>
  <si>
    <t>転－2</t>
  </si>
  <si>
    <t>特</t>
  </si>
  <si>
    <t>転</t>
  </si>
  <si>
    <t>転－2</t>
  </si>
  <si>
    <t>転</t>
  </si>
  <si>
    <t>【同系技】ジェットプール、グランドキャニオン、ファイナルアンサー？など</t>
  </si>
  <si>
    <t>投</t>
  </si>
  <si>
    <t>転＋2</t>
  </si>
  <si>
    <t>◎</t>
  </si>
  <si>
    <t>◎</t>
  </si>
  <si>
    <t>◎</t>
  </si>
  <si>
    <t>*－8</t>
  </si>
  <si>
    <t>*◎雪</t>
  </si>
  <si>
    <t>ﾌｨｯｼｬｰﾏﾝｽﾞｽｰﾌﾟﾚｯｸｽ</t>
  </si>
  <si>
    <t>ｱﾙｾﾞﾝﾁﾝﾊﾞｯｸﾌﾞﾘｰｶｰ</t>
  </si>
  <si>
    <t>☆○雪</t>
  </si>
  <si>
    <t>*－12</t>
  </si>
  <si>
    <t>*ｼﾞｬｰﾏﾝｽｰﾌﾟﾚｯｸｽ</t>
  </si>
  <si>
    <t>*◎雪</t>
  </si>
  <si>
    <t>【同系技】クロスアームスープレックス、アステカスープレックスなど</t>
  </si>
  <si>
    <t>*－11</t>
  </si>
  <si>
    <t>転＋2</t>
  </si>
  <si>
    <t>○</t>
  </si>
  <si>
    <t>ﾌﾗｲﾝｸﾞﾍｯﾄﾞｼｻﾞｰｽﾎｲｯﾌﾟ</t>
  </si>
  <si>
    <t>転</t>
  </si>
  <si>
    <t>ｱﾙｾﾞﾝﾁﾝﾊﾞｯｸﾌﾞﾘｰｶｰ</t>
  </si>
  <si>
    <t>転＋2</t>
  </si>
  <si>
    <t>ｼﾞｬｰﾏﾝｽｰﾌﾟﾚｯｸｽ</t>
  </si>
  <si>
    <t>◎</t>
  </si>
  <si>
    <t>*－15</t>
  </si>
  <si>
    <t>転－2</t>
  </si>
  <si>
    <t>転</t>
  </si>
  <si>
    <t>転＋2</t>
  </si>
  <si>
    <t>ｼﾞｬｰﾏﾝｽｰﾌﾟﾚｯｸｽ</t>
  </si>
  <si>
    <t>*◎雪</t>
  </si>
  <si>
    <t>*転</t>
  </si>
  <si>
    <t>*ﾀﾞﾌﾞﾙｱｰﾑｽｰﾌﾟﾚｯｸｽ</t>
  </si>
  <si>
    <t>◎</t>
  </si>
  <si>
    <t>【同系技】ビリーケンダストなど　　【特別】技の射程はﾛｰﾌﾟまたはｺｰﾅｰのあるﾍｸｽから数える</t>
  </si>
  <si>
    <t>転－2</t>
  </si>
  <si>
    <t>ﾉｰｻﾞﾝﾗｲﾄｽｰﾌﾟﾚｯｸｽ</t>
  </si>
  <si>
    <t>◎</t>
  </si>
  <si>
    <t>転</t>
  </si>
  <si>
    <t>ﾀﾞﾌﾞﾙｱｰﾑｽｰﾌﾟﾚｯｸｽ</t>
  </si>
  <si>
    <t>ｼｭﾐｯﾄ流BB、ﾀﾞﾌﾞﾙｱｰﾑｽｰﾌﾟﾚｯｸｽ</t>
  </si>
  <si>
    <t>転＋2</t>
  </si>
  <si>
    <t>ｼﾞｬｰﾏﾝｽｰﾌﾟﾚｯｸｽ</t>
  </si>
  <si>
    <t>◎</t>
  </si>
  <si>
    <t>*－12</t>
  </si>
  <si>
    <t>*◎☆雪</t>
  </si>
  <si>
    <t>ｽｸﾗｯﾌﾟﾊﾞｽﾀｰ、体13以上</t>
  </si>
  <si>
    <t>*－14</t>
  </si>
  <si>
    <t>*＋7</t>
  </si>
  <si>
    <t>ｴｱﾌﾟﾚｰﾝｽﾋﾟﾝ、体14以上</t>
  </si>
  <si>
    <t>ﾊﾟﾜｰﾎﾞﾑ、ｼﾞｬｯｸﾅｲﾌ固め</t>
  </si>
  <si>
    <t>パイルドライバー</t>
  </si>
  <si>
    <t>【同系技】ﾀｲｶﾞｰｽｰﾌﾟﾚｯｸｽ'85、ﾀｲｶﾞｰｽｰﾌﾟﾚｯｸｽ'04、だるま式ｼﾞｬｰﾏﾝｽｰﾌﾟﾚｯｸｽ、ｸﾗｯｼｭｽｰﾌﾟﾚｯｸｽ、ﾌﾟﾚﾐｱﾑﾌﾞﾘｯｼﾞ、へなーﾗｻﾝｾｯﾄなど</t>
  </si>
  <si>
    <t>【同系技】ｼﾞｬｶﾞｰ式ﾊﾞｯｸﾄﾞﾛｯﾌﾟ、ﾚｲｽ式ﾊﾞｯｸﾄﾞﾛｯﾌﾟ、ｽｶｲｶﾅｰﾙﾎｰﾙﾄﾞ、ﾚｯｸﾞﾛｯｸｽｰﾌﾟﾚｯｸｽ、ﾗﾝｾｯﾄｱｰﾁ、ﾘﾊﾞｰｽﾀﾞﾌﾞﾙﾘｽﾄｱｰﾑｻﾙﾄなど</t>
  </si>
  <si>
    <t>ヘッドバット、ﾌﾛﾝﾄｽｰﾌﾟﾚｯｸｽ</t>
  </si>
  <si>
    <t>◎</t>
  </si>
  <si>
    <t>◎雪</t>
  </si>
  <si>
    <t>*－8</t>
  </si>
  <si>
    <t>ｱｰﾑﾎｲｯﾌﾟ、敏14以上</t>
  </si>
  <si>
    <t>裏投げorｽｸﾗｯﾌﾟﾊﾞｽﾀｰ</t>
  </si>
  <si>
    <t>ｴｱﾌﾟﾚｰﾝｽﾋﾟﾝ、ヒザ蹴り</t>
  </si>
  <si>
    <t>☆◎</t>
  </si>
  <si>
    <t>転－2</t>
  </si>
  <si>
    <t>☆○</t>
  </si>
  <si>
    <t>ｼﾞｬｰﾏﾝｽｰﾌﾟﾚｯｸｽ</t>
  </si>
  <si>
    <t>*＋8</t>
  </si>
  <si>
    <t>ﾉﾄﾞ輪落とし、ﾌﾞﾚｰﾝﾊﾞｽﾀｰ</t>
  </si>
  <si>
    <t>ｻﾝﾀﾞｰﾌｧｲﾔｰﾊﾟﾜｰﾎﾞﾑ</t>
  </si>
  <si>
    <t>*－15</t>
  </si>
  <si>
    <t>垂直落下式ﾌﾞﾚｰﾝﾊﾞｽﾀｰ</t>
  </si>
  <si>
    <t>ｽｸﾗｯﾌﾟﾊﾞｽﾀｰ、体14以上</t>
  </si>
  <si>
    <t>*＋7</t>
  </si>
  <si>
    <t>ｼﾞｬﾊﾟﾆｰｽﾞｵｰｼｬﾝｽｰﾌﾟﾚｯｸｽ</t>
  </si>
  <si>
    <t>ｱﾙｾﾞﾝﾁﾝBB、ﾃﾞｽﾊﾞﾚｰﾎﾞﾑ</t>
  </si>
  <si>
    <t>+6</t>
  </si>
  <si>
    <t>転</t>
  </si>
  <si>
    <t>スタナー</t>
  </si>
  <si>
    <t>サイドスープレックス</t>
  </si>
  <si>
    <t>【同系技】ｷｰ･ｸﾗｯｼｬｰ、ﾊﾟｰﾌｪｸﾄﾄﾞﾗｲﾊﾞｰ、侍ﾄﾞﾗｲﾊﾞｰ'84、ｺﾞﾘﾗｰﾏﾝﾄﾞﾗｲﾊﾞｰ、APｸﾛｽなど</t>
  </si>
  <si>
    <t>ピラミッドドライバー、体14以上</t>
  </si>
  <si>
    <t>関</t>
  </si>
  <si>
    <t>ベアハッグ</t>
  </si>
  <si>
    <t>逆エビ固め</t>
  </si>
  <si>
    <t>【同系技】シャチホコ固め、ウォール・オブ・ジェリコなど</t>
  </si>
  <si>
    <t>逆片エビ固め</t>
  </si>
  <si>
    <t>キャメルクラッチ</t>
  </si>
  <si>
    <t>頭・胴体</t>
  </si>
  <si>
    <t>【同系技】ブロンコバックブリーカー、カバージョなど</t>
  </si>
  <si>
    <t>【同系技】ハンマーロック、アームロックなど</t>
  </si>
  <si>
    <t>レッグロック</t>
  </si>
  <si>
    <t>【同系技】トーホールド、ステップオーバートーホールドなど</t>
  </si>
  <si>
    <t>アームブリーカー</t>
  </si>
  <si>
    <t>*☆特</t>
  </si>
  <si>
    <t>【特別】ギブアップ不可。継続してかけ続けられないものとする</t>
  </si>
  <si>
    <t>サーフボードストレッチ</t>
  </si>
  <si>
    <t>【同系技】バランカ・デ・ロス・ブラソスなど</t>
  </si>
  <si>
    <t>ショルダークロー</t>
  </si>
  <si>
    <t>ダブルレッグロック</t>
  </si>
  <si>
    <t>フルネルソン</t>
  </si>
  <si>
    <t>ボディシザース</t>
  </si>
  <si>
    <t>股裂き</t>
  </si>
  <si>
    <t>レッグブリーカー</t>
  </si>
  <si>
    <t>足四の字固め</t>
  </si>
  <si>
    <t>インディアンデスロック</t>
  </si>
  <si>
    <t>かんぬき</t>
  </si>
  <si>
    <t>回転式トーホールド</t>
  </si>
  <si>
    <t>転＋2</t>
  </si>
  <si>
    <t>キーロック</t>
  </si>
  <si>
    <t>【同系技】ショートアームシザース、ローリングキーロックなど</t>
  </si>
  <si>
    <t>首四の字固め</t>
  </si>
  <si>
    <t>【同系技】コブラシザース、ヘッドシザース、回転式首四の字固めなど</t>
  </si>
  <si>
    <t>袈裟固め</t>
  </si>
  <si>
    <t>【同系技】肩固めなど</t>
  </si>
  <si>
    <t>膝十字固め</t>
  </si>
  <si>
    <t>【同系技】裏膝十字固め、膝固めなど</t>
  </si>
  <si>
    <t>リバースフルネルソン</t>
  </si>
  <si>
    <t>アイアンクロー</t>
  </si>
  <si>
    <t>カベルナリア</t>
  </si>
  <si>
    <t>監獄固め</t>
  </si>
  <si>
    <t>スリーパーホールド</t>
  </si>
  <si>
    <t>【同系技】アブドミナルストレッチ、スワスティカ、グラウンドコブラツイストなど</t>
  </si>
  <si>
    <t>【同系技】リバースゴリースペシャルなど</t>
  </si>
  <si>
    <t>サソリ固め</t>
  </si>
  <si>
    <t>【同系技】ｼｬｰﾌﾟｼｭｰﾀｰ、ｴｽｺﾙﾋﾟｵ、ﾃｷｻｽｸﾛｰﾊﾞｰﾎｰﾙﾄﾞ、ﾗｿ･ﾌﾛﾑ･ｴﾙ･ﾊﾟｿ、ﾀﾝｶﾞｸﾛｽ、ﾏｳﾝﾃﾝｸﾛｽ、ﾄﾞﾗｺﾞﾝｸﾗﾌﾞ、抱え込み式逆エビ固めなど</t>
  </si>
  <si>
    <t>ジャンピングアームブリーカー</t>
  </si>
  <si>
    <t>ジョニーマジック</t>
  </si>
  <si>
    <t>スイングスリーパー</t>
  </si>
  <si>
    <t>スイングフルネルソン</t>
  </si>
  <si>
    <t>スタンディングストレッチ</t>
  </si>
  <si>
    <t>ストレッチプラム</t>
  </si>
  <si>
    <t>ダブルチキンウイング</t>
  </si>
  <si>
    <t>胴絞めスリーパー</t>
  </si>
  <si>
    <t>【同系技】片羽絞め、タズミッション、コブラホールド、フロントネックロックなど</t>
  </si>
  <si>
    <t>ドラゴンスクリュー</t>
  </si>
  <si>
    <t>【同系技】一本背負い式ﾄﾞﾗｺﾞﾝｽｸﾘｭｰ、曼荼羅捻りなど　　【特別】ギブアップ不可。継続してかけ続けられないものとする</t>
  </si>
  <si>
    <t>ドラゴンスリーパー</t>
  </si>
  <si>
    <t>【同系技】バッファロースリーパーなど</t>
  </si>
  <si>
    <t>バナナスプレッド</t>
  </si>
  <si>
    <t>腹固め</t>
  </si>
  <si>
    <t>【同系技】鬼殺し、無道、サザンクロスクラッチなど</t>
  </si>
  <si>
    <t>フェースロック</t>
  </si>
  <si>
    <t>ﾎﾞｰｱﾝﾄﾞｱﾛｰﾊﾞｯｸﾌﾞﾘｰｶｰ</t>
  </si>
  <si>
    <t>【同系技】モルモンシクル・バックブリーカーなど</t>
  </si>
  <si>
    <t>アナコンダバイス</t>
  </si>
  <si>
    <t>エスカルゴ</t>
  </si>
  <si>
    <t>エル・ヌド</t>
  </si>
  <si>
    <t>カンパーナ</t>
  </si>
  <si>
    <t>胴体・左右腕</t>
  </si>
  <si>
    <t>*投</t>
  </si>
  <si>
    <t>【同系技】ゴリラスラム、ファイヤーマンズキャリーなど　　　【特別】リング上から直接ポスト上の相手を攻撃可。ﾃﾞｯﾄﾞﾘｰﾄﾞﾗｲﾌﾞと呼ばれる</t>
  </si>
  <si>
    <t>*－2</t>
  </si>
  <si>
    <t>*－3</t>
  </si>
  <si>
    <t>*－4</t>
  </si>
  <si>
    <t>ﾌﾗｲﾝｸﾞﾒｲﾔｰ、〈軽業〉</t>
  </si>
  <si>
    <t>ﾊｲｼﾞｬﾝﾌﾟﾌﾗｲﾝｸﾞﾒｲﾔｰ</t>
  </si>
  <si>
    <t>◎</t>
  </si>
  <si>
    <t>◎雪</t>
  </si>
  <si>
    <t>◎雪</t>
  </si>
  <si>
    <t>◎</t>
  </si>
  <si>
    <t>◎</t>
  </si>
  <si>
    <t>*◎雪</t>
  </si>
  <si>
    <t>【補足】飛びつき式DDT</t>
  </si>
  <si>
    <t>【同系技】ｴｸｽｶﾘﾊﾞｰ、ﾅﾅﾗｯｶ、ｺｼﾞｺｼﾞﾄﾞﾗｲﾊﾞｰ、ﾌｼﾞﾀﾄﾞﾗｲﾊﾞｰ、ｽｰﾊﾟｰ･ﾄﾞﾗｲﾌﾞ･ｱｻｺ(SDA)、TKO、えびす落とし、ﾊﾘｹｰﾝﾄﾞﾗｲﾊﾞｰなど</t>
  </si>
  <si>
    <t>*ゴリースペシャル</t>
  </si>
  <si>
    <t>【補足】二の腕で首筋や背中をブン殴る技</t>
  </si>
  <si>
    <t>【同系技】ヒッププレス、スティンクフェイスなど　　【補足】相手の頭を掴んで前かがみにさせ、そこへ臀部を当てていく技</t>
  </si>
  <si>
    <t>【補足】相手の頭をつかんで力任せに引き倒し、顔面や後頭部をマットに叩きつける。場外戦では放送席の机に叩きつけたりする</t>
  </si>
  <si>
    <t>【補足】両腕を広げ胸板で体当たりする技。アジャ・コングやイーグル沢井など巨漢に使い手が多い。</t>
  </si>
  <si>
    <t>雪特</t>
  </si>
  <si>
    <t>【特別】雪崩式攻撃時のみ双転とする</t>
  </si>
  <si>
    <t>【補足】相手の頭をつかみｱｺﾞの下に自分の頭をｾｯﾄしてｼﾞｬﾝﾌﾟ、膝をついた衝撃で相手のｱｺﾞにﾀﾞﾒｰｼﾞを与える技　　【特別】雪崩式攻撃時のみ双転とする</t>
  </si>
  <si>
    <t>【特別】技後相手はロープ際またはコーナーのあるヘクスに強制移動させられる　　【補足】相撲の突っ張りで相手を一気に押しこんでいく技</t>
  </si>
  <si>
    <t>【同系技】葉隠れ、トランスレイヴなど　　　【特別】相手が一度起き上がり判定をしなければ攻撃不可（起き上がりの成否には係らない）</t>
  </si>
  <si>
    <t>【同系技】サイクロンホイップ、スティムボート、ヒップトスなど　　【特別】次ターンに関節技移行ｵﾌﾟｼｮﾝ可(実際の試合ではｱｰﾑﾛｯｸに移行することが多い)</t>
  </si>
  <si>
    <t>*－3</t>
  </si>
  <si>
    <t>*体1３以上</t>
  </si>
  <si>
    <t>体力制限13以上に変更</t>
  </si>
  <si>
    <t>【特別】ギブアップ不可。継続してかけ続けられないものとする</t>
  </si>
  <si>
    <t>【補足】仰向けの相手の右足に自分の左足を絡ませて極め、そのまま前転し相手を回転力を利して放り投げる技。全日本女子ﾌﾟﾛﾚｽでは伝統的な基本技</t>
  </si>
  <si>
    <t>技ﾃﾞｰﾀを強化。ただ、この技は厳密には首を極める技なんですよねぇ</t>
  </si>
  <si>
    <t>技ﾃﾞｰﾀを強化。ただ、この技はﾊﾟﾜｰﾌｧｲﾀｰ用の技なので命中修正をやや厳しめに</t>
  </si>
  <si>
    <t>【特別】ギブアップ不可。継続してかけ続けられないものとする　　【補足】一度手首をねじり上げて放り投げ、さらに自らﾄﾞﾗｺﾞﾝｽｸﾘｭｰのように回転してもう一回ねじり上げる腕殺し技</t>
  </si>
  <si>
    <t>【補足】一度手首をねじり上げて放り投げ、さらに自らﾄﾞﾗｺﾞﾝｽｸﾘｭｰのように回転してもう一回ねじり上げる腕殺し技</t>
  </si>
  <si>
    <t>【補足】背後からﾀｲｶﾞｰｽｰﾌﾟﾚｯｸｽのように相手の両腕を逆羽交い絞めに固め、そのまま相手をﾘﾌﾄｱｯﾌﾟして絞り上げる力技</t>
  </si>
  <si>
    <t>技ﾃﾞｰﾀを強化。補足追加しました</t>
  </si>
  <si>
    <t>【同系技】キウイロールなど　　【補足】背後から相手の左足を両足で挟み後方に引き倒し、相手の右足を両手で固め、脚力と腕力で強烈に股裂きをする技</t>
  </si>
  <si>
    <t>【補足】仰向けの相手の片腕を軸に、相手の両足を4の字に組む。そのまま相手の両腕をつかんで持ち上げる。相手は自分の体重で両足が極まるという技</t>
  </si>
  <si>
    <t>ﾃﾞｰﾀ据え置きで。ｶﾝﾊﾟｰﾅ前提修得だけで手間がかかっているし、わざわざ命中修正をより厳しくする必要は無いと思う</t>
  </si>
  <si>
    <t>威力を強化。ﾊﾟﾜｰ技だけど、これくらいの威力はあると思う</t>
  </si>
  <si>
    <t>威力を強化</t>
  </si>
  <si>
    <t>技ﾃﾞｰﾀを強化。ﾌｨﾆｯｼｭになりやすくしてみました</t>
  </si>
  <si>
    <t>【補足】仰向けの相手の片腕を取り、外から自分の片足を絡ませて相手の首に引っ掛けて固定。そのまま腕を極める三角締めに似た技。秋山準が開発</t>
  </si>
  <si>
    <t>威力を下げました</t>
  </si>
  <si>
    <t>命中修正を-5に変更。この技は簡単かつ威力のある技なのが特徴ですから。継続ﾀﾞﾒｰｼﾞが2点固定なので多少強くてもOKでしょう</t>
  </si>
  <si>
    <t>STF系の技は多少強いくらいでもかまわないんじゃないでしょうか</t>
  </si>
  <si>
    <t>【同系技】トライアングルスコーピオン、フィギュアフォー・エッジロック、Xクローザーなど</t>
  </si>
  <si>
    <t>【同系技】コウモリ吊りなど</t>
  </si>
  <si>
    <t>【同系技】タックル、片足タックル、片足取り軸足払い、カニ挟み、レッグスピンなど</t>
  </si>
  <si>
    <t>正式名称が小包固めなんです。そうでなければ「ｺﾞｯﾁ流ｴﾋﾞ固め」に変更するか、ｽﾓｰﾙﾊﾟｯｹｰｼﾞﾎｰﾙﾄﾞの方を「首固め」に技名を変更するしかないです</t>
  </si>
  <si>
    <t>*＋3</t>
  </si>
  <si>
    <t>*＋4</t>
  </si>
  <si>
    <t>*＋5</t>
  </si>
  <si>
    <t>ｼｭｰﾃｨﾝｸﾞｽﾀｰﾌﾟﾚｽ</t>
  </si>
  <si>
    <t>*プランチャ・スイシーダ、〈軽業〉</t>
  </si>
  <si>
    <t>高空ﾄﾞﾛｯﾌﾟｷｯｸ、〈軽業〉</t>
  </si>
  <si>
    <t>【特別】技の射程はﾛｰﾌﾟまたはｺｰﾅｰのあるﾍｸｽから数える　　　【補足】相手の手を取ってｺｰﾅｰやﾄｯﾌﾟﾛｰﾌﾟに上り、飛びつきながらｱｰﾑﾎｲｯﾌﾟで投げる技</t>
  </si>
  <si>
    <t>【同系技】ビットなど　　【特別】技の射程はﾛｰﾌﾟのあるﾍｸｽから数える　　　【補足】ﾛｰﾌﾟの手前で倒立し、反動を利して勢いをつけて戻り、後方飛びでｴﾙﾎﾞｰ</t>
  </si>
  <si>
    <t>*－6</t>
  </si>
  <si>
    <t>*フライングボディアタック</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</si>
</sst>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0;[Red]\-[$¥-411]#,##0"/>
  </numFmts>
  <fonts count="45">
    <font>
      <sz val="11"/>
      <name val="ＭＳ Ｐゴシック"/>
      <family val="3"/>
    </font>
    <font>
      <sz val="10"/>
      <name val="MS P ゴシック"/>
      <family val="3"/>
    </font>
    <font>
      <sz val="6"/>
      <name val="ＭＳ Ｐゴシック"/>
      <family val="3"/>
    </font>
    <font>
      <sz val="8"/>
      <name val="ＭＳ Ｐゴシック"/>
      <family val="3"/>
    </font>
    <font>
      <sz val="6"/>
      <name val="MS P ゴシック"/>
      <family val="3"/>
    </font>
    <font>
      <b/>
      <sz val="8"/>
      <name val="ＭＳ Ｐゴシック"/>
      <family val="3"/>
    </font>
    <font>
      <b/>
      <sz val="6"/>
      <name val="ＭＳ Ｐゴシック"/>
      <family val="3"/>
    </font>
    <font>
      <sz val="8"/>
      <name val="Arial"/>
      <family val="2"/>
    </font>
    <font>
      <sz val="8"/>
      <name val="MS P ゴシック"/>
      <family val="3"/>
    </font>
    <font>
      <b/>
      <sz val="10"/>
      <name val="ＭＳ Ｐゴシック"/>
      <family val="3"/>
    </font>
    <font>
      <b/>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1" fillId="0" borderId="0">
      <alignment/>
      <protection/>
    </xf>
    <xf numFmtId="0" fontId="44" fillId="32" borderId="0" applyNumberFormat="0" applyBorder="0" applyAlignment="0" applyProtection="0"/>
  </cellStyleXfs>
  <cellXfs count="66">
    <xf numFmtId="0" fontId="0" fillId="0" borderId="0" xfId="0" applyAlignment="1">
      <alignment vertical="center"/>
    </xf>
    <xf numFmtId="0" fontId="3" fillId="0" borderId="10" xfId="60" applyFont="1" applyBorder="1" applyAlignment="1">
      <alignment horizontal="left"/>
      <protection/>
    </xf>
    <xf numFmtId="0" fontId="3" fillId="0" borderId="10" xfId="60" applyFont="1" applyBorder="1">
      <alignment/>
      <protection/>
    </xf>
    <xf numFmtId="0" fontId="3" fillId="0" borderId="10" xfId="0" applyFont="1" applyBorder="1" applyAlignment="1">
      <alignment vertical="center"/>
    </xf>
    <xf numFmtId="0" fontId="3" fillId="0" borderId="10" xfId="60" applyFont="1" applyBorder="1" applyAlignment="1">
      <alignment horizontal="center"/>
      <protection/>
    </xf>
    <xf numFmtId="0" fontId="3" fillId="0" borderId="10" xfId="0" applyFont="1" applyBorder="1" applyAlignment="1">
      <alignment horizontal="center" vertical="center"/>
    </xf>
    <xf numFmtId="0" fontId="3" fillId="0" borderId="10" xfId="0" applyFont="1" applyBorder="1" applyAlignment="1">
      <alignment horizontal="left"/>
    </xf>
    <xf numFmtId="0" fontId="3" fillId="0" borderId="10" xfId="0" applyFont="1" applyBorder="1" applyAlignment="1">
      <alignment horizontal="center"/>
    </xf>
    <xf numFmtId="0" fontId="5" fillId="0" borderId="10" xfId="60" applyFont="1" applyBorder="1" applyAlignment="1">
      <alignment horizontal="center"/>
      <protection/>
    </xf>
    <xf numFmtId="176" fontId="3" fillId="0" borderId="10" xfId="0" applyNumberFormat="1" applyFont="1" applyBorder="1" applyAlignment="1">
      <alignment horizontal="left"/>
    </xf>
    <xf numFmtId="176" fontId="3" fillId="0" borderId="10" xfId="60" applyNumberFormat="1" applyFont="1" applyBorder="1" applyAlignment="1">
      <alignment horizontal="center"/>
      <protection/>
    </xf>
    <xf numFmtId="0" fontId="3" fillId="0" borderId="10" xfId="0" applyFont="1" applyBorder="1" applyAlignment="1">
      <alignment/>
    </xf>
    <xf numFmtId="176" fontId="3" fillId="0" borderId="10" xfId="0" applyNumberFormat="1" applyFont="1" applyBorder="1" applyAlignment="1">
      <alignment horizontal="center"/>
    </xf>
    <xf numFmtId="176" fontId="3" fillId="0" borderId="10" xfId="60" applyNumberFormat="1" applyFont="1" applyBorder="1" applyAlignment="1">
      <alignment horizontal="left"/>
      <protection/>
    </xf>
    <xf numFmtId="0" fontId="6" fillId="0" borderId="10" xfId="60" applyFont="1" applyBorder="1" applyAlignment="1">
      <alignment horizontal="center"/>
      <protection/>
    </xf>
    <xf numFmtId="0" fontId="5" fillId="0" borderId="10" xfId="0" applyFont="1" applyBorder="1" applyAlignment="1">
      <alignment horizontal="left"/>
    </xf>
    <xf numFmtId="0" fontId="5" fillId="0" borderId="10" xfId="60" applyFont="1" applyBorder="1" applyAlignment="1">
      <alignment horizontal="left"/>
      <protection/>
    </xf>
    <xf numFmtId="0" fontId="5" fillId="0" borderId="10" xfId="0" applyFont="1" applyBorder="1" applyAlignment="1">
      <alignment vertical="center"/>
    </xf>
    <xf numFmtId="0" fontId="2" fillId="0" borderId="10" xfId="0" applyFont="1" applyBorder="1" applyAlignment="1">
      <alignment vertical="center"/>
    </xf>
    <xf numFmtId="0" fontId="2" fillId="0" borderId="10" xfId="0" applyFont="1" applyBorder="1" applyAlignment="1">
      <alignment horizontal="left"/>
    </xf>
    <xf numFmtId="176" fontId="2" fillId="0" borderId="10" xfId="0" applyNumberFormat="1" applyFont="1" applyBorder="1" applyAlignment="1">
      <alignment horizontal="left"/>
    </xf>
    <xf numFmtId="0" fontId="2" fillId="0" borderId="10" xfId="0" applyFont="1" applyBorder="1" applyAlignment="1">
      <alignment horizontal="center"/>
    </xf>
    <xf numFmtId="176" fontId="2" fillId="0" borderId="10" xfId="0" applyNumberFormat="1" applyFont="1" applyBorder="1" applyAlignment="1">
      <alignment horizontal="center"/>
    </xf>
    <xf numFmtId="0" fontId="0" fillId="0" borderId="0" xfId="0" applyBorder="1" applyAlignment="1">
      <alignment vertical="center"/>
    </xf>
    <xf numFmtId="0" fontId="3" fillId="0" borderId="0" xfId="0" applyFont="1" applyBorder="1" applyAlignment="1">
      <alignment horizontal="center"/>
    </xf>
    <xf numFmtId="0" fontId="3" fillId="0" borderId="0" xfId="0" applyFont="1" applyBorder="1" applyAlignment="1">
      <alignment vertical="center"/>
    </xf>
    <xf numFmtId="0" fontId="3" fillId="0" borderId="0" xfId="0" applyFont="1" applyBorder="1" applyAlignment="1">
      <alignment horizontal="left"/>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60" applyFont="1" applyBorder="1" applyAlignment="1">
      <alignment horizontal="center"/>
      <protection/>
    </xf>
    <xf numFmtId="0" fontId="5" fillId="0" borderId="0" xfId="60" applyFont="1" applyBorder="1" applyAlignment="1">
      <alignment horizontal="left"/>
      <protection/>
    </xf>
    <xf numFmtId="0" fontId="3" fillId="0" borderId="0" xfId="60" applyFont="1" applyBorder="1">
      <alignment/>
      <protection/>
    </xf>
    <xf numFmtId="0" fontId="3" fillId="0" borderId="0" xfId="60" applyFont="1" applyBorder="1" applyAlignment="1">
      <alignment horizontal="left"/>
      <protection/>
    </xf>
    <xf numFmtId="0" fontId="5" fillId="0" borderId="0" xfId="0" applyFont="1" applyBorder="1" applyAlignment="1">
      <alignment vertical="center"/>
    </xf>
    <xf numFmtId="0" fontId="5" fillId="0" borderId="11" xfId="60" applyFont="1" applyFill="1" applyBorder="1" applyAlignment="1">
      <alignment horizontal="center"/>
      <protection/>
    </xf>
    <xf numFmtId="0" fontId="3" fillId="0" borderId="0" xfId="0" applyFont="1" applyFill="1" applyBorder="1" applyAlignment="1">
      <alignment vertical="center"/>
    </xf>
    <xf numFmtId="0" fontId="3" fillId="0" borderId="12" xfId="0" applyFont="1" applyBorder="1" applyAlignment="1">
      <alignment horizontal="left"/>
    </xf>
    <xf numFmtId="0" fontId="3" fillId="0" borderId="13" xfId="0" applyFont="1" applyBorder="1" applyAlignment="1">
      <alignment horizontal="left"/>
    </xf>
    <xf numFmtId="0" fontId="0" fillId="0" borderId="10" xfId="0" applyBorder="1" applyAlignment="1">
      <alignment vertical="center"/>
    </xf>
    <xf numFmtId="0" fontId="5" fillId="0" borderId="10" xfId="0" applyFont="1" applyBorder="1" applyAlignment="1">
      <alignment horizontal="center"/>
    </xf>
    <xf numFmtId="0" fontId="3" fillId="0" borderId="14" xfId="0" applyFont="1" applyBorder="1" applyAlignment="1">
      <alignment horizontal="center"/>
    </xf>
    <xf numFmtId="0" fontId="3" fillId="0" borderId="12" xfId="0" applyFont="1" applyBorder="1" applyAlignment="1">
      <alignment horizontal="center"/>
    </xf>
    <xf numFmtId="0" fontId="5" fillId="0" borderId="12" xfId="0" applyFont="1" applyBorder="1" applyAlignment="1">
      <alignment horizontal="left"/>
    </xf>
    <xf numFmtId="0" fontId="3" fillId="0" borderId="12" xfId="0" applyFont="1" applyBorder="1" applyAlignment="1">
      <alignment vertical="center"/>
    </xf>
    <xf numFmtId="0" fontId="3" fillId="0" borderId="10" xfId="0" applyFont="1" applyBorder="1" applyAlignment="1" quotePrefix="1">
      <alignment horizontal="center"/>
    </xf>
    <xf numFmtId="0" fontId="5" fillId="0" borderId="10" xfId="0" applyFont="1" applyBorder="1" applyAlignment="1" quotePrefix="1">
      <alignment horizontal="center"/>
    </xf>
    <xf numFmtId="0" fontId="3" fillId="0" borderId="0" xfId="0" applyFont="1" applyAlignment="1">
      <alignment vertical="center"/>
    </xf>
    <xf numFmtId="0" fontId="3" fillId="0" borderId="0" xfId="0" applyFont="1" applyAlignment="1" quotePrefix="1">
      <alignment vertical="center"/>
    </xf>
    <xf numFmtId="0" fontId="3" fillId="0" borderId="0" xfId="0" applyFont="1" applyAlignment="1" quotePrefix="1">
      <alignment horizontal="center"/>
    </xf>
    <xf numFmtId="0" fontId="3" fillId="0" borderId="0" xfId="0" applyFont="1" applyAlignment="1">
      <alignment horizontal="center"/>
    </xf>
    <xf numFmtId="9" fontId="3" fillId="0" borderId="0" xfId="0" applyNumberFormat="1" applyFont="1" applyAlignment="1">
      <alignment vertical="center"/>
    </xf>
    <xf numFmtId="9" fontId="7" fillId="0" borderId="0" xfId="42" applyFont="1" applyAlignment="1">
      <alignment vertical="center"/>
    </xf>
    <xf numFmtId="0" fontId="8" fillId="0" borderId="0" xfId="0" applyFont="1" applyAlignment="1">
      <alignment vertical="center"/>
    </xf>
    <xf numFmtId="0" fontId="9" fillId="0" borderId="0" xfId="0" applyFont="1" applyAlignment="1">
      <alignment vertical="center"/>
    </xf>
    <xf numFmtId="0" fontId="3" fillId="0" borderId="0" xfId="60" applyFont="1" applyBorder="1" applyAlignment="1">
      <alignment/>
      <protection/>
    </xf>
    <xf numFmtId="0" fontId="10" fillId="0" borderId="0" xfId="0" applyFont="1" applyBorder="1" applyAlignment="1">
      <alignment vertical="center"/>
    </xf>
    <xf numFmtId="0" fontId="3" fillId="0" borderId="15" xfId="0" applyFont="1" applyFill="1" applyBorder="1" applyAlignment="1">
      <alignment horizontal="left"/>
    </xf>
    <xf numFmtId="0" fontId="3" fillId="0" borderId="15" xfId="60" applyFont="1" applyFill="1" applyBorder="1" applyAlignment="1">
      <alignment horizontal="left"/>
      <protection/>
    </xf>
    <xf numFmtId="0" fontId="6" fillId="0" borderId="10" xfId="0" applyFont="1" applyBorder="1" applyAlignment="1">
      <alignment horizontal="left"/>
    </xf>
    <xf numFmtId="0" fontId="3" fillId="0" borderId="10" xfId="0" applyFont="1" applyBorder="1" applyAlignment="1">
      <alignment horizontal="left"/>
    </xf>
    <xf numFmtId="0" fontId="3" fillId="0" borderId="10" xfId="60" applyFont="1" applyBorder="1" applyAlignment="1">
      <alignment horizontal="left"/>
      <protection/>
    </xf>
    <xf numFmtId="176" fontId="3" fillId="0" borderId="10" xfId="60" applyNumberFormat="1" applyFont="1" applyBorder="1" applyAlignment="1">
      <alignment horizontal="left"/>
      <protection/>
    </xf>
    <xf numFmtId="0" fontId="0" fillId="0" borderId="10" xfId="0" applyBorder="1" applyAlignment="1">
      <alignment vertical="center"/>
    </xf>
    <xf numFmtId="0" fontId="3" fillId="0" borderId="14"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133"/>
  <sheetViews>
    <sheetView zoomScalePageLayoutView="0" workbookViewId="0" topLeftCell="A1">
      <selection activeCell="S135" sqref="S135"/>
    </sheetView>
  </sheetViews>
  <sheetFormatPr defaultColWidth="9.00390625" defaultRowHeight="13.5"/>
  <cols>
    <col min="1" max="3" width="3.125" style="25" customWidth="1"/>
    <col min="4" max="4" width="19.125" style="33" customWidth="1"/>
    <col min="5" max="6" width="3.625" style="25" customWidth="1"/>
    <col min="7" max="7" width="7.125" style="25" customWidth="1"/>
    <col min="8" max="8" width="3.125" style="25" customWidth="1"/>
    <col min="9" max="9" width="9.00390625" style="25" customWidth="1"/>
    <col min="10" max="11" width="5.125" style="27" customWidth="1"/>
    <col min="12" max="12" width="14.875" style="28" customWidth="1"/>
    <col min="13" max="14" width="2.625" style="27" customWidth="1"/>
    <col min="15" max="15" width="6.625" style="25" customWidth="1"/>
    <col min="16" max="16" width="9.00390625" style="25" customWidth="1"/>
    <col min="17" max="16384" width="9.00390625" style="23" customWidth="1"/>
  </cols>
  <sheetData>
    <row r="1" spans="1:16" s="55" customFormat="1" ht="12.75">
      <c r="A1" s="8" t="s">
        <v>856</v>
      </c>
      <c r="B1" s="8" t="s">
        <v>845</v>
      </c>
      <c r="C1" s="8" t="s">
        <v>843</v>
      </c>
      <c r="D1" s="8" t="s">
        <v>844</v>
      </c>
      <c r="E1" s="8" t="s">
        <v>846</v>
      </c>
      <c r="F1" s="8" t="s">
        <v>847</v>
      </c>
      <c r="G1" s="8" t="s">
        <v>848</v>
      </c>
      <c r="H1" s="8" t="s">
        <v>849</v>
      </c>
      <c r="I1" s="8" t="s">
        <v>850</v>
      </c>
      <c r="J1" s="14" t="s">
        <v>842</v>
      </c>
      <c r="K1" s="14" t="s">
        <v>851</v>
      </c>
      <c r="L1" s="8" t="s">
        <v>852</v>
      </c>
      <c r="M1" s="8" t="s">
        <v>853</v>
      </c>
      <c r="N1" s="8" t="s">
        <v>854</v>
      </c>
      <c r="O1" s="8" t="s">
        <v>855</v>
      </c>
      <c r="P1" s="33"/>
    </row>
    <row r="2" spans="1:15" ht="12.75">
      <c r="A2" s="7">
        <v>1</v>
      </c>
      <c r="B2" s="7" t="s">
        <v>909</v>
      </c>
      <c r="C2" s="7">
        <v>8</v>
      </c>
      <c r="D2" s="15" t="s">
        <v>910</v>
      </c>
      <c r="E2" s="7" t="s">
        <v>1049</v>
      </c>
      <c r="F2" s="7" t="s">
        <v>1050</v>
      </c>
      <c r="G2" s="3" t="s">
        <v>911</v>
      </c>
      <c r="H2" s="7">
        <v>1</v>
      </c>
      <c r="I2" s="6" t="s">
        <v>1069</v>
      </c>
      <c r="J2" s="7" t="s">
        <v>836</v>
      </c>
      <c r="K2" s="7" t="s">
        <v>1070</v>
      </c>
      <c r="L2" s="3" t="s">
        <v>836</v>
      </c>
      <c r="M2" s="7" t="s">
        <v>862</v>
      </c>
      <c r="N2" s="7" t="s">
        <v>862</v>
      </c>
      <c r="O2" s="6" t="s">
        <v>912</v>
      </c>
    </row>
    <row r="3" spans="1:15" ht="12.75">
      <c r="A3" s="7"/>
      <c r="B3" s="59" t="s">
        <v>817</v>
      </c>
      <c r="C3" s="59"/>
      <c r="D3" s="59"/>
      <c r="E3" s="59"/>
      <c r="F3" s="59"/>
      <c r="G3" s="59"/>
      <c r="H3" s="59"/>
      <c r="I3" s="59"/>
      <c r="J3" s="59"/>
      <c r="K3" s="59"/>
      <c r="L3" s="59"/>
      <c r="M3" s="59"/>
      <c r="N3" s="59"/>
      <c r="O3" s="59"/>
    </row>
    <row r="4" spans="1:15" ht="12.75">
      <c r="A4" s="7">
        <v>2</v>
      </c>
      <c r="B4" s="7" t="s">
        <v>909</v>
      </c>
      <c r="C4" s="7">
        <v>8</v>
      </c>
      <c r="D4" s="15" t="s">
        <v>913</v>
      </c>
      <c r="E4" s="7" t="s">
        <v>1051</v>
      </c>
      <c r="F4" s="7" t="s">
        <v>1050</v>
      </c>
      <c r="G4" s="6" t="s">
        <v>1071</v>
      </c>
      <c r="H4" s="7">
        <v>1</v>
      </c>
      <c r="I4" s="6" t="s">
        <v>914</v>
      </c>
      <c r="J4" s="7" t="s">
        <v>836</v>
      </c>
      <c r="K4" s="7" t="s">
        <v>1791</v>
      </c>
      <c r="L4" s="3" t="s">
        <v>836</v>
      </c>
      <c r="M4" s="7" t="s">
        <v>862</v>
      </c>
      <c r="N4" s="7" t="s">
        <v>862</v>
      </c>
      <c r="O4" s="6" t="s">
        <v>915</v>
      </c>
    </row>
    <row r="5" spans="1:15" ht="12.75">
      <c r="A5" s="7">
        <v>3</v>
      </c>
      <c r="B5" s="7" t="s">
        <v>909</v>
      </c>
      <c r="C5" s="7">
        <v>8</v>
      </c>
      <c r="D5" s="15" t="s">
        <v>916</v>
      </c>
      <c r="E5" s="7" t="s">
        <v>1049</v>
      </c>
      <c r="F5" s="7" t="s">
        <v>1050</v>
      </c>
      <c r="G5" s="3" t="s">
        <v>917</v>
      </c>
      <c r="H5" s="7">
        <v>1</v>
      </c>
      <c r="I5" s="3" t="s">
        <v>918</v>
      </c>
      <c r="J5" s="5" t="s">
        <v>836</v>
      </c>
      <c r="K5" s="7" t="s">
        <v>1791</v>
      </c>
      <c r="L5" s="3" t="s">
        <v>836</v>
      </c>
      <c r="M5" s="7" t="s">
        <v>862</v>
      </c>
      <c r="N5" s="7" t="s">
        <v>862</v>
      </c>
      <c r="O5" s="6" t="s">
        <v>919</v>
      </c>
    </row>
    <row r="6" spans="1:15" ht="12.75">
      <c r="A6" s="7"/>
      <c r="B6" s="7"/>
      <c r="C6" s="7"/>
      <c r="D6" s="15"/>
      <c r="E6" s="7"/>
      <c r="F6" s="7"/>
      <c r="G6" s="6"/>
      <c r="H6" s="7"/>
      <c r="I6" s="6"/>
      <c r="J6" s="7"/>
      <c r="K6" s="7"/>
      <c r="L6" s="3"/>
      <c r="M6" s="7"/>
      <c r="N6" s="7"/>
      <c r="O6" s="6"/>
    </row>
    <row r="7" spans="1:15" ht="12.75">
      <c r="A7" s="7">
        <v>4</v>
      </c>
      <c r="B7" s="7" t="s">
        <v>909</v>
      </c>
      <c r="C7" s="7">
        <v>9</v>
      </c>
      <c r="D7" s="15" t="s">
        <v>920</v>
      </c>
      <c r="E7" s="7" t="s">
        <v>1049</v>
      </c>
      <c r="F7" s="7" t="s">
        <v>1050</v>
      </c>
      <c r="G7" s="6" t="s">
        <v>917</v>
      </c>
      <c r="H7" s="7">
        <v>1</v>
      </c>
      <c r="I7" s="6" t="s">
        <v>1072</v>
      </c>
      <c r="J7" s="7" t="s">
        <v>836</v>
      </c>
      <c r="K7" s="7" t="s">
        <v>1791</v>
      </c>
      <c r="L7" s="3" t="s">
        <v>836</v>
      </c>
      <c r="M7" s="7" t="s">
        <v>862</v>
      </c>
      <c r="N7" s="7" t="s">
        <v>862</v>
      </c>
      <c r="O7" s="6" t="s">
        <v>921</v>
      </c>
    </row>
    <row r="8" spans="1:15" ht="12.75">
      <c r="A8" s="7"/>
      <c r="B8" s="59" t="s">
        <v>922</v>
      </c>
      <c r="C8" s="59"/>
      <c r="D8" s="59"/>
      <c r="E8" s="59"/>
      <c r="F8" s="59"/>
      <c r="G8" s="59"/>
      <c r="H8" s="59"/>
      <c r="I8" s="59"/>
      <c r="J8" s="59"/>
      <c r="K8" s="59"/>
      <c r="L8" s="59"/>
      <c r="M8" s="59"/>
      <c r="N8" s="59"/>
      <c r="O8" s="59"/>
    </row>
    <row r="9" spans="1:15" ht="12.75">
      <c r="A9" s="7">
        <v>5</v>
      </c>
      <c r="B9" s="7" t="s">
        <v>909</v>
      </c>
      <c r="C9" s="7">
        <v>9</v>
      </c>
      <c r="D9" s="15" t="s">
        <v>923</v>
      </c>
      <c r="E9" s="7" t="s">
        <v>1049</v>
      </c>
      <c r="F9" s="7" t="s">
        <v>1050</v>
      </c>
      <c r="G9" s="3" t="s">
        <v>813</v>
      </c>
      <c r="H9" s="7">
        <v>1</v>
      </c>
      <c r="I9" s="6" t="s">
        <v>816</v>
      </c>
      <c r="J9" s="7" t="s">
        <v>836</v>
      </c>
      <c r="K9" s="7" t="s">
        <v>836</v>
      </c>
      <c r="L9" s="3" t="s">
        <v>836</v>
      </c>
      <c r="M9" s="7"/>
      <c r="N9" s="7" t="s">
        <v>862</v>
      </c>
      <c r="O9" s="6" t="s">
        <v>1792</v>
      </c>
    </row>
    <row r="10" spans="1:15" ht="12.75">
      <c r="A10" s="7"/>
      <c r="B10" s="59" t="s">
        <v>818</v>
      </c>
      <c r="C10" s="59"/>
      <c r="D10" s="59"/>
      <c r="E10" s="59"/>
      <c r="F10" s="59"/>
      <c r="G10" s="59"/>
      <c r="H10" s="59"/>
      <c r="I10" s="59"/>
      <c r="J10" s="59"/>
      <c r="K10" s="59"/>
      <c r="L10" s="59"/>
      <c r="M10" s="59"/>
      <c r="N10" s="59"/>
      <c r="O10" s="59"/>
    </row>
    <row r="11" spans="1:15" ht="12.75">
      <c r="A11" s="7"/>
      <c r="B11" s="6"/>
      <c r="C11" s="6"/>
      <c r="D11" s="15"/>
      <c r="E11" s="6"/>
      <c r="F11" s="6"/>
      <c r="G11" s="6"/>
      <c r="H11" s="6"/>
      <c r="I11" s="6"/>
      <c r="J11" s="6"/>
      <c r="K11" s="6"/>
      <c r="L11" s="6"/>
      <c r="M11" s="6"/>
      <c r="N11" s="6"/>
      <c r="O11" s="6"/>
    </row>
    <row r="12" spans="1:15" ht="12.75">
      <c r="A12" s="7">
        <v>6</v>
      </c>
      <c r="B12" s="7" t="s">
        <v>909</v>
      </c>
      <c r="C12" s="7">
        <v>9</v>
      </c>
      <c r="D12" s="15" t="s">
        <v>925</v>
      </c>
      <c r="E12" s="7" t="s">
        <v>1049</v>
      </c>
      <c r="F12" s="7" t="s">
        <v>1050</v>
      </c>
      <c r="G12" s="3" t="s">
        <v>917</v>
      </c>
      <c r="H12" s="7">
        <v>1</v>
      </c>
      <c r="I12" s="3" t="s">
        <v>1072</v>
      </c>
      <c r="J12" s="5" t="s">
        <v>836</v>
      </c>
      <c r="K12" s="7" t="s">
        <v>1070</v>
      </c>
      <c r="L12" s="3" t="s">
        <v>836</v>
      </c>
      <c r="M12" s="7" t="s">
        <v>862</v>
      </c>
      <c r="N12" s="7" t="s">
        <v>862</v>
      </c>
      <c r="O12" s="6" t="s">
        <v>924</v>
      </c>
    </row>
    <row r="13" spans="1:15" ht="12.75">
      <c r="A13" s="7"/>
      <c r="B13" s="59" t="s">
        <v>926</v>
      </c>
      <c r="C13" s="59"/>
      <c r="D13" s="59"/>
      <c r="E13" s="59"/>
      <c r="F13" s="59"/>
      <c r="G13" s="59"/>
      <c r="H13" s="59"/>
      <c r="I13" s="59"/>
      <c r="J13" s="59"/>
      <c r="K13" s="59"/>
      <c r="L13" s="59"/>
      <c r="M13" s="59"/>
      <c r="N13" s="59"/>
      <c r="O13" s="59"/>
    </row>
    <row r="14" spans="1:16" ht="12.75">
      <c r="A14" s="7">
        <v>7</v>
      </c>
      <c r="B14" s="7" t="s">
        <v>909</v>
      </c>
      <c r="C14" s="7">
        <v>9</v>
      </c>
      <c r="D14" s="15" t="s">
        <v>927</v>
      </c>
      <c r="E14" s="7" t="s">
        <v>1049</v>
      </c>
      <c r="F14" s="7" t="s">
        <v>1050</v>
      </c>
      <c r="G14" s="3" t="s">
        <v>917</v>
      </c>
      <c r="H14" s="7">
        <v>1</v>
      </c>
      <c r="I14" s="3" t="s">
        <v>928</v>
      </c>
      <c r="J14" s="5" t="s">
        <v>836</v>
      </c>
      <c r="K14" s="5" t="s">
        <v>929</v>
      </c>
      <c r="L14" s="3" t="s">
        <v>1073</v>
      </c>
      <c r="M14" s="7"/>
      <c r="N14" s="7"/>
      <c r="O14" s="6" t="s">
        <v>863</v>
      </c>
      <c r="P14" s="25" t="s">
        <v>1130</v>
      </c>
    </row>
    <row r="15" spans="1:15" ht="12.75">
      <c r="A15" s="7"/>
      <c r="B15" s="59" t="s">
        <v>2041</v>
      </c>
      <c r="C15" s="59"/>
      <c r="D15" s="59"/>
      <c r="E15" s="59"/>
      <c r="F15" s="59"/>
      <c r="G15" s="59"/>
      <c r="H15" s="59"/>
      <c r="I15" s="59"/>
      <c r="J15" s="59"/>
      <c r="K15" s="59"/>
      <c r="L15" s="59"/>
      <c r="M15" s="59"/>
      <c r="N15" s="59"/>
      <c r="O15" s="59"/>
    </row>
    <row r="16" spans="1:15" ht="12.75">
      <c r="A16" s="7">
        <v>8</v>
      </c>
      <c r="B16" s="7" t="s">
        <v>909</v>
      </c>
      <c r="C16" s="7">
        <v>9</v>
      </c>
      <c r="D16" s="15" t="s">
        <v>930</v>
      </c>
      <c r="E16" s="7" t="s">
        <v>1049</v>
      </c>
      <c r="F16" s="7" t="s">
        <v>1050</v>
      </c>
      <c r="G16" s="3" t="s">
        <v>917</v>
      </c>
      <c r="H16" s="7">
        <v>1</v>
      </c>
      <c r="I16" s="3" t="s">
        <v>1072</v>
      </c>
      <c r="J16" s="5" t="s">
        <v>836</v>
      </c>
      <c r="K16" s="7" t="s">
        <v>1070</v>
      </c>
      <c r="L16" s="3" t="s">
        <v>836</v>
      </c>
      <c r="M16" s="7" t="s">
        <v>862</v>
      </c>
      <c r="N16" s="7" t="s">
        <v>862</v>
      </c>
      <c r="O16" s="6" t="s">
        <v>931</v>
      </c>
    </row>
    <row r="17" spans="1:15" ht="12.75">
      <c r="A17" s="7"/>
      <c r="B17" s="59" t="s">
        <v>932</v>
      </c>
      <c r="C17" s="59"/>
      <c r="D17" s="59"/>
      <c r="E17" s="59"/>
      <c r="F17" s="59"/>
      <c r="G17" s="59"/>
      <c r="H17" s="59"/>
      <c r="I17" s="59"/>
      <c r="J17" s="59"/>
      <c r="K17" s="59"/>
      <c r="L17" s="59"/>
      <c r="M17" s="59"/>
      <c r="N17" s="59"/>
      <c r="O17" s="59"/>
    </row>
    <row r="18" spans="1:15" ht="12.75">
      <c r="A18" s="7">
        <v>9</v>
      </c>
      <c r="B18" s="7" t="s">
        <v>909</v>
      </c>
      <c r="C18" s="7">
        <v>9</v>
      </c>
      <c r="D18" s="15" t="s">
        <v>933</v>
      </c>
      <c r="E18" s="7" t="s">
        <v>1049</v>
      </c>
      <c r="F18" s="7" t="s">
        <v>1050</v>
      </c>
      <c r="G18" s="3" t="s">
        <v>917</v>
      </c>
      <c r="H18" s="7">
        <v>1</v>
      </c>
      <c r="I18" s="3" t="s">
        <v>1072</v>
      </c>
      <c r="J18" s="5" t="s">
        <v>836</v>
      </c>
      <c r="K18" s="7" t="s">
        <v>1074</v>
      </c>
      <c r="L18" s="3" t="s">
        <v>1075</v>
      </c>
      <c r="M18" s="7"/>
      <c r="N18" s="7" t="s">
        <v>862</v>
      </c>
      <c r="O18" s="6" t="s">
        <v>919</v>
      </c>
    </row>
    <row r="19" spans="1:15" ht="12.75">
      <c r="A19" s="7"/>
      <c r="B19" s="59" t="s">
        <v>2034</v>
      </c>
      <c r="C19" s="59"/>
      <c r="D19" s="59"/>
      <c r="E19" s="59"/>
      <c r="F19" s="59"/>
      <c r="G19" s="59"/>
      <c r="H19" s="59"/>
      <c r="I19" s="59"/>
      <c r="J19" s="59"/>
      <c r="K19" s="59"/>
      <c r="L19" s="59"/>
      <c r="M19" s="59"/>
      <c r="N19" s="59"/>
      <c r="O19" s="59"/>
    </row>
    <row r="20" spans="1:15" ht="12.75">
      <c r="A20" s="7">
        <v>10</v>
      </c>
      <c r="B20" s="7" t="s">
        <v>909</v>
      </c>
      <c r="C20" s="7">
        <v>9</v>
      </c>
      <c r="D20" s="15" t="s">
        <v>934</v>
      </c>
      <c r="E20" s="7" t="s">
        <v>1049</v>
      </c>
      <c r="F20" s="7" t="s">
        <v>1050</v>
      </c>
      <c r="G20" s="6" t="s">
        <v>917</v>
      </c>
      <c r="H20" s="7">
        <v>1</v>
      </c>
      <c r="I20" s="6" t="s">
        <v>1072</v>
      </c>
      <c r="J20" s="7" t="s">
        <v>836</v>
      </c>
      <c r="K20" s="7" t="s">
        <v>1076</v>
      </c>
      <c r="L20" s="3" t="s">
        <v>836</v>
      </c>
      <c r="M20" s="7" t="s">
        <v>862</v>
      </c>
      <c r="N20" s="7" t="s">
        <v>862</v>
      </c>
      <c r="O20" s="6" t="s">
        <v>935</v>
      </c>
    </row>
    <row r="21" spans="1:15" ht="12.75">
      <c r="A21" s="7">
        <v>11</v>
      </c>
      <c r="B21" s="7" t="s">
        <v>909</v>
      </c>
      <c r="C21" s="7">
        <v>9</v>
      </c>
      <c r="D21" s="15" t="s">
        <v>936</v>
      </c>
      <c r="E21" s="7" t="s">
        <v>1049</v>
      </c>
      <c r="F21" s="7" t="s">
        <v>1050</v>
      </c>
      <c r="G21" s="3" t="s">
        <v>917</v>
      </c>
      <c r="H21" s="7">
        <v>1</v>
      </c>
      <c r="I21" s="3" t="s">
        <v>937</v>
      </c>
      <c r="J21" s="5" t="s">
        <v>836</v>
      </c>
      <c r="K21" s="7" t="s">
        <v>1076</v>
      </c>
      <c r="L21" s="3" t="s">
        <v>836</v>
      </c>
      <c r="M21" s="7"/>
      <c r="N21" s="7"/>
      <c r="O21" s="6" t="s">
        <v>919</v>
      </c>
    </row>
    <row r="22" spans="1:15" ht="12.75">
      <c r="A22" s="7"/>
      <c r="B22" s="59" t="s">
        <v>2035</v>
      </c>
      <c r="C22" s="59"/>
      <c r="D22" s="59"/>
      <c r="E22" s="59"/>
      <c r="F22" s="59"/>
      <c r="G22" s="59"/>
      <c r="H22" s="59"/>
      <c r="I22" s="59"/>
      <c r="J22" s="59"/>
      <c r="K22" s="59"/>
      <c r="L22" s="59"/>
      <c r="M22" s="59"/>
      <c r="N22" s="59"/>
      <c r="O22" s="59"/>
    </row>
    <row r="23" spans="1:15" ht="12.75">
      <c r="A23" s="7">
        <v>12</v>
      </c>
      <c r="B23" s="7" t="s">
        <v>909</v>
      </c>
      <c r="C23" s="7">
        <v>9</v>
      </c>
      <c r="D23" s="15" t="s">
        <v>938</v>
      </c>
      <c r="E23" s="7" t="s">
        <v>1049</v>
      </c>
      <c r="F23" s="7" t="s">
        <v>1050</v>
      </c>
      <c r="G23" s="3" t="s">
        <v>917</v>
      </c>
      <c r="H23" s="7">
        <v>1</v>
      </c>
      <c r="I23" s="3" t="s">
        <v>1072</v>
      </c>
      <c r="J23" s="5" t="s">
        <v>836</v>
      </c>
      <c r="K23" s="7" t="s">
        <v>1070</v>
      </c>
      <c r="L23" s="3" t="s">
        <v>836</v>
      </c>
      <c r="M23" s="7"/>
      <c r="N23" s="7"/>
      <c r="O23" s="6" t="s">
        <v>935</v>
      </c>
    </row>
    <row r="24" spans="1:15" ht="12.75">
      <c r="A24" s="7"/>
      <c r="B24" s="59" t="s">
        <v>1793</v>
      </c>
      <c r="C24" s="59"/>
      <c r="D24" s="59"/>
      <c r="E24" s="59"/>
      <c r="F24" s="59"/>
      <c r="G24" s="59"/>
      <c r="H24" s="59"/>
      <c r="I24" s="59"/>
      <c r="J24" s="59"/>
      <c r="K24" s="59"/>
      <c r="L24" s="59"/>
      <c r="M24" s="59"/>
      <c r="N24" s="59"/>
      <c r="O24" s="59"/>
    </row>
    <row r="25" spans="1:16" ht="12.75">
      <c r="A25" s="7">
        <v>13</v>
      </c>
      <c r="B25" s="7" t="s">
        <v>909</v>
      </c>
      <c r="C25" s="7">
        <v>9</v>
      </c>
      <c r="D25" s="15" t="s">
        <v>174</v>
      </c>
      <c r="E25" s="7" t="s">
        <v>1052</v>
      </c>
      <c r="F25" s="7" t="s">
        <v>1050</v>
      </c>
      <c r="G25" s="3" t="s">
        <v>917</v>
      </c>
      <c r="H25" s="7">
        <v>1</v>
      </c>
      <c r="I25" s="6" t="s">
        <v>937</v>
      </c>
      <c r="J25" s="7" t="s">
        <v>836</v>
      </c>
      <c r="K25" s="7" t="s">
        <v>154</v>
      </c>
      <c r="L25" s="3" t="s">
        <v>1641</v>
      </c>
      <c r="M25" s="7"/>
      <c r="N25" s="7"/>
      <c r="O25" s="6" t="s">
        <v>836</v>
      </c>
      <c r="P25" s="25" t="s">
        <v>1131</v>
      </c>
    </row>
    <row r="26" spans="1:15" ht="12.75">
      <c r="A26" s="7"/>
      <c r="B26" s="59" t="s">
        <v>2036</v>
      </c>
      <c r="C26" s="59"/>
      <c r="D26" s="59"/>
      <c r="E26" s="59"/>
      <c r="F26" s="59"/>
      <c r="G26" s="59"/>
      <c r="H26" s="59"/>
      <c r="I26" s="59"/>
      <c r="J26" s="59"/>
      <c r="K26" s="59"/>
      <c r="L26" s="59"/>
      <c r="M26" s="59"/>
      <c r="N26" s="59"/>
      <c r="O26" s="59"/>
    </row>
    <row r="27" spans="1:16" ht="12.75">
      <c r="A27" s="7">
        <v>14</v>
      </c>
      <c r="B27" s="7" t="s">
        <v>909</v>
      </c>
      <c r="C27" s="7">
        <v>9</v>
      </c>
      <c r="D27" s="15" t="s">
        <v>939</v>
      </c>
      <c r="E27" s="7" t="s">
        <v>1052</v>
      </c>
      <c r="F27" s="7" t="s">
        <v>1053</v>
      </c>
      <c r="G27" s="6" t="s">
        <v>940</v>
      </c>
      <c r="H27" s="7">
        <v>1</v>
      </c>
      <c r="I27" s="6" t="s">
        <v>914</v>
      </c>
      <c r="J27" s="7" t="s">
        <v>836</v>
      </c>
      <c r="K27" s="7" t="s">
        <v>1076</v>
      </c>
      <c r="L27" s="3" t="s">
        <v>1077</v>
      </c>
      <c r="M27" s="7" t="s">
        <v>862</v>
      </c>
      <c r="N27" s="7" t="s">
        <v>862</v>
      </c>
      <c r="O27" s="6" t="s">
        <v>836</v>
      </c>
      <c r="P27" s="25" t="s">
        <v>1130</v>
      </c>
    </row>
    <row r="28" spans="1:15" ht="12.75">
      <c r="A28" s="7"/>
      <c r="B28" s="59" t="s">
        <v>2037</v>
      </c>
      <c r="C28" s="59"/>
      <c r="D28" s="59"/>
      <c r="E28" s="59"/>
      <c r="F28" s="59"/>
      <c r="G28" s="59"/>
      <c r="H28" s="59"/>
      <c r="I28" s="59"/>
      <c r="J28" s="59"/>
      <c r="K28" s="59"/>
      <c r="L28" s="59"/>
      <c r="M28" s="59"/>
      <c r="N28" s="59"/>
      <c r="O28" s="59"/>
    </row>
    <row r="29" spans="1:15" ht="12.75">
      <c r="A29" s="7"/>
      <c r="B29" s="7"/>
      <c r="C29" s="7"/>
      <c r="D29" s="15"/>
      <c r="E29" s="7"/>
      <c r="F29" s="7"/>
      <c r="G29" s="9"/>
      <c r="H29" s="7"/>
      <c r="I29" s="9"/>
      <c r="J29" s="12"/>
      <c r="K29" s="12"/>
      <c r="L29" s="3"/>
      <c r="M29" s="12"/>
      <c r="N29" s="12"/>
      <c r="O29" s="6"/>
    </row>
    <row r="30" spans="1:16" ht="12.75">
      <c r="A30" s="7">
        <v>15</v>
      </c>
      <c r="B30" s="7" t="s">
        <v>941</v>
      </c>
      <c r="C30" s="7">
        <v>10</v>
      </c>
      <c r="D30" s="15" t="s">
        <v>942</v>
      </c>
      <c r="E30" s="7" t="s">
        <v>1794</v>
      </c>
      <c r="F30" s="7" t="s">
        <v>1054</v>
      </c>
      <c r="G30" s="3" t="s">
        <v>813</v>
      </c>
      <c r="H30" s="7">
        <v>1</v>
      </c>
      <c r="I30" s="3" t="s">
        <v>914</v>
      </c>
      <c r="J30" s="5" t="s">
        <v>832</v>
      </c>
      <c r="K30" s="5" t="s">
        <v>836</v>
      </c>
      <c r="L30" s="3" t="s">
        <v>920</v>
      </c>
      <c r="M30" s="7"/>
      <c r="N30" s="7" t="s">
        <v>862</v>
      </c>
      <c r="O30" s="6" t="s">
        <v>943</v>
      </c>
      <c r="P30" s="25" t="s">
        <v>1134</v>
      </c>
    </row>
    <row r="31" spans="1:15" ht="12.75">
      <c r="A31" s="7"/>
      <c r="B31" s="59" t="s">
        <v>944</v>
      </c>
      <c r="C31" s="59"/>
      <c r="D31" s="59"/>
      <c r="E31" s="59"/>
      <c r="F31" s="59"/>
      <c r="G31" s="59"/>
      <c r="H31" s="59"/>
      <c r="I31" s="59"/>
      <c r="J31" s="59"/>
      <c r="K31" s="59"/>
      <c r="L31" s="59"/>
      <c r="M31" s="59"/>
      <c r="N31" s="59"/>
      <c r="O31" s="59"/>
    </row>
    <row r="32" spans="1:15" ht="12.75">
      <c r="A32" s="7">
        <v>16</v>
      </c>
      <c r="B32" s="7" t="s">
        <v>909</v>
      </c>
      <c r="C32" s="7">
        <v>10</v>
      </c>
      <c r="D32" s="15" t="s">
        <v>945</v>
      </c>
      <c r="E32" s="7" t="s">
        <v>1052</v>
      </c>
      <c r="F32" s="7" t="s">
        <v>1050</v>
      </c>
      <c r="G32" s="3" t="s">
        <v>917</v>
      </c>
      <c r="H32" s="7">
        <v>1</v>
      </c>
      <c r="I32" s="3" t="s">
        <v>1072</v>
      </c>
      <c r="J32" s="5" t="s">
        <v>836</v>
      </c>
      <c r="K32" s="7" t="s">
        <v>1791</v>
      </c>
      <c r="L32" s="3" t="s">
        <v>930</v>
      </c>
      <c r="M32" s="7" t="s">
        <v>862</v>
      </c>
      <c r="N32" s="7"/>
      <c r="O32" s="6" t="s">
        <v>946</v>
      </c>
    </row>
    <row r="33" spans="1:15" ht="12.75">
      <c r="A33" s="7">
        <v>17</v>
      </c>
      <c r="B33" s="7" t="s">
        <v>909</v>
      </c>
      <c r="C33" s="7">
        <v>10</v>
      </c>
      <c r="D33" s="15" t="s">
        <v>947</v>
      </c>
      <c r="E33" s="7" t="s">
        <v>1055</v>
      </c>
      <c r="F33" s="7" t="s">
        <v>1053</v>
      </c>
      <c r="G33" s="6" t="s">
        <v>940</v>
      </c>
      <c r="H33" s="7">
        <v>1</v>
      </c>
      <c r="I33" s="6" t="s">
        <v>1072</v>
      </c>
      <c r="J33" s="7" t="s">
        <v>836</v>
      </c>
      <c r="K33" s="7" t="s">
        <v>1791</v>
      </c>
      <c r="L33" s="3" t="s">
        <v>934</v>
      </c>
      <c r="M33" s="7" t="s">
        <v>862</v>
      </c>
      <c r="N33" s="7" t="s">
        <v>862</v>
      </c>
      <c r="O33" s="6" t="s">
        <v>948</v>
      </c>
    </row>
    <row r="34" spans="1:15" ht="12.75">
      <c r="A34" s="7">
        <v>18</v>
      </c>
      <c r="B34" s="7" t="s">
        <v>909</v>
      </c>
      <c r="C34" s="7">
        <v>10</v>
      </c>
      <c r="D34" s="15" t="s">
        <v>949</v>
      </c>
      <c r="E34" s="7" t="s">
        <v>1052</v>
      </c>
      <c r="F34" s="7" t="s">
        <v>1053</v>
      </c>
      <c r="G34" s="6" t="s">
        <v>917</v>
      </c>
      <c r="H34" s="7">
        <v>1</v>
      </c>
      <c r="I34" s="6" t="s">
        <v>1078</v>
      </c>
      <c r="J34" s="7" t="s">
        <v>836</v>
      </c>
      <c r="K34" s="7" t="s">
        <v>1791</v>
      </c>
      <c r="L34" s="3" t="s">
        <v>836</v>
      </c>
      <c r="M34" s="7"/>
      <c r="N34" s="7" t="s">
        <v>862</v>
      </c>
      <c r="O34" s="6" t="s">
        <v>943</v>
      </c>
    </row>
    <row r="35" spans="1:15" ht="12.75">
      <c r="A35" s="7"/>
      <c r="B35" s="59" t="s">
        <v>317</v>
      </c>
      <c r="C35" s="59"/>
      <c r="D35" s="59"/>
      <c r="E35" s="59"/>
      <c r="F35" s="59"/>
      <c r="G35" s="59"/>
      <c r="H35" s="59"/>
      <c r="I35" s="59"/>
      <c r="J35" s="59"/>
      <c r="K35" s="59"/>
      <c r="L35" s="59"/>
      <c r="M35" s="59"/>
      <c r="N35" s="59"/>
      <c r="O35" s="59"/>
    </row>
    <row r="36" spans="1:16" ht="12.75">
      <c r="A36" s="7">
        <v>19</v>
      </c>
      <c r="B36" s="7" t="s">
        <v>941</v>
      </c>
      <c r="C36" s="7">
        <v>10</v>
      </c>
      <c r="D36" s="15" t="s">
        <v>950</v>
      </c>
      <c r="E36" s="7" t="s">
        <v>1052</v>
      </c>
      <c r="F36" s="7" t="s">
        <v>1050</v>
      </c>
      <c r="G36" s="3" t="s">
        <v>813</v>
      </c>
      <c r="H36" s="7">
        <v>1</v>
      </c>
      <c r="I36" s="3" t="s">
        <v>914</v>
      </c>
      <c r="J36" s="5" t="s">
        <v>836</v>
      </c>
      <c r="K36" s="5" t="s">
        <v>836</v>
      </c>
      <c r="L36" s="3" t="s">
        <v>836</v>
      </c>
      <c r="M36" s="7"/>
      <c r="N36" s="7" t="s">
        <v>862</v>
      </c>
      <c r="O36" s="6" t="s">
        <v>1795</v>
      </c>
      <c r="P36" s="25" t="s">
        <v>1132</v>
      </c>
    </row>
    <row r="37" spans="1:15" ht="12.75">
      <c r="A37" s="7"/>
      <c r="B37" s="59" t="s">
        <v>951</v>
      </c>
      <c r="C37" s="59"/>
      <c r="D37" s="59"/>
      <c r="E37" s="59"/>
      <c r="F37" s="59"/>
      <c r="G37" s="59"/>
      <c r="H37" s="59"/>
      <c r="I37" s="59"/>
      <c r="J37" s="59"/>
      <c r="K37" s="59"/>
      <c r="L37" s="59"/>
      <c r="M37" s="59"/>
      <c r="N37" s="59"/>
      <c r="O37" s="59"/>
    </row>
    <row r="38" spans="1:15" ht="12.75">
      <c r="A38" s="7">
        <v>20</v>
      </c>
      <c r="B38" s="7" t="s">
        <v>941</v>
      </c>
      <c r="C38" s="7">
        <v>10</v>
      </c>
      <c r="D38" s="15" t="s">
        <v>952</v>
      </c>
      <c r="E38" s="7" t="s">
        <v>1049</v>
      </c>
      <c r="F38" s="7" t="s">
        <v>1053</v>
      </c>
      <c r="G38" s="3" t="s">
        <v>917</v>
      </c>
      <c r="H38" s="7">
        <v>2</v>
      </c>
      <c r="I38" s="3" t="s">
        <v>914</v>
      </c>
      <c r="J38" s="5" t="s">
        <v>953</v>
      </c>
      <c r="K38" s="5" t="s">
        <v>954</v>
      </c>
      <c r="L38" s="3" t="s">
        <v>836</v>
      </c>
      <c r="M38" s="7" t="s">
        <v>862</v>
      </c>
      <c r="N38" s="7" t="s">
        <v>862</v>
      </c>
      <c r="O38" s="6" t="s">
        <v>955</v>
      </c>
    </row>
    <row r="39" spans="1:15" ht="12.75">
      <c r="A39" s="7"/>
      <c r="B39" s="59" t="s">
        <v>956</v>
      </c>
      <c r="C39" s="59"/>
      <c r="D39" s="59"/>
      <c r="E39" s="59"/>
      <c r="F39" s="59"/>
      <c r="G39" s="59"/>
      <c r="H39" s="59"/>
      <c r="I39" s="59"/>
      <c r="J39" s="59"/>
      <c r="K39" s="59"/>
      <c r="L39" s="59"/>
      <c r="M39" s="59"/>
      <c r="N39" s="59"/>
      <c r="O39" s="59"/>
    </row>
    <row r="40" spans="1:16" ht="12.75">
      <c r="A40" s="7">
        <v>21</v>
      </c>
      <c r="B40" s="7" t="s">
        <v>909</v>
      </c>
      <c r="C40" s="7">
        <v>10</v>
      </c>
      <c r="D40" s="15" t="s">
        <v>957</v>
      </c>
      <c r="E40" s="7" t="s">
        <v>1049</v>
      </c>
      <c r="F40" s="7" t="s">
        <v>1053</v>
      </c>
      <c r="G40" s="6" t="s">
        <v>917</v>
      </c>
      <c r="H40" s="7">
        <v>1</v>
      </c>
      <c r="I40" s="6" t="s">
        <v>1079</v>
      </c>
      <c r="J40" s="7" t="s">
        <v>836</v>
      </c>
      <c r="K40" s="7" t="s">
        <v>1791</v>
      </c>
      <c r="L40" s="3" t="s">
        <v>836</v>
      </c>
      <c r="M40" s="7" t="s">
        <v>862</v>
      </c>
      <c r="N40" s="7" t="s">
        <v>862</v>
      </c>
      <c r="O40" s="6" t="s">
        <v>836</v>
      </c>
      <c r="P40" s="25" t="s">
        <v>1133</v>
      </c>
    </row>
    <row r="41" spans="1:15" ht="12.75">
      <c r="A41" s="7"/>
      <c r="B41" s="59" t="s">
        <v>958</v>
      </c>
      <c r="C41" s="59"/>
      <c r="D41" s="59"/>
      <c r="E41" s="59"/>
      <c r="F41" s="59"/>
      <c r="G41" s="59"/>
      <c r="H41" s="59"/>
      <c r="I41" s="59"/>
      <c r="J41" s="59"/>
      <c r="K41" s="59"/>
      <c r="L41" s="59"/>
      <c r="M41" s="59"/>
      <c r="N41" s="59"/>
      <c r="O41" s="59"/>
    </row>
    <row r="42" spans="1:15" ht="12.75">
      <c r="A42" s="7"/>
      <c r="B42" s="7"/>
      <c r="C42" s="7"/>
      <c r="D42" s="15"/>
      <c r="E42" s="7"/>
      <c r="F42" s="7"/>
      <c r="G42" s="9"/>
      <c r="H42" s="7"/>
      <c r="I42" s="9"/>
      <c r="J42" s="12"/>
      <c r="K42" s="12"/>
      <c r="L42" s="3"/>
      <c r="M42" s="12"/>
      <c r="N42" s="12"/>
      <c r="O42" s="6"/>
    </row>
    <row r="43" spans="1:15" ht="12.75">
      <c r="A43" s="7">
        <v>22</v>
      </c>
      <c r="B43" s="7" t="s">
        <v>909</v>
      </c>
      <c r="C43" s="7">
        <v>11</v>
      </c>
      <c r="D43" s="15" t="s">
        <v>959</v>
      </c>
      <c r="E43" s="7" t="s">
        <v>838</v>
      </c>
      <c r="F43" s="7" t="s">
        <v>1056</v>
      </c>
      <c r="G43" s="6" t="s">
        <v>917</v>
      </c>
      <c r="H43" s="7">
        <v>1</v>
      </c>
      <c r="I43" s="3" t="s">
        <v>1080</v>
      </c>
      <c r="J43" s="7" t="s">
        <v>832</v>
      </c>
      <c r="K43" s="7" t="s">
        <v>1791</v>
      </c>
      <c r="L43" s="3" t="s">
        <v>960</v>
      </c>
      <c r="M43" s="7"/>
      <c r="N43" s="7" t="s">
        <v>862</v>
      </c>
      <c r="O43" s="6" t="s">
        <v>961</v>
      </c>
    </row>
    <row r="44" spans="1:15" ht="12.75">
      <c r="A44" s="7"/>
      <c r="B44" s="59" t="s">
        <v>962</v>
      </c>
      <c r="C44" s="59"/>
      <c r="D44" s="59"/>
      <c r="E44" s="59"/>
      <c r="F44" s="59"/>
      <c r="G44" s="59"/>
      <c r="H44" s="59"/>
      <c r="I44" s="59"/>
      <c r="J44" s="59"/>
      <c r="K44" s="59"/>
      <c r="L44" s="59"/>
      <c r="M44" s="59"/>
      <c r="N44" s="59"/>
      <c r="O44" s="59"/>
    </row>
    <row r="45" spans="1:15" ht="12.75">
      <c r="A45" s="7">
        <v>23</v>
      </c>
      <c r="B45" s="7" t="s">
        <v>941</v>
      </c>
      <c r="C45" s="7">
        <v>11</v>
      </c>
      <c r="D45" s="15" t="s">
        <v>963</v>
      </c>
      <c r="E45" s="7" t="s">
        <v>1049</v>
      </c>
      <c r="F45" s="7" t="s">
        <v>1053</v>
      </c>
      <c r="G45" s="3" t="s">
        <v>813</v>
      </c>
      <c r="H45" s="7">
        <v>1</v>
      </c>
      <c r="I45" s="6" t="s">
        <v>1079</v>
      </c>
      <c r="J45" s="7" t="s">
        <v>832</v>
      </c>
      <c r="K45" s="7" t="s">
        <v>836</v>
      </c>
      <c r="L45" s="3" t="s">
        <v>836</v>
      </c>
      <c r="M45" s="7"/>
      <c r="N45" s="7" t="s">
        <v>862</v>
      </c>
      <c r="O45" s="6" t="s">
        <v>943</v>
      </c>
    </row>
    <row r="46" spans="1:15" ht="12.75">
      <c r="A46" s="7">
        <v>24</v>
      </c>
      <c r="B46" s="7" t="s">
        <v>909</v>
      </c>
      <c r="C46" s="7">
        <v>11</v>
      </c>
      <c r="D46" s="15" t="s">
        <v>964</v>
      </c>
      <c r="E46" s="7" t="s">
        <v>1049</v>
      </c>
      <c r="F46" s="7" t="s">
        <v>1053</v>
      </c>
      <c r="G46" s="9" t="s">
        <v>917</v>
      </c>
      <c r="H46" s="7">
        <v>1</v>
      </c>
      <c r="I46" s="9" t="s">
        <v>1081</v>
      </c>
      <c r="J46" s="12" t="s">
        <v>836</v>
      </c>
      <c r="K46" s="7" t="s">
        <v>1791</v>
      </c>
      <c r="L46" s="3" t="s">
        <v>836</v>
      </c>
      <c r="M46" s="12" t="s">
        <v>862</v>
      </c>
      <c r="N46" s="12"/>
      <c r="O46" s="6" t="s">
        <v>965</v>
      </c>
    </row>
    <row r="47" spans="1:16" ht="12.75">
      <c r="A47" s="7">
        <v>25</v>
      </c>
      <c r="B47" s="7" t="s">
        <v>1061</v>
      </c>
      <c r="C47" s="7">
        <v>11</v>
      </c>
      <c r="D47" s="15" t="s">
        <v>966</v>
      </c>
      <c r="E47" s="7" t="s">
        <v>1051</v>
      </c>
      <c r="F47" s="7" t="s">
        <v>1050</v>
      </c>
      <c r="G47" s="3" t="s">
        <v>814</v>
      </c>
      <c r="H47" s="7">
        <v>1</v>
      </c>
      <c r="I47" s="6" t="s">
        <v>914</v>
      </c>
      <c r="J47" s="5" t="s">
        <v>832</v>
      </c>
      <c r="K47" s="5" t="s">
        <v>836</v>
      </c>
      <c r="L47" s="3" t="s">
        <v>836</v>
      </c>
      <c r="M47" s="7"/>
      <c r="N47" s="7" t="s">
        <v>862</v>
      </c>
      <c r="O47" s="6" t="s">
        <v>1395</v>
      </c>
      <c r="P47" s="25" t="s">
        <v>1175</v>
      </c>
    </row>
    <row r="48" spans="1:15" ht="12.75">
      <c r="A48" s="7"/>
      <c r="B48" s="59" t="s">
        <v>1796</v>
      </c>
      <c r="C48" s="59"/>
      <c r="D48" s="59"/>
      <c r="E48" s="59"/>
      <c r="F48" s="59"/>
      <c r="G48" s="59"/>
      <c r="H48" s="59"/>
      <c r="I48" s="59"/>
      <c r="J48" s="59"/>
      <c r="K48" s="59"/>
      <c r="L48" s="59"/>
      <c r="M48" s="59"/>
      <c r="N48" s="59"/>
      <c r="O48" s="59"/>
    </row>
    <row r="49" spans="1:15" ht="12.75">
      <c r="A49" s="7">
        <v>26</v>
      </c>
      <c r="B49" s="7" t="s">
        <v>909</v>
      </c>
      <c r="C49" s="7">
        <v>11</v>
      </c>
      <c r="D49" s="15" t="s">
        <v>967</v>
      </c>
      <c r="E49" s="7" t="s">
        <v>1052</v>
      </c>
      <c r="F49" s="7" t="s">
        <v>1053</v>
      </c>
      <c r="G49" s="3" t="s">
        <v>917</v>
      </c>
      <c r="H49" s="7">
        <v>1</v>
      </c>
      <c r="I49" s="3" t="s">
        <v>914</v>
      </c>
      <c r="J49" s="5" t="s">
        <v>836</v>
      </c>
      <c r="K49" s="7" t="s">
        <v>1791</v>
      </c>
      <c r="L49" s="3" t="s">
        <v>925</v>
      </c>
      <c r="M49" s="7" t="s">
        <v>862</v>
      </c>
      <c r="N49" s="7" t="s">
        <v>862</v>
      </c>
      <c r="O49" s="6" t="s">
        <v>836</v>
      </c>
    </row>
    <row r="50" spans="1:15" ht="12.75">
      <c r="A50" s="7"/>
      <c r="B50" s="59" t="s">
        <v>1797</v>
      </c>
      <c r="C50" s="59"/>
      <c r="D50" s="59"/>
      <c r="E50" s="59"/>
      <c r="F50" s="59"/>
      <c r="G50" s="59"/>
      <c r="H50" s="59"/>
      <c r="I50" s="59"/>
      <c r="J50" s="59"/>
      <c r="K50" s="59"/>
      <c r="L50" s="59"/>
      <c r="M50" s="59"/>
      <c r="N50" s="59"/>
      <c r="O50" s="59"/>
    </row>
    <row r="51" spans="1:16" ht="12.75">
      <c r="A51" s="7">
        <v>27</v>
      </c>
      <c r="B51" s="7" t="s">
        <v>909</v>
      </c>
      <c r="C51" s="7">
        <v>11</v>
      </c>
      <c r="D51" s="15" t="s">
        <v>187</v>
      </c>
      <c r="E51" s="7" t="s">
        <v>1052</v>
      </c>
      <c r="F51" s="7" t="s">
        <v>1053</v>
      </c>
      <c r="G51" s="3" t="s">
        <v>865</v>
      </c>
      <c r="H51" s="7">
        <v>1</v>
      </c>
      <c r="I51" s="6" t="s">
        <v>188</v>
      </c>
      <c r="J51" s="7" t="s">
        <v>836</v>
      </c>
      <c r="K51" s="7" t="s">
        <v>1791</v>
      </c>
      <c r="L51" s="3" t="s">
        <v>836</v>
      </c>
      <c r="M51" s="7"/>
      <c r="N51" s="7"/>
      <c r="O51" s="6" t="s">
        <v>2038</v>
      </c>
      <c r="P51" s="25" t="s">
        <v>1135</v>
      </c>
    </row>
    <row r="52" spans="1:15" ht="12.75">
      <c r="A52" s="7"/>
      <c r="B52" s="59" t="s">
        <v>2040</v>
      </c>
      <c r="C52" s="59"/>
      <c r="D52" s="59"/>
      <c r="E52" s="59"/>
      <c r="F52" s="59"/>
      <c r="G52" s="59"/>
      <c r="H52" s="59"/>
      <c r="I52" s="59"/>
      <c r="J52" s="59"/>
      <c r="K52" s="59"/>
      <c r="L52" s="59"/>
      <c r="M52" s="59"/>
      <c r="N52" s="59"/>
      <c r="O52" s="59"/>
    </row>
    <row r="53" spans="1:15" ht="12.75">
      <c r="A53" s="7">
        <v>28</v>
      </c>
      <c r="B53" s="7" t="s">
        <v>941</v>
      </c>
      <c r="C53" s="7">
        <v>11</v>
      </c>
      <c r="D53" s="15" t="s">
        <v>968</v>
      </c>
      <c r="E53" s="7" t="s">
        <v>1052</v>
      </c>
      <c r="F53" s="7" t="s">
        <v>1053</v>
      </c>
      <c r="G53" s="6" t="s">
        <v>917</v>
      </c>
      <c r="H53" s="7">
        <v>2</v>
      </c>
      <c r="I53" s="3" t="s">
        <v>333</v>
      </c>
      <c r="J53" s="7" t="s">
        <v>953</v>
      </c>
      <c r="K53" s="7" t="s">
        <v>954</v>
      </c>
      <c r="L53" s="3" t="s">
        <v>952</v>
      </c>
      <c r="M53" s="7" t="s">
        <v>862</v>
      </c>
      <c r="N53" s="7" t="s">
        <v>862</v>
      </c>
      <c r="O53" s="6" t="s">
        <v>518</v>
      </c>
    </row>
    <row r="54" spans="1:15" ht="12.75">
      <c r="A54" s="7"/>
      <c r="B54" s="59" t="s">
        <v>519</v>
      </c>
      <c r="C54" s="59"/>
      <c r="D54" s="59"/>
      <c r="E54" s="59"/>
      <c r="F54" s="59"/>
      <c r="G54" s="59"/>
      <c r="H54" s="59"/>
      <c r="I54" s="59"/>
      <c r="J54" s="59"/>
      <c r="K54" s="59"/>
      <c r="L54" s="59"/>
      <c r="M54" s="59"/>
      <c r="N54" s="59"/>
      <c r="O54" s="59"/>
    </row>
    <row r="55" spans="1:15" ht="12.75">
      <c r="A55" s="7">
        <v>29</v>
      </c>
      <c r="B55" s="7" t="s">
        <v>941</v>
      </c>
      <c r="C55" s="7">
        <v>11</v>
      </c>
      <c r="D55" s="15" t="s">
        <v>969</v>
      </c>
      <c r="E55" s="7" t="s">
        <v>1049</v>
      </c>
      <c r="F55" s="7" t="s">
        <v>1798</v>
      </c>
      <c r="G55" s="3" t="s">
        <v>813</v>
      </c>
      <c r="H55" s="7">
        <v>1</v>
      </c>
      <c r="I55" s="3" t="s">
        <v>914</v>
      </c>
      <c r="J55" s="5" t="s">
        <v>832</v>
      </c>
      <c r="K55" s="5" t="s">
        <v>836</v>
      </c>
      <c r="L55" s="3" t="s">
        <v>836</v>
      </c>
      <c r="M55" s="7"/>
      <c r="N55" s="7" t="s">
        <v>862</v>
      </c>
      <c r="O55" s="6" t="s">
        <v>943</v>
      </c>
    </row>
    <row r="56" spans="1:15" ht="12.75">
      <c r="A56" s="7"/>
      <c r="B56" s="59" t="s">
        <v>1799</v>
      </c>
      <c r="C56" s="59"/>
      <c r="D56" s="59"/>
      <c r="E56" s="59"/>
      <c r="F56" s="59"/>
      <c r="G56" s="59"/>
      <c r="H56" s="59"/>
      <c r="I56" s="59"/>
      <c r="J56" s="59"/>
      <c r="K56" s="59"/>
      <c r="L56" s="59"/>
      <c r="M56" s="59"/>
      <c r="N56" s="59"/>
      <c r="O56" s="59"/>
    </row>
    <row r="57" spans="1:15" ht="12.75">
      <c r="A57" s="7">
        <v>30</v>
      </c>
      <c r="B57" s="7" t="s">
        <v>909</v>
      </c>
      <c r="C57" s="7">
        <v>11</v>
      </c>
      <c r="D57" s="15" t="s">
        <v>960</v>
      </c>
      <c r="E57" s="7" t="s">
        <v>837</v>
      </c>
      <c r="F57" s="7" t="s">
        <v>1050</v>
      </c>
      <c r="G57" s="3" t="s">
        <v>917</v>
      </c>
      <c r="H57" s="7">
        <v>1</v>
      </c>
      <c r="I57" s="3" t="s">
        <v>937</v>
      </c>
      <c r="J57" s="5" t="s">
        <v>836</v>
      </c>
      <c r="K57" s="7" t="s">
        <v>1791</v>
      </c>
      <c r="L57" s="3" t="s">
        <v>910</v>
      </c>
      <c r="M57" s="7" t="s">
        <v>862</v>
      </c>
      <c r="N57" s="7" t="s">
        <v>862</v>
      </c>
      <c r="O57" s="6" t="s">
        <v>935</v>
      </c>
    </row>
    <row r="58" spans="1:15" ht="12.75">
      <c r="A58" s="7">
        <v>31</v>
      </c>
      <c r="B58" s="7" t="s">
        <v>909</v>
      </c>
      <c r="C58" s="7">
        <v>11</v>
      </c>
      <c r="D58" s="15" t="s">
        <v>807</v>
      </c>
      <c r="E58" s="7" t="s">
        <v>1052</v>
      </c>
      <c r="F58" s="7" t="s">
        <v>1053</v>
      </c>
      <c r="G58" s="9" t="s">
        <v>995</v>
      </c>
      <c r="H58" s="7">
        <v>1</v>
      </c>
      <c r="I58" s="3" t="s">
        <v>1072</v>
      </c>
      <c r="J58" s="5" t="s">
        <v>836</v>
      </c>
      <c r="K58" s="7" t="s">
        <v>1791</v>
      </c>
      <c r="L58" s="3" t="s">
        <v>910</v>
      </c>
      <c r="M58" s="12" t="s">
        <v>862</v>
      </c>
      <c r="N58" s="12"/>
      <c r="O58" s="6" t="s">
        <v>836</v>
      </c>
    </row>
    <row r="59" spans="1:15" ht="12.75">
      <c r="A59" s="7"/>
      <c r="B59" s="59" t="s">
        <v>1800</v>
      </c>
      <c r="C59" s="59"/>
      <c r="D59" s="59"/>
      <c r="E59" s="59"/>
      <c r="F59" s="59"/>
      <c r="G59" s="59"/>
      <c r="H59" s="59"/>
      <c r="I59" s="59"/>
      <c r="J59" s="59"/>
      <c r="K59" s="59"/>
      <c r="L59" s="59"/>
      <c r="M59" s="59"/>
      <c r="N59" s="59"/>
      <c r="O59" s="59"/>
    </row>
    <row r="60" spans="1:15" ht="12.75">
      <c r="A60" s="7">
        <v>32</v>
      </c>
      <c r="B60" s="7" t="s">
        <v>909</v>
      </c>
      <c r="C60" s="7">
        <v>11</v>
      </c>
      <c r="D60" s="15" t="s">
        <v>970</v>
      </c>
      <c r="E60" s="7" t="s">
        <v>1052</v>
      </c>
      <c r="F60" s="7" t="s">
        <v>1053</v>
      </c>
      <c r="G60" s="3" t="s">
        <v>971</v>
      </c>
      <c r="H60" s="7">
        <v>1</v>
      </c>
      <c r="I60" s="3" t="s">
        <v>333</v>
      </c>
      <c r="J60" s="5" t="s">
        <v>836</v>
      </c>
      <c r="K60" s="5" t="s">
        <v>972</v>
      </c>
      <c r="L60" s="3" t="s">
        <v>957</v>
      </c>
      <c r="M60" s="7"/>
      <c r="N60" s="7"/>
      <c r="O60" s="6" t="s">
        <v>836</v>
      </c>
    </row>
    <row r="61" spans="1:15" ht="12.75">
      <c r="A61" s="7"/>
      <c r="B61" s="59" t="s">
        <v>318</v>
      </c>
      <c r="C61" s="59"/>
      <c r="D61" s="59"/>
      <c r="E61" s="59"/>
      <c r="F61" s="59"/>
      <c r="G61" s="59"/>
      <c r="H61" s="59"/>
      <c r="I61" s="59"/>
      <c r="J61" s="59"/>
      <c r="K61" s="59"/>
      <c r="L61" s="59"/>
      <c r="M61" s="59"/>
      <c r="N61" s="59"/>
      <c r="O61" s="59"/>
    </row>
    <row r="62" spans="1:15" ht="12.75">
      <c r="A62" s="7">
        <v>33</v>
      </c>
      <c r="B62" s="7" t="s">
        <v>909</v>
      </c>
      <c r="C62" s="7">
        <v>11</v>
      </c>
      <c r="D62" s="15" t="s">
        <v>973</v>
      </c>
      <c r="E62" s="7" t="s">
        <v>1052</v>
      </c>
      <c r="F62" s="7" t="s">
        <v>1053</v>
      </c>
      <c r="G62" s="6" t="s">
        <v>917</v>
      </c>
      <c r="H62" s="7">
        <v>1</v>
      </c>
      <c r="I62" s="6" t="s">
        <v>1079</v>
      </c>
      <c r="J62" s="7" t="s">
        <v>836</v>
      </c>
      <c r="K62" s="7" t="s">
        <v>1076</v>
      </c>
      <c r="L62" s="3" t="s">
        <v>925</v>
      </c>
      <c r="M62" s="7" t="s">
        <v>862</v>
      </c>
      <c r="N62" s="7" t="s">
        <v>862</v>
      </c>
      <c r="O62" s="6" t="s">
        <v>924</v>
      </c>
    </row>
    <row r="63" spans="1:15" ht="12.75">
      <c r="A63" s="7"/>
      <c r="B63" s="7"/>
      <c r="C63" s="7"/>
      <c r="D63" s="15"/>
      <c r="E63" s="7"/>
      <c r="F63" s="7"/>
      <c r="G63" s="6"/>
      <c r="H63" s="7"/>
      <c r="I63" s="6"/>
      <c r="J63" s="7"/>
      <c r="K63" s="7"/>
      <c r="L63" s="3"/>
      <c r="M63" s="7"/>
      <c r="N63" s="7"/>
      <c r="O63" s="6"/>
    </row>
    <row r="64" spans="1:15" ht="12.75">
      <c r="A64" s="7">
        <v>34</v>
      </c>
      <c r="B64" s="7" t="s">
        <v>909</v>
      </c>
      <c r="C64" s="7">
        <v>12</v>
      </c>
      <c r="D64" s="15" t="s">
        <v>195</v>
      </c>
      <c r="E64" s="7" t="s">
        <v>837</v>
      </c>
      <c r="F64" s="7" t="s">
        <v>1053</v>
      </c>
      <c r="G64" s="3" t="s">
        <v>865</v>
      </c>
      <c r="H64" s="7">
        <v>1</v>
      </c>
      <c r="I64" s="6" t="s">
        <v>918</v>
      </c>
      <c r="J64" s="7" t="s">
        <v>836</v>
      </c>
      <c r="K64" s="7" t="s">
        <v>1076</v>
      </c>
      <c r="L64" s="3" t="s">
        <v>836</v>
      </c>
      <c r="M64" s="7"/>
      <c r="N64" s="7"/>
      <c r="O64" s="6" t="s">
        <v>836</v>
      </c>
    </row>
    <row r="65" spans="1:15" ht="12.75">
      <c r="A65" s="7"/>
      <c r="B65" s="59" t="s">
        <v>319</v>
      </c>
      <c r="C65" s="59"/>
      <c r="D65" s="59"/>
      <c r="E65" s="59"/>
      <c r="F65" s="59"/>
      <c r="G65" s="59"/>
      <c r="H65" s="59"/>
      <c r="I65" s="59"/>
      <c r="J65" s="59"/>
      <c r="K65" s="59"/>
      <c r="L65" s="59"/>
      <c r="M65" s="59"/>
      <c r="N65" s="59"/>
      <c r="O65" s="59"/>
    </row>
    <row r="66" spans="1:16" ht="12.75">
      <c r="A66" s="7">
        <v>35</v>
      </c>
      <c r="B66" s="7" t="s">
        <v>909</v>
      </c>
      <c r="C66" s="7">
        <v>12</v>
      </c>
      <c r="D66" s="15" t="s">
        <v>974</v>
      </c>
      <c r="E66" s="7" t="s">
        <v>1049</v>
      </c>
      <c r="F66" s="7" t="s">
        <v>1053</v>
      </c>
      <c r="G66" s="3" t="s">
        <v>813</v>
      </c>
      <c r="H66" s="7">
        <v>1</v>
      </c>
      <c r="I66" s="9" t="s">
        <v>914</v>
      </c>
      <c r="J66" s="12" t="s">
        <v>832</v>
      </c>
      <c r="K66" s="12" t="s">
        <v>836</v>
      </c>
      <c r="L66" s="3" t="s">
        <v>836</v>
      </c>
      <c r="M66" s="12"/>
      <c r="N66" s="12" t="s">
        <v>862</v>
      </c>
      <c r="O66" s="6" t="s">
        <v>1395</v>
      </c>
      <c r="P66" s="25" t="s">
        <v>1175</v>
      </c>
    </row>
    <row r="67" spans="1:15" ht="12.75">
      <c r="A67" s="7"/>
      <c r="B67" s="59" t="s">
        <v>975</v>
      </c>
      <c r="C67" s="59"/>
      <c r="D67" s="59"/>
      <c r="E67" s="59"/>
      <c r="F67" s="59"/>
      <c r="G67" s="59"/>
      <c r="H67" s="59"/>
      <c r="I67" s="59"/>
      <c r="J67" s="59"/>
      <c r="K67" s="59"/>
      <c r="L67" s="59"/>
      <c r="M67" s="59"/>
      <c r="N67" s="59"/>
      <c r="O67" s="59"/>
    </row>
    <row r="68" spans="1:15" ht="12.75">
      <c r="A68" s="7">
        <v>36</v>
      </c>
      <c r="B68" s="7" t="s">
        <v>941</v>
      </c>
      <c r="C68" s="7">
        <v>12</v>
      </c>
      <c r="D68" s="15" t="s">
        <v>976</v>
      </c>
      <c r="E68" s="7" t="s">
        <v>837</v>
      </c>
      <c r="F68" s="7" t="s">
        <v>1053</v>
      </c>
      <c r="G68" s="20" t="s">
        <v>977</v>
      </c>
      <c r="H68" s="7">
        <v>2</v>
      </c>
      <c r="I68" s="9" t="s">
        <v>914</v>
      </c>
      <c r="J68" s="12" t="s">
        <v>953</v>
      </c>
      <c r="K68" s="22" t="s">
        <v>978</v>
      </c>
      <c r="L68" s="3" t="s">
        <v>968</v>
      </c>
      <c r="M68" s="12"/>
      <c r="N68" s="12" t="s">
        <v>862</v>
      </c>
      <c r="O68" s="6" t="s">
        <v>836</v>
      </c>
    </row>
    <row r="69" spans="1:15" ht="12.75">
      <c r="A69" s="7"/>
      <c r="B69" s="59" t="s">
        <v>979</v>
      </c>
      <c r="C69" s="59"/>
      <c r="D69" s="59"/>
      <c r="E69" s="59"/>
      <c r="F69" s="59"/>
      <c r="G69" s="59"/>
      <c r="H69" s="59"/>
      <c r="I69" s="59"/>
      <c r="J69" s="59"/>
      <c r="K69" s="59"/>
      <c r="L69" s="59"/>
      <c r="M69" s="59"/>
      <c r="N69" s="59"/>
      <c r="O69" s="59"/>
    </row>
    <row r="70" spans="1:16" ht="12.75">
      <c r="A70" s="7">
        <v>37</v>
      </c>
      <c r="B70" s="7" t="s">
        <v>941</v>
      </c>
      <c r="C70" s="7">
        <v>12</v>
      </c>
      <c r="D70" s="15" t="s">
        <v>980</v>
      </c>
      <c r="E70" s="7" t="s">
        <v>1801</v>
      </c>
      <c r="F70" s="7" t="s">
        <v>1053</v>
      </c>
      <c r="G70" s="3" t="s">
        <v>814</v>
      </c>
      <c r="H70" s="7">
        <v>2</v>
      </c>
      <c r="I70" s="9" t="s">
        <v>914</v>
      </c>
      <c r="J70" s="12" t="s">
        <v>832</v>
      </c>
      <c r="K70" s="12" t="s">
        <v>836</v>
      </c>
      <c r="L70" s="3" t="s">
        <v>938</v>
      </c>
      <c r="M70" s="12"/>
      <c r="N70" s="12" t="s">
        <v>862</v>
      </c>
      <c r="O70" s="6" t="s">
        <v>948</v>
      </c>
      <c r="P70" s="25" t="s">
        <v>1134</v>
      </c>
    </row>
    <row r="71" spans="1:15" ht="12.75">
      <c r="A71" s="7"/>
      <c r="B71" s="59" t="s">
        <v>981</v>
      </c>
      <c r="C71" s="59"/>
      <c r="D71" s="59"/>
      <c r="E71" s="59"/>
      <c r="F71" s="59"/>
      <c r="G71" s="59"/>
      <c r="H71" s="59"/>
      <c r="I71" s="59"/>
      <c r="J71" s="59"/>
      <c r="K71" s="59"/>
      <c r="L71" s="59"/>
      <c r="M71" s="59"/>
      <c r="N71" s="59"/>
      <c r="O71" s="59"/>
    </row>
    <row r="72" spans="1:15" ht="12.75">
      <c r="A72" s="7">
        <v>38</v>
      </c>
      <c r="B72" s="7" t="s">
        <v>909</v>
      </c>
      <c r="C72" s="7">
        <v>12</v>
      </c>
      <c r="D72" s="15" t="s">
        <v>982</v>
      </c>
      <c r="E72" s="7" t="s">
        <v>1057</v>
      </c>
      <c r="F72" s="7" t="s">
        <v>1056</v>
      </c>
      <c r="G72" s="9" t="s">
        <v>983</v>
      </c>
      <c r="H72" s="7">
        <v>1</v>
      </c>
      <c r="I72" s="9" t="s">
        <v>1072</v>
      </c>
      <c r="J72" s="12" t="s">
        <v>836</v>
      </c>
      <c r="K72" s="7" t="s">
        <v>1791</v>
      </c>
      <c r="L72" s="3" t="s">
        <v>960</v>
      </c>
      <c r="M72" s="12" t="s">
        <v>862</v>
      </c>
      <c r="N72" s="12" t="s">
        <v>862</v>
      </c>
      <c r="O72" s="6" t="s">
        <v>836</v>
      </c>
    </row>
    <row r="73" spans="1:15" ht="12.75">
      <c r="A73" s="7"/>
      <c r="B73" s="59" t="s">
        <v>1062</v>
      </c>
      <c r="C73" s="59"/>
      <c r="D73" s="59"/>
      <c r="E73" s="59"/>
      <c r="F73" s="59"/>
      <c r="G73" s="59"/>
      <c r="H73" s="59"/>
      <c r="I73" s="59"/>
      <c r="J73" s="59"/>
      <c r="K73" s="59"/>
      <c r="L73" s="59"/>
      <c r="M73" s="59"/>
      <c r="N73" s="59"/>
      <c r="O73" s="59"/>
    </row>
    <row r="74" spans="1:15" ht="12.75">
      <c r="A74" s="7">
        <v>39</v>
      </c>
      <c r="B74" s="7" t="s">
        <v>941</v>
      </c>
      <c r="C74" s="7">
        <v>12</v>
      </c>
      <c r="D74" s="15" t="s">
        <v>984</v>
      </c>
      <c r="E74" s="7" t="s">
        <v>838</v>
      </c>
      <c r="F74" s="7" t="s">
        <v>1053</v>
      </c>
      <c r="G74" s="6" t="s">
        <v>1071</v>
      </c>
      <c r="H74" s="7">
        <v>1</v>
      </c>
      <c r="I74" s="3" t="s">
        <v>1082</v>
      </c>
      <c r="J74" s="7" t="s">
        <v>836</v>
      </c>
      <c r="K74" s="7" t="s">
        <v>1791</v>
      </c>
      <c r="L74" s="3" t="s">
        <v>836</v>
      </c>
      <c r="M74" s="7" t="s">
        <v>862</v>
      </c>
      <c r="N74" s="7" t="s">
        <v>862</v>
      </c>
      <c r="O74" s="6" t="s">
        <v>948</v>
      </c>
    </row>
    <row r="75" spans="1:15" ht="12.75">
      <c r="A75" s="7">
        <v>40</v>
      </c>
      <c r="B75" s="7" t="s">
        <v>909</v>
      </c>
      <c r="C75" s="7">
        <v>12</v>
      </c>
      <c r="D75" s="15" t="s">
        <v>985</v>
      </c>
      <c r="E75" s="7" t="s">
        <v>1049</v>
      </c>
      <c r="F75" s="7" t="s">
        <v>1053</v>
      </c>
      <c r="G75" s="3" t="s">
        <v>813</v>
      </c>
      <c r="H75" s="7">
        <v>1</v>
      </c>
      <c r="I75" s="6" t="s">
        <v>1072</v>
      </c>
      <c r="J75" s="7" t="s">
        <v>832</v>
      </c>
      <c r="K75" s="7" t="s">
        <v>836</v>
      </c>
      <c r="L75" s="3" t="s">
        <v>930</v>
      </c>
      <c r="M75" s="7"/>
      <c r="N75" s="7" t="s">
        <v>862</v>
      </c>
      <c r="O75" s="6" t="s">
        <v>943</v>
      </c>
    </row>
    <row r="76" spans="1:15" ht="12.75">
      <c r="A76" s="7">
        <v>41</v>
      </c>
      <c r="B76" s="7" t="s">
        <v>909</v>
      </c>
      <c r="C76" s="7">
        <v>13</v>
      </c>
      <c r="D76" s="15" t="s">
        <v>986</v>
      </c>
      <c r="E76" s="7" t="s">
        <v>838</v>
      </c>
      <c r="F76" s="7" t="s">
        <v>1056</v>
      </c>
      <c r="G76" s="9" t="s">
        <v>987</v>
      </c>
      <c r="H76" s="7">
        <v>1</v>
      </c>
      <c r="I76" s="9" t="s">
        <v>937</v>
      </c>
      <c r="J76" s="12" t="s">
        <v>832</v>
      </c>
      <c r="K76" s="7" t="s">
        <v>1791</v>
      </c>
      <c r="L76" s="3" t="s">
        <v>960</v>
      </c>
      <c r="M76" s="12"/>
      <c r="N76" s="12"/>
      <c r="O76" s="6" t="s">
        <v>988</v>
      </c>
    </row>
    <row r="77" spans="1:15" ht="12.75">
      <c r="A77" s="7"/>
      <c r="B77" s="59" t="s">
        <v>989</v>
      </c>
      <c r="C77" s="59"/>
      <c r="D77" s="59"/>
      <c r="E77" s="59"/>
      <c r="F77" s="59"/>
      <c r="G77" s="59"/>
      <c r="H77" s="59"/>
      <c r="I77" s="59"/>
      <c r="J77" s="59"/>
      <c r="K77" s="59"/>
      <c r="L77" s="59"/>
      <c r="M77" s="59"/>
      <c r="N77" s="59"/>
      <c r="O77" s="59"/>
    </row>
    <row r="78" spans="1:16" ht="12.75">
      <c r="A78" s="7">
        <v>42</v>
      </c>
      <c r="B78" s="7" t="s">
        <v>909</v>
      </c>
      <c r="C78" s="7">
        <v>13</v>
      </c>
      <c r="D78" s="15" t="s">
        <v>990</v>
      </c>
      <c r="E78" s="7" t="s">
        <v>1802</v>
      </c>
      <c r="F78" s="7" t="s">
        <v>1798</v>
      </c>
      <c r="G78" s="9" t="s">
        <v>991</v>
      </c>
      <c r="H78" s="7">
        <v>1</v>
      </c>
      <c r="I78" s="9" t="s">
        <v>937</v>
      </c>
      <c r="J78" s="12" t="s">
        <v>834</v>
      </c>
      <c r="K78" s="7" t="s">
        <v>1803</v>
      </c>
      <c r="L78" s="3" t="s">
        <v>992</v>
      </c>
      <c r="M78" s="12"/>
      <c r="N78" s="12"/>
      <c r="O78" s="6" t="s">
        <v>836</v>
      </c>
      <c r="P78" s="25" t="s">
        <v>1142</v>
      </c>
    </row>
    <row r="79" spans="1:15" ht="12.75">
      <c r="A79" s="7">
        <v>43</v>
      </c>
      <c r="B79" s="7" t="s">
        <v>909</v>
      </c>
      <c r="C79" s="7">
        <v>13</v>
      </c>
      <c r="D79" s="15" t="s">
        <v>994</v>
      </c>
      <c r="E79" s="7" t="s">
        <v>1804</v>
      </c>
      <c r="F79" s="7" t="s">
        <v>1798</v>
      </c>
      <c r="G79" s="9" t="s">
        <v>995</v>
      </c>
      <c r="H79" s="7">
        <v>1</v>
      </c>
      <c r="I79" s="9" t="s">
        <v>914</v>
      </c>
      <c r="J79" s="12" t="s">
        <v>836</v>
      </c>
      <c r="K79" s="7" t="s">
        <v>1791</v>
      </c>
      <c r="L79" s="3" t="s">
        <v>1086</v>
      </c>
      <c r="M79" s="12" t="s">
        <v>862</v>
      </c>
      <c r="N79" s="12" t="s">
        <v>862</v>
      </c>
      <c r="O79" s="6" t="s">
        <v>836</v>
      </c>
    </row>
    <row r="80" spans="1:16" ht="12.75">
      <c r="A80" s="7">
        <v>44</v>
      </c>
      <c r="B80" s="7" t="s">
        <v>909</v>
      </c>
      <c r="C80" s="7">
        <v>13</v>
      </c>
      <c r="D80" s="15" t="s">
        <v>996</v>
      </c>
      <c r="E80" s="7" t="s">
        <v>838</v>
      </c>
      <c r="F80" s="7" t="s">
        <v>1053</v>
      </c>
      <c r="G80" s="9" t="s">
        <v>917</v>
      </c>
      <c r="H80" s="7">
        <v>1</v>
      </c>
      <c r="I80" s="9" t="s">
        <v>1087</v>
      </c>
      <c r="J80" s="12" t="s">
        <v>836</v>
      </c>
      <c r="K80" s="7" t="s">
        <v>1791</v>
      </c>
      <c r="L80" s="3" t="s">
        <v>916</v>
      </c>
      <c r="M80" s="12" t="s">
        <v>862</v>
      </c>
      <c r="N80" s="12" t="s">
        <v>862</v>
      </c>
      <c r="O80" s="6" t="s">
        <v>935</v>
      </c>
      <c r="P80" s="25" t="s">
        <v>1136</v>
      </c>
    </row>
    <row r="81" spans="1:15" ht="12.75">
      <c r="A81" s="7"/>
      <c r="B81" s="59" t="s">
        <v>997</v>
      </c>
      <c r="C81" s="59"/>
      <c r="D81" s="59"/>
      <c r="E81" s="59"/>
      <c r="F81" s="59"/>
      <c r="G81" s="59"/>
      <c r="H81" s="59"/>
      <c r="I81" s="59"/>
      <c r="J81" s="59"/>
      <c r="K81" s="59"/>
      <c r="L81" s="59"/>
      <c r="M81" s="59"/>
      <c r="N81" s="59"/>
      <c r="O81" s="59"/>
    </row>
    <row r="82" spans="1:15" ht="12.75">
      <c r="A82" s="7">
        <v>45</v>
      </c>
      <c r="B82" s="7" t="s">
        <v>909</v>
      </c>
      <c r="C82" s="7">
        <v>13</v>
      </c>
      <c r="D82" s="15" t="s">
        <v>998</v>
      </c>
      <c r="E82" s="7" t="s">
        <v>1057</v>
      </c>
      <c r="F82" s="7" t="s">
        <v>1056</v>
      </c>
      <c r="G82" s="9" t="s">
        <v>917</v>
      </c>
      <c r="H82" s="7">
        <v>1</v>
      </c>
      <c r="I82" s="3" t="s">
        <v>333</v>
      </c>
      <c r="J82" s="12" t="s">
        <v>953</v>
      </c>
      <c r="K82" s="7" t="s">
        <v>1805</v>
      </c>
      <c r="L82" s="3" t="s">
        <v>960</v>
      </c>
      <c r="M82" s="12"/>
      <c r="N82" s="12"/>
      <c r="O82" s="6" t="s">
        <v>988</v>
      </c>
    </row>
    <row r="83" spans="1:15" ht="12.75">
      <c r="A83" s="7">
        <v>46</v>
      </c>
      <c r="B83" s="7" t="s">
        <v>909</v>
      </c>
      <c r="C83" s="7">
        <v>13</v>
      </c>
      <c r="D83" s="15" t="s">
        <v>999</v>
      </c>
      <c r="E83" s="7" t="s">
        <v>838</v>
      </c>
      <c r="F83" s="7" t="s">
        <v>1056</v>
      </c>
      <c r="G83" s="9" t="s">
        <v>940</v>
      </c>
      <c r="H83" s="7">
        <v>1</v>
      </c>
      <c r="I83" s="9" t="s">
        <v>914</v>
      </c>
      <c r="J83" s="12" t="s">
        <v>832</v>
      </c>
      <c r="K83" s="7" t="s">
        <v>1806</v>
      </c>
      <c r="L83" s="3" t="s">
        <v>1807</v>
      </c>
      <c r="M83" s="12" t="s">
        <v>862</v>
      </c>
      <c r="N83" s="12" t="s">
        <v>862</v>
      </c>
      <c r="O83" s="6" t="s">
        <v>836</v>
      </c>
    </row>
    <row r="84" spans="1:15" ht="12.75">
      <c r="A84" s="7"/>
      <c r="B84" s="59" t="s">
        <v>1000</v>
      </c>
      <c r="C84" s="59"/>
      <c r="D84" s="59"/>
      <c r="E84" s="59"/>
      <c r="F84" s="59"/>
      <c r="G84" s="59"/>
      <c r="H84" s="59"/>
      <c r="I84" s="59"/>
      <c r="J84" s="59"/>
      <c r="K84" s="59"/>
      <c r="L84" s="59"/>
      <c r="M84" s="59"/>
      <c r="N84" s="59"/>
      <c r="O84" s="59"/>
    </row>
    <row r="85" spans="1:16" ht="12.75">
      <c r="A85" s="7">
        <v>47</v>
      </c>
      <c r="B85" s="7" t="s">
        <v>941</v>
      </c>
      <c r="C85" s="7">
        <v>13</v>
      </c>
      <c r="D85" s="15" t="s">
        <v>1001</v>
      </c>
      <c r="E85" s="7" t="s">
        <v>838</v>
      </c>
      <c r="F85" s="7" t="s">
        <v>1056</v>
      </c>
      <c r="G85" s="9" t="s">
        <v>940</v>
      </c>
      <c r="H85" s="7">
        <v>1</v>
      </c>
      <c r="I85" s="9" t="s">
        <v>914</v>
      </c>
      <c r="J85" s="12" t="s">
        <v>836</v>
      </c>
      <c r="K85" s="7" t="s">
        <v>1808</v>
      </c>
      <c r="L85" s="3" t="s">
        <v>920</v>
      </c>
      <c r="M85" s="12"/>
      <c r="N85" s="12"/>
      <c r="O85" s="6" t="s">
        <v>863</v>
      </c>
      <c r="P85" s="25" t="s">
        <v>1137</v>
      </c>
    </row>
    <row r="86" spans="1:15" ht="12.75">
      <c r="A86" s="7"/>
      <c r="B86" s="59" t="s">
        <v>1002</v>
      </c>
      <c r="C86" s="59"/>
      <c r="D86" s="59"/>
      <c r="E86" s="59"/>
      <c r="F86" s="59"/>
      <c r="G86" s="59"/>
      <c r="H86" s="59"/>
      <c r="I86" s="59"/>
      <c r="J86" s="59"/>
      <c r="K86" s="59"/>
      <c r="L86" s="59"/>
      <c r="M86" s="59"/>
      <c r="N86" s="59"/>
      <c r="O86" s="59"/>
    </row>
    <row r="87" spans="1:15" ht="12.75">
      <c r="A87" s="7">
        <v>48</v>
      </c>
      <c r="B87" s="7" t="s">
        <v>941</v>
      </c>
      <c r="C87" s="7">
        <v>13</v>
      </c>
      <c r="D87" s="15" t="s">
        <v>1003</v>
      </c>
      <c r="E87" s="7" t="s">
        <v>838</v>
      </c>
      <c r="F87" s="7" t="s">
        <v>1053</v>
      </c>
      <c r="G87" s="9" t="s">
        <v>815</v>
      </c>
      <c r="H87" s="7">
        <v>1</v>
      </c>
      <c r="I87" s="9" t="s">
        <v>914</v>
      </c>
      <c r="J87" s="12" t="s">
        <v>836</v>
      </c>
      <c r="K87" s="7" t="s">
        <v>1809</v>
      </c>
      <c r="L87" s="3" t="s">
        <v>950</v>
      </c>
      <c r="M87" s="12"/>
      <c r="N87" s="12" t="s">
        <v>862</v>
      </c>
      <c r="O87" s="6" t="s">
        <v>836</v>
      </c>
    </row>
    <row r="88" spans="1:15" ht="12.75">
      <c r="A88" s="7">
        <v>49</v>
      </c>
      <c r="B88" s="7" t="s">
        <v>909</v>
      </c>
      <c r="C88" s="7">
        <v>13</v>
      </c>
      <c r="D88" s="15" t="s">
        <v>1005</v>
      </c>
      <c r="E88" s="7" t="s">
        <v>838</v>
      </c>
      <c r="F88" s="7" t="s">
        <v>1056</v>
      </c>
      <c r="G88" s="9" t="s">
        <v>991</v>
      </c>
      <c r="H88" s="7">
        <v>2</v>
      </c>
      <c r="I88" s="9" t="s">
        <v>1080</v>
      </c>
      <c r="J88" s="12" t="s">
        <v>832</v>
      </c>
      <c r="K88" s="7" t="s">
        <v>1791</v>
      </c>
      <c r="L88" s="3" t="s">
        <v>969</v>
      </c>
      <c r="M88" s="12"/>
      <c r="N88" s="12"/>
      <c r="O88" s="6" t="s">
        <v>836</v>
      </c>
    </row>
    <row r="89" spans="1:15" ht="12.75">
      <c r="A89" s="7">
        <v>50</v>
      </c>
      <c r="B89" s="7" t="s">
        <v>909</v>
      </c>
      <c r="C89" s="7">
        <v>13</v>
      </c>
      <c r="D89" s="15" t="s">
        <v>1006</v>
      </c>
      <c r="E89" s="7" t="s">
        <v>1057</v>
      </c>
      <c r="F89" s="7" t="s">
        <v>1056</v>
      </c>
      <c r="G89" s="9" t="s">
        <v>991</v>
      </c>
      <c r="H89" s="7">
        <v>2</v>
      </c>
      <c r="I89" s="9" t="s">
        <v>1072</v>
      </c>
      <c r="J89" s="12" t="s">
        <v>832</v>
      </c>
      <c r="K89" s="7" t="s">
        <v>1791</v>
      </c>
      <c r="L89" s="3" t="s">
        <v>947</v>
      </c>
      <c r="M89" s="12"/>
      <c r="N89" s="12"/>
      <c r="O89" s="6" t="s">
        <v>836</v>
      </c>
    </row>
    <row r="90" spans="1:15" ht="12.75">
      <c r="A90" s="7">
        <v>51</v>
      </c>
      <c r="B90" s="7" t="s">
        <v>909</v>
      </c>
      <c r="C90" s="7">
        <v>13</v>
      </c>
      <c r="D90" s="15" t="s">
        <v>1007</v>
      </c>
      <c r="E90" s="7" t="s">
        <v>838</v>
      </c>
      <c r="F90" s="7" t="s">
        <v>1056</v>
      </c>
      <c r="G90" s="9" t="s">
        <v>917</v>
      </c>
      <c r="H90" s="7">
        <v>1</v>
      </c>
      <c r="I90" s="9" t="s">
        <v>1072</v>
      </c>
      <c r="J90" s="12" t="s">
        <v>832</v>
      </c>
      <c r="K90" s="7" t="s">
        <v>1791</v>
      </c>
      <c r="L90" s="3" t="s">
        <v>960</v>
      </c>
      <c r="M90" s="12" t="s">
        <v>862</v>
      </c>
      <c r="N90" s="12" t="s">
        <v>862</v>
      </c>
      <c r="O90" s="6" t="s">
        <v>1008</v>
      </c>
    </row>
    <row r="91" spans="1:15" ht="12.75">
      <c r="A91" s="7"/>
      <c r="B91" s="59" t="s">
        <v>806</v>
      </c>
      <c r="C91" s="59"/>
      <c r="D91" s="59"/>
      <c r="E91" s="59"/>
      <c r="F91" s="59"/>
      <c r="G91" s="59"/>
      <c r="H91" s="59"/>
      <c r="I91" s="59"/>
      <c r="J91" s="59"/>
      <c r="K91" s="59"/>
      <c r="L91" s="59"/>
      <c r="M91" s="59"/>
      <c r="N91" s="59"/>
      <c r="O91" s="59"/>
    </row>
    <row r="92" spans="1:15" ht="12.75">
      <c r="A92" s="7">
        <v>52</v>
      </c>
      <c r="B92" s="7" t="s">
        <v>909</v>
      </c>
      <c r="C92" s="7">
        <v>13</v>
      </c>
      <c r="D92" s="15" t="s">
        <v>1009</v>
      </c>
      <c r="E92" s="7" t="s">
        <v>1052</v>
      </c>
      <c r="F92" s="7" t="s">
        <v>1053</v>
      </c>
      <c r="G92" s="9" t="s">
        <v>1810</v>
      </c>
      <c r="H92" s="7">
        <v>1</v>
      </c>
      <c r="I92" s="9" t="s">
        <v>1082</v>
      </c>
      <c r="J92" s="12" t="s">
        <v>836</v>
      </c>
      <c r="K92" s="7" t="s">
        <v>1811</v>
      </c>
      <c r="L92" s="3" t="s">
        <v>910</v>
      </c>
      <c r="M92" s="12" t="s">
        <v>862</v>
      </c>
      <c r="N92" s="12" t="s">
        <v>862</v>
      </c>
      <c r="O92" s="6" t="s">
        <v>836</v>
      </c>
    </row>
    <row r="93" spans="1:15" ht="12.75">
      <c r="A93" s="7"/>
      <c r="B93" s="59" t="s">
        <v>1812</v>
      </c>
      <c r="C93" s="59"/>
      <c r="D93" s="59"/>
      <c r="E93" s="59"/>
      <c r="F93" s="59"/>
      <c r="G93" s="59"/>
      <c r="H93" s="59"/>
      <c r="I93" s="59"/>
      <c r="J93" s="59"/>
      <c r="K93" s="59"/>
      <c r="L93" s="59"/>
      <c r="M93" s="59"/>
      <c r="N93" s="59"/>
      <c r="O93" s="59"/>
    </row>
    <row r="94" spans="1:15" ht="12.75">
      <c r="A94" s="7">
        <v>53</v>
      </c>
      <c r="B94" s="7" t="s">
        <v>941</v>
      </c>
      <c r="C94" s="7">
        <v>13</v>
      </c>
      <c r="D94" s="15" t="s">
        <v>1010</v>
      </c>
      <c r="E94" s="7" t="s">
        <v>1813</v>
      </c>
      <c r="F94" s="7" t="s">
        <v>1053</v>
      </c>
      <c r="G94" s="9" t="s">
        <v>917</v>
      </c>
      <c r="H94" s="7">
        <v>1</v>
      </c>
      <c r="I94" s="9" t="s">
        <v>1072</v>
      </c>
      <c r="J94" s="12" t="s">
        <v>836</v>
      </c>
      <c r="K94" s="7" t="s">
        <v>1811</v>
      </c>
      <c r="L94" s="3" t="s">
        <v>960</v>
      </c>
      <c r="M94" s="12" t="s">
        <v>862</v>
      </c>
      <c r="N94" s="12" t="s">
        <v>862</v>
      </c>
      <c r="O94" s="6" t="s">
        <v>961</v>
      </c>
    </row>
    <row r="95" spans="1:15" ht="12.75">
      <c r="A95" s="7"/>
      <c r="B95" s="7"/>
      <c r="C95" s="7"/>
      <c r="D95" s="15"/>
      <c r="E95" s="7"/>
      <c r="F95" s="7"/>
      <c r="G95" s="9"/>
      <c r="H95" s="7"/>
      <c r="I95" s="9"/>
      <c r="J95" s="12"/>
      <c r="K95" s="7"/>
      <c r="L95" s="3"/>
      <c r="M95" s="12"/>
      <c r="N95" s="12"/>
      <c r="O95" s="6"/>
    </row>
    <row r="96" spans="1:15" ht="12.75">
      <c r="A96" s="7">
        <v>54</v>
      </c>
      <c r="B96" s="7" t="s">
        <v>909</v>
      </c>
      <c r="C96" s="7">
        <v>14</v>
      </c>
      <c r="D96" s="15" t="s">
        <v>1011</v>
      </c>
      <c r="E96" s="7" t="s">
        <v>1814</v>
      </c>
      <c r="F96" s="7" t="s">
        <v>1815</v>
      </c>
      <c r="G96" s="9" t="s">
        <v>917</v>
      </c>
      <c r="H96" s="7">
        <v>1</v>
      </c>
      <c r="I96" s="9" t="s">
        <v>1072</v>
      </c>
      <c r="J96" s="12" t="s">
        <v>832</v>
      </c>
      <c r="K96" s="7" t="s">
        <v>1811</v>
      </c>
      <c r="L96" s="3" t="s">
        <v>1007</v>
      </c>
      <c r="M96" s="12"/>
      <c r="N96" s="12" t="s">
        <v>862</v>
      </c>
      <c r="O96" s="6" t="s">
        <v>988</v>
      </c>
    </row>
    <row r="97" spans="1:15" ht="12.75">
      <c r="A97" s="7"/>
      <c r="B97" s="59" t="s">
        <v>1012</v>
      </c>
      <c r="C97" s="59"/>
      <c r="D97" s="59"/>
      <c r="E97" s="59"/>
      <c r="F97" s="59"/>
      <c r="G97" s="59"/>
      <c r="H97" s="59"/>
      <c r="I97" s="59"/>
      <c r="J97" s="59"/>
      <c r="K97" s="59"/>
      <c r="L97" s="59"/>
      <c r="M97" s="59"/>
      <c r="N97" s="59"/>
      <c r="O97" s="59"/>
    </row>
    <row r="98" spans="1:16" ht="12.75">
      <c r="A98" s="7">
        <v>55</v>
      </c>
      <c r="B98" s="7" t="s">
        <v>909</v>
      </c>
      <c r="C98" s="7">
        <v>14</v>
      </c>
      <c r="D98" s="15" t="s">
        <v>1013</v>
      </c>
      <c r="E98" s="7" t="s">
        <v>1813</v>
      </c>
      <c r="F98" s="7" t="s">
        <v>1816</v>
      </c>
      <c r="G98" s="9" t="s">
        <v>1089</v>
      </c>
      <c r="H98" s="7">
        <v>1</v>
      </c>
      <c r="I98" s="9" t="s">
        <v>1087</v>
      </c>
      <c r="J98" s="12" t="s">
        <v>836</v>
      </c>
      <c r="K98" s="7" t="s">
        <v>1811</v>
      </c>
      <c r="L98" s="3" t="s">
        <v>1345</v>
      </c>
      <c r="M98" s="12"/>
      <c r="N98" s="12"/>
      <c r="O98" s="6" t="s">
        <v>988</v>
      </c>
      <c r="P98" s="25" t="s">
        <v>1346</v>
      </c>
    </row>
    <row r="99" spans="1:15" ht="12.75">
      <c r="A99" s="7"/>
      <c r="B99" s="59" t="s">
        <v>1014</v>
      </c>
      <c r="C99" s="59"/>
      <c r="D99" s="59"/>
      <c r="E99" s="59"/>
      <c r="F99" s="59"/>
      <c r="G99" s="59"/>
      <c r="H99" s="59"/>
      <c r="I99" s="59"/>
      <c r="J99" s="59"/>
      <c r="K99" s="59"/>
      <c r="L99" s="59"/>
      <c r="M99" s="59"/>
      <c r="N99" s="59"/>
      <c r="O99" s="59"/>
    </row>
    <row r="100" spans="1:15" ht="12.75">
      <c r="A100" s="7">
        <v>56</v>
      </c>
      <c r="B100" s="7" t="s">
        <v>909</v>
      </c>
      <c r="C100" s="7">
        <v>14</v>
      </c>
      <c r="D100" s="15" t="s">
        <v>1015</v>
      </c>
      <c r="E100" s="7" t="s">
        <v>838</v>
      </c>
      <c r="F100" s="7" t="s">
        <v>1056</v>
      </c>
      <c r="G100" s="9" t="s">
        <v>1016</v>
      </c>
      <c r="H100" s="7">
        <v>1</v>
      </c>
      <c r="I100" s="9" t="s">
        <v>1072</v>
      </c>
      <c r="J100" s="12" t="s">
        <v>836</v>
      </c>
      <c r="K100" s="7" t="s">
        <v>1811</v>
      </c>
      <c r="L100" s="3" t="s">
        <v>996</v>
      </c>
      <c r="M100" s="12"/>
      <c r="N100" s="12"/>
      <c r="O100" s="6" t="s">
        <v>988</v>
      </c>
    </row>
    <row r="101" spans="1:15" ht="12.75">
      <c r="A101" s="7"/>
      <c r="B101" s="59" t="s">
        <v>1017</v>
      </c>
      <c r="C101" s="59"/>
      <c r="D101" s="59"/>
      <c r="E101" s="59"/>
      <c r="F101" s="59"/>
      <c r="G101" s="59"/>
      <c r="H101" s="59"/>
      <c r="I101" s="59"/>
      <c r="J101" s="59"/>
      <c r="K101" s="59"/>
      <c r="L101" s="59"/>
      <c r="M101" s="59"/>
      <c r="N101" s="59"/>
      <c r="O101" s="59"/>
    </row>
    <row r="102" spans="1:15" ht="12.75">
      <c r="A102" s="7">
        <v>57</v>
      </c>
      <c r="B102" s="7" t="s">
        <v>909</v>
      </c>
      <c r="C102" s="7">
        <v>14</v>
      </c>
      <c r="D102" s="15" t="s">
        <v>1018</v>
      </c>
      <c r="E102" s="7" t="s">
        <v>1817</v>
      </c>
      <c r="F102" s="7" t="s">
        <v>1056</v>
      </c>
      <c r="G102" s="9" t="s">
        <v>1016</v>
      </c>
      <c r="H102" s="7">
        <v>1</v>
      </c>
      <c r="I102" s="9" t="s">
        <v>1072</v>
      </c>
      <c r="J102" s="12" t="s">
        <v>836</v>
      </c>
      <c r="K102" s="7" t="s">
        <v>1811</v>
      </c>
      <c r="L102" s="3" t="s">
        <v>960</v>
      </c>
      <c r="M102" s="12" t="s">
        <v>862</v>
      </c>
      <c r="N102" s="12"/>
      <c r="O102" s="6" t="s">
        <v>1019</v>
      </c>
    </row>
    <row r="103" spans="1:15" ht="12.75">
      <c r="A103" s="7"/>
      <c r="B103" s="59" t="s">
        <v>1063</v>
      </c>
      <c r="C103" s="59"/>
      <c r="D103" s="59"/>
      <c r="E103" s="59"/>
      <c r="F103" s="59"/>
      <c r="G103" s="59"/>
      <c r="H103" s="59"/>
      <c r="I103" s="59"/>
      <c r="J103" s="59"/>
      <c r="K103" s="59"/>
      <c r="L103" s="59"/>
      <c r="M103" s="59"/>
      <c r="N103" s="59"/>
      <c r="O103" s="59"/>
    </row>
    <row r="104" spans="1:16" ht="12.75">
      <c r="A104" s="7">
        <v>58</v>
      </c>
      <c r="B104" s="7" t="s">
        <v>909</v>
      </c>
      <c r="C104" s="7">
        <v>14</v>
      </c>
      <c r="D104" s="15" t="s">
        <v>1020</v>
      </c>
      <c r="E104" s="7" t="s">
        <v>837</v>
      </c>
      <c r="F104" s="7" t="s">
        <v>1053</v>
      </c>
      <c r="G104" s="9" t="s">
        <v>1016</v>
      </c>
      <c r="H104" s="7">
        <v>1</v>
      </c>
      <c r="I104" s="9" t="s">
        <v>1087</v>
      </c>
      <c r="J104" s="12" t="s">
        <v>836</v>
      </c>
      <c r="K104" s="7" t="s">
        <v>1811</v>
      </c>
      <c r="L104" s="3" t="s">
        <v>930</v>
      </c>
      <c r="M104" s="12"/>
      <c r="N104" s="12"/>
      <c r="O104" s="6" t="s">
        <v>1138</v>
      </c>
      <c r="P104" s="25" t="s">
        <v>1344</v>
      </c>
    </row>
    <row r="105" spans="1:15" ht="12.75">
      <c r="A105" s="7"/>
      <c r="B105" s="7"/>
      <c r="C105" s="7"/>
      <c r="D105" s="15"/>
      <c r="E105" s="7"/>
      <c r="F105" s="7"/>
      <c r="G105" s="9"/>
      <c r="H105" s="7"/>
      <c r="I105" s="9"/>
      <c r="J105" s="12"/>
      <c r="K105" s="7"/>
      <c r="L105" s="3"/>
      <c r="M105" s="12"/>
      <c r="N105" s="12"/>
      <c r="O105" s="6"/>
    </row>
    <row r="106" spans="1:16" ht="12.75">
      <c r="A106" s="7">
        <v>59</v>
      </c>
      <c r="B106" s="7" t="s">
        <v>909</v>
      </c>
      <c r="C106" s="7">
        <v>14</v>
      </c>
      <c r="D106" s="15" t="s">
        <v>1021</v>
      </c>
      <c r="E106" s="7" t="s">
        <v>1057</v>
      </c>
      <c r="F106" s="7" t="s">
        <v>1056</v>
      </c>
      <c r="G106" s="9" t="s">
        <v>940</v>
      </c>
      <c r="H106" s="7">
        <v>1</v>
      </c>
      <c r="I106" s="9" t="s">
        <v>937</v>
      </c>
      <c r="J106" s="12" t="s">
        <v>836</v>
      </c>
      <c r="K106" s="7" t="s">
        <v>1811</v>
      </c>
      <c r="L106" s="3" t="s">
        <v>960</v>
      </c>
      <c r="M106" s="12" t="s">
        <v>862</v>
      </c>
      <c r="N106" s="12" t="s">
        <v>862</v>
      </c>
      <c r="O106" s="6" t="s">
        <v>836</v>
      </c>
      <c r="P106" s="25" t="s">
        <v>1139</v>
      </c>
    </row>
    <row r="107" spans="1:15" ht="12.75">
      <c r="A107" s="7">
        <v>60</v>
      </c>
      <c r="B107" s="7" t="s">
        <v>909</v>
      </c>
      <c r="C107" s="7">
        <v>14</v>
      </c>
      <c r="D107" s="15" t="s">
        <v>1022</v>
      </c>
      <c r="E107" s="7" t="s">
        <v>1057</v>
      </c>
      <c r="F107" s="7" t="s">
        <v>1056</v>
      </c>
      <c r="G107" s="9" t="s">
        <v>940</v>
      </c>
      <c r="H107" s="7">
        <v>1</v>
      </c>
      <c r="I107" s="9" t="s">
        <v>937</v>
      </c>
      <c r="J107" s="12" t="s">
        <v>832</v>
      </c>
      <c r="K107" s="7" t="s">
        <v>1818</v>
      </c>
      <c r="L107" s="3" t="s">
        <v>963</v>
      </c>
      <c r="M107" s="12"/>
      <c r="N107" s="12" t="s">
        <v>862</v>
      </c>
      <c r="O107" s="6" t="s">
        <v>943</v>
      </c>
    </row>
    <row r="108" spans="1:15" ht="12.75">
      <c r="A108" s="7"/>
      <c r="B108" s="59" t="s">
        <v>1023</v>
      </c>
      <c r="C108" s="59"/>
      <c r="D108" s="59"/>
      <c r="E108" s="59"/>
      <c r="F108" s="59"/>
      <c r="G108" s="59"/>
      <c r="H108" s="59"/>
      <c r="I108" s="59"/>
      <c r="J108" s="59"/>
      <c r="K108" s="59"/>
      <c r="L108" s="59"/>
      <c r="M108" s="59"/>
      <c r="N108" s="59"/>
      <c r="O108" s="59"/>
    </row>
    <row r="109" spans="1:15" ht="12.75">
      <c r="A109" s="7">
        <v>61</v>
      </c>
      <c r="B109" s="7" t="s">
        <v>909</v>
      </c>
      <c r="C109" s="7">
        <v>14</v>
      </c>
      <c r="D109" s="15" t="s">
        <v>1024</v>
      </c>
      <c r="E109" s="7" t="s">
        <v>838</v>
      </c>
      <c r="F109" s="7" t="s">
        <v>1056</v>
      </c>
      <c r="G109" s="9" t="s">
        <v>940</v>
      </c>
      <c r="H109" s="7">
        <v>1</v>
      </c>
      <c r="I109" s="9" t="s">
        <v>937</v>
      </c>
      <c r="J109" s="12" t="s">
        <v>832</v>
      </c>
      <c r="K109" s="7" t="s">
        <v>1811</v>
      </c>
      <c r="L109" s="3" t="s">
        <v>947</v>
      </c>
      <c r="M109" s="12" t="s">
        <v>862</v>
      </c>
      <c r="N109" s="12" t="s">
        <v>862</v>
      </c>
      <c r="O109" s="6" t="s">
        <v>988</v>
      </c>
    </row>
    <row r="110" spans="1:16" ht="12.75">
      <c r="A110" s="7">
        <v>62</v>
      </c>
      <c r="B110" s="7" t="s">
        <v>909</v>
      </c>
      <c r="C110" s="7">
        <v>14</v>
      </c>
      <c r="D110" s="15" t="s">
        <v>1031</v>
      </c>
      <c r="E110" s="7" t="s">
        <v>1817</v>
      </c>
      <c r="F110" s="7" t="s">
        <v>1816</v>
      </c>
      <c r="G110" s="9" t="s">
        <v>1071</v>
      </c>
      <c r="H110" s="7">
        <v>1</v>
      </c>
      <c r="I110" s="9" t="s">
        <v>1079</v>
      </c>
      <c r="J110" s="12" t="s">
        <v>832</v>
      </c>
      <c r="K110" s="7" t="s">
        <v>1818</v>
      </c>
      <c r="L110" s="3" t="s">
        <v>1032</v>
      </c>
      <c r="M110" s="12" t="s">
        <v>862</v>
      </c>
      <c r="N110" s="12" t="s">
        <v>862</v>
      </c>
      <c r="O110" s="6" t="s">
        <v>948</v>
      </c>
      <c r="P110" s="25" t="s">
        <v>1140</v>
      </c>
    </row>
    <row r="111" spans="1:16" ht="12.75">
      <c r="A111" s="7">
        <v>63</v>
      </c>
      <c r="B111" s="7" t="s">
        <v>909</v>
      </c>
      <c r="C111" s="7">
        <v>14</v>
      </c>
      <c r="D111" s="15" t="s">
        <v>1033</v>
      </c>
      <c r="E111" s="7" t="s">
        <v>838</v>
      </c>
      <c r="F111" s="7" t="s">
        <v>1056</v>
      </c>
      <c r="G111" s="9" t="s">
        <v>1016</v>
      </c>
      <c r="H111" s="7">
        <v>1</v>
      </c>
      <c r="I111" s="9" t="s">
        <v>1072</v>
      </c>
      <c r="J111" s="12" t="s">
        <v>836</v>
      </c>
      <c r="K111" s="7" t="s">
        <v>1811</v>
      </c>
      <c r="L111" s="3" t="s">
        <v>920</v>
      </c>
      <c r="M111" s="12"/>
      <c r="N111" s="12"/>
      <c r="O111" s="6" t="s">
        <v>988</v>
      </c>
      <c r="P111" s="25" t="s">
        <v>1141</v>
      </c>
    </row>
    <row r="112" spans="1:15" ht="12.75">
      <c r="A112" s="7">
        <v>64</v>
      </c>
      <c r="B112" s="7" t="s">
        <v>941</v>
      </c>
      <c r="C112" s="7">
        <v>14</v>
      </c>
      <c r="D112" s="15" t="s">
        <v>1034</v>
      </c>
      <c r="E112" s="7" t="s">
        <v>1055</v>
      </c>
      <c r="F112" s="7" t="s">
        <v>1056</v>
      </c>
      <c r="G112" s="3" t="s">
        <v>814</v>
      </c>
      <c r="H112" s="7">
        <v>1</v>
      </c>
      <c r="I112" s="9" t="s">
        <v>1079</v>
      </c>
      <c r="J112" s="12" t="s">
        <v>832</v>
      </c>
      <c r="K112" s="7" t="s">
        <v>1809</v>
      </c>
      <c r="L112" s="3" t="s">
        <v>963</v>
      </c>
      <c r="M112" s="12"/>
      <c r="N112" s="12" t="s">
        <v>862</v>
      </c>
      <c r="O112" s="6" t="s">
        <v>948</v>
      </c>
    </row>
    <row r="113" spans="1:15" ht="12.75">
      <c r="A113" s="7">
        <v>65</v>
      </c>
      <c r="B113" s="7" t="s">
        <v>909</v>
      </c>
      <c r="C113" s="7">
        <v>14</v>
      </c>
      <c r="D113" s="15" t="s">
        <v>1035</v>
      </c>
      <c r="E113" s="7" t="s">
        <v>837</v>
      </c>
      <c r="F113" s="7" t="s">
        <v>1053</v>
      </c>
      <c r="G113" s="9" t="s">
        <v>1016</v>
      </c>
      <c r="H113" s="7">
        <v>1</v>
      </c>
      <c r="I113" s="9" t="s">
        <v>1079</v>
      </c>
      <c r="J113" s="12" t="s">
        <v>836</v>
      </c>
      <c r="K113" s="7" t="s">
        <v>1791</v>
      </c>
      <c r="L113" s="3" t="s">
        <v>925</v>
      </c>
      <c r="M113" s="12"/>
      <c r="N113" s="12"/>
      <c r="O113" s="6" t="s">
        <v>836</v>
      </c>
    </row>
    <row r="114" spans="1:15" ht="12.75">
      <c r="A114" s="7"/>
      <c r="B114" s="59" t="s">
        <v>1036</v>
      </c>
      <c r="C114" s="59"/>
      <c r="D114" s="59"/>
      <c r="E114" s="59"/>
      <c r="F114" s="59"/>
      <c r="G114" s="59"/>
      <c r="H114" s="59"/>
      <c r="I114" s="59"/>
      <c r="J114" s="59"/>
      <c r="K114" s="59"/>
      <c r="L114" s="59"/>
      <c r="M114" s="59"/>
      <c r="N114" s="59"/>
      <c r="O114" s="59"/>
    </row>
    <row r="115" spans="1:15" ht="12.75">
      <c r="A115" s="7">
        <v>66</v>
      </c>
      <c r="B115" s="7" t="s">
        <v>909</v>
      </c>
      <c r="C115" s="7">
        <v>14</v>
      </c>
      <c r="D115" s="15" t="s">
        <v>1037</v>
      </c>
      <c r="E115" s="7" t="s">
        <v>838</v>
      </c>
      <c r="F115" s="7" t="s">
        <v>1056</v>
      </c>
      <c r="G115" s="9" t="s">
        <v>1016</v>
      </c>
      <c r="H115" s="7">
        <v>1</v>
      </c>
      <c r="I115" s="9" t="s">
        <v>1079</v>
      </c>
      <c r="J115" s="12" t="s">
        <v>836</v>
      </c>
      <c r="K115" s="7" t="s">
        <v>1791</v>
      </c>
      <c r="L115" s="3" t="s">
        <v>957</v>
      </c>
      <c r="M115" s="12"/>
      <c r="N115" s="12"/>
      <c r="O115" s="6" t="s">
        <v>836</v>
      </c>
    </row>
    <row r="116" spans="1:15" ht="12.75">
      <c r="A116" s="7"/>
      <c r="B116" s="59" t="s">
        <v>811</v>
      </c>
      <c r="C116" s="59"/>
      <c r="D116" s="59"/>
      <c r="E116" s="59"/>
      <c r="F116" s="59"/>
      <c r="G116" s="59"/>
      <c r="H116" s="59"/>
      <c r="I116" s="59"/>
      <c r="J116" s="59"/>
      <c r="K116" s="59"/>
      <c r="L116" s="59"/>
      <c r="M116" s="59"/>
      <c r="N116" s="59"/>
      <c r="O116" s="59"/>
    </row>
    <row r="117" spans="1:15" ht="12.75">
      <c r="A117" s="7">
        <v>67</v>
      </c>
      <c r="B117" s="7" t="s">
        <v>909</v>
      </c>
      <c r="C117" s="7">
        <v>14</v>
      </c>
      <c r="D117" s="15" t="s">
        <v>1038</v>
      </c>
      <c r="E117" s="7" t="s">
        <v>838</v>
      </c>
      <c r="F117" s="7" t="s">
        <v>1056</v>
      </c>
      <c r="G117" s="9" t="s">
        <v>1016</v>
      </c>
      <c r="H117" s="7">
        <v>1</v>
      </c>
      <c r="I117" s="9" t="s">
        <v>937</v>
      </c>
      <c r="J117" s="12" t="s">
        <v>836</v>
      </c>
      <c r="K117" s="7" t="s">
        <v>1819</v>
      </c>
      <c r="L117" s="3" t="s">
        <v>930</v>
      </c>
      <c r="M117" s="12"/>
      <c r="N117" s="12"/>
      <c r="O117" s="6" t="s">
        <v>965</v>
      </c>
    </row>
    <row r="118" spans="1:15" ht="12.75">
      <c r="A118" s="7"/>
      <c r="B118" s="7"/>
      <c r="C118" s="7"/>
      <c r="D118" s="15"/>
      <c r="E118" s="7"/>
      <c r="F118" s="7"/>
      <c r="G118" s="9"/>
      <c r="H118" s="7"/>
      <c r="I118" s="9"/>
      <c r="J118" s="12"/>
      <c r="K118" s="7"/>
      <c r="L118" s="3"/>
      <c r="M118" s="12"/>
      <c r="N118" s="12"/>
      <c r="O118" s="6"/>
    </row>
    <row r="119" spans="1:15" ht="12.75">
      <c r="A119" s="7">
        <v>68</v>
      </c>
      <c r="B119" s="7" t="s">
        <v>909</v>
      </c>
      <c r="C119" s="7">
        <v>15</v>
      </c>
      <c r="D119" s="15" t="s">
        <v>1039</v>
      </c>
      <c r="E119" s="7" t="s">
        <v>1057</v>
      </c>
      <c r="F119" s="7" t="s">
        <v>1056</v>
      </c>
      <c r="G119" s="9" t="s">
        <v>1016</v>
      </c>
      <c r="H119" s="7">
        <v>1</v>
      </c>
      <c r="I119" s="9" t="s">
        <v>1090</v>
      </c>
      <c r="J119" s="12" t="s">
        <v>836</v>
      </c>
      <c r="K119" s="7" t="s">
        <v>1819</v>
      </c>
      <c r="L119" s="3" t="s">
        <v>960</v>
      </c>
      <c r="M119" s="12"/>
      <c r="N119" s="12"/>
      <c r="O119" s="6" t="s">
        <v>988</v>
      </c>
    </row>
    <row r="120" spans="1:15" ht="12.75">
      <c r="A120" s="7"/>
      <c r="B120" s="11" t="s">
        <v>1040</v>
      </c>
      <c r="C120" s="7"/>
      <c r="D120" s="15"/>
      <c r="E120" s="7"/>
      <c r="F120" s="7"/>
      <c r="G120" s="9"/>
      <c r="H120" s="7"/>
      <c r="I120" s="9"/>
      <c r="J120" s="12"/>
      <c r="K120" s="7"/>
      <c r="L120" s="3"/>
      <c r="M120" s="12"/>
      <c r="N120" s="12"/>
      <c r="O120" s="6"/>
    </row>
    <row r="121" spans="1:15" ht="12.75">
      <c r="A121" s="7">
        <v>69</v>
      </c>
      <c r="B121" s="7" t="s">
        <v>909</v>
      </c>
      <c r="C121" s="7">
        <v>15</v>
      </c>
      <c r="D121" s="15" t="s">
        <v>1041</v>
      </c>
      <c r="E121" s="7" t="s">
        <v>1058</v>
      </c>
      <c r="F121" s="7" t="s">
        <v>1059</v>
      </c>
      <c r="G121" s="9" t="s">
        <v>812</v>
      </c>
      <c r="H121" s="7">
        <v>1</v>
      </c>
      <c r="I121" s="9" t="s">
        <v>937</v>
      </c>
      <c r="J121" s="12" t="s">
        <v>832</v>
      </c>
      <c r="K121" s="7" t="s">
        <v>1820</v>
      </c>
      <c r="L121" s="3" t="s">
        <v>1821</v>
      </c>
      <c r="M121" s="12"/>
      <c r="N121" s="12"/>
      <c r="O121" s="6" t="s">
        <v>1042</v>
      </c>
    </row>
    <row r="122" spans="1:15" ht="12.75">
      <c r="A122" s="7"/>
      <c r="B122" s="59" t="s">
        <v>2042</v>
      </c>
      <c r="C122" s="59"/>
      <c r="D122" s="59"/>
      <c r="E122" s="59"/>
      <c r="F122" s="59"/>
      <c r="G122" s="59"/>
      <c r="H122" s="59"/>
      <c r="I122" s="59"/>
      <c r="J122" s="59"/>
      <c r="K122" s="59"/>
      <c r="L122" s="59"/>
      <c r="M122" s="59"/>
      <c r="N122" s="59"/>
      <c r="O122" s="59"/>
    </row>
    <row r="123" spans="1:15" ht="12.75">
      <c r="A123" s="7">
        <v>70</v>
      </c>
      <c r="B123" s="7" t="s">
        <v>909</v>
      </c>
      <c r="C123" s="7">
        <v>15</v>
      </c>
      <c r="D123" s="15" t="s">
        <v>1043</v>
      </c>
      <c r="E123" s="7" t="s">
        <v>1058</v>
      </c>
      <c r="F123" s="7" t="s">
        <v>1059</v>
      </c>
      <c r="G123" s="9" t="s">
        <v>812</v>
      </c>
      <c r="H123" s="7">
        <v>1</v>
      </c>
      <c r="I123" s="9" t="s">
        <v>1087</v>
      </c>
      <c r="J123" s="12" t="s">
        <v>832</v>
      </c>
      <c r="K123" s="7" t="s">
        <v>1820</v>
      </c>
      <c r="L123" s="3" t="s">
        <v>1091</v>
      </c>
      <c r="M123" s="12"/>
      <c r="N123" s="12"/>
      <c r="O123" s="6" t="s">
        <v>863</v>
      </c>
    </row>
    <row r="124" spans="1:15" ht="12.75">
      <c r="A124" s="7"/>
      <c r="B124" s="59" t="s">
        <v>1822</v>
      </c>
      <c r="C124" s="59"/>
      <c r="D124" s="59"/>
      <c r="E124" s="59"/>
      <c r="F124" s="59"/>
      <c r="G124" s="59"/>
      <c r="H124" s="59"/>
      <c r="I124" s="59"/>
      <c r="J124" s="59"/>
      <c r="K124" s="59"/>
      <c r="L124" s="59"/>
      <c r="M124" s="59"/>
      <c r="N124" s="59"/>
      <c r="O124" s="59"/>
    </row>
    <row r="125" spans="1:15" ht="12.75">
      <c r="A125" s="7">
        <v>71</v>
      </c>
      <c r="B125" s="7" t="s">
        <v>909</v>
      </c>
      <c r="C125" s="7">
        <v>15</v>
      </c>
      <c r="D125" s="15" t="s">
        <v>1044</v>
      </c>
      <c r="E125" s="7" t="s">
        <v>1058</v>
      </c>
      <c r="F125" s="7" t="s">
        <v>1059</v>
      </c>
      <c r="G125" s="9" t="s">
        <v>812</v>
      </c>
      <c r="H125" s="7">
        <v>1</v>
      </c>
      <c r="I125" s="9" t="s">
        <v>937</v>
      </c>
      <c r="J125" s="12" t="s">
        <v>832</v>
      </c>
      <c r="K125" s="7" t="s">
        <v>1820</v>
      </c>
      <c r="L125" s="3" t="s">
        <v>1823</v>
      </c>
      <c r="M125" s="12"/>
      <c r="N125" s="12"/>
      <c r="O125" s="6" t="s">
        <v>863</v>
      </c>
    </row>
    <row r="126" spans="1:15" ht="12.75">
      <c r="A126" s="7"/>
      <c r="B126" s="59" t="s">
        <v>1822</v>
      </c>
      <c r="C126" s="59"/>
      <c r="D126" s="59"/>
      <c r="E126" s="59"/>
      <c r="F126" s="59"/>
      <c r="G126" s="59"/>
      <c r="H126" s="59"/>
      <c r="I126" s="59"/>
      <c r="J126" s="59"/>
      <c r="K126" s="59"/>
      <c r="L126" s="59"/>
      <c r="M126" s="59"/>
      <c r="N126" s="59"/>
      <c r="O126" s="59"/>
    </row>
    <row r="127" spans="1:15" ht="12.75">
      <c r="A127" s="7"/>
      <c r="B127" s="6"/>
      <c r="C127" s="6"/>
      <c r="D127" s="15"/>
      <c r="E127" s="6"/>
      <c r="F127" s="6"/>
      <c r="G127" s="6"/>
      <c r="H127" s="6"/>
      <c r="I127" s="6"/>
      <c r="J127" s="6"/>
      <c r="K127" s="6"/>
      <c r="L127" s="6"/>
      <c r="M127" s="6"/>
      <c r="N127" s="6"/>
      <c r="O127" s="6"/>
    </row>
    <row r="128" spans="1:15" ht="12.75">
      <c r="A128" s="7">
        <v>72</v>
      </c>
      <c r="B128" s="7" t="s">
        <v>941</v>
      </c>
      <c r="C128" s="7">
        <v>16</v>
      </c>
      <c r="D128" s="15" t="s">
        <v>1045</v>
      </c>
      <c r="E128" s="7">
        <v>-10</v>
      </c>
      <c r="F128" s="7" t="s">
        <v>156</v>
      </c>
      <c r="G128" s="9" t="s">
        <v>940</v>
      </c>
      <c r="H128" s="7">
        <v>1</v>
      </c>
      <c r="I128" s="9" t="s">
        <v>937</v>
      </c>
      <c r="J128" s="12" t="s">
        <v>832</v>
      </c>
      <c r="K128" s="7" t="s">
        <v>1820</v>
      </c>
      <c r="L128" s="18" t="s">
        <v>1824</v>
      </c>
      <c r="M128" s="12" t="s">
        <v>862</v>
      </c>
      <c r="N128" s="12" t="s">
        <v>862</v>
      </c>
      <c r="O128" s="6" t="s">
        <v>988</v>
      </c>
    </row>
    <row r="129" spans="1:15" ht="12.75">
      <c r="A129" s="7"/>
      <c r="B129" s="59" t="s">
        <v>1046</v>
      </c>
      <c r="C129" s="59"/>
      <c r="D129" s="59"/>
      <c r="E129" s="59"/>
      <c r="F129" s="59"/>
      <c r="G129" s="59"/>
      <c r="H129" s="59"/>
      <c r="I129" s="59"/>
      <c r="J129" s="59"/>
      <c r="K129" s="59"/>
      <c r="L129" s="59"/>
      <c r="M129" s="59"/>
      <c r="N129" s="59"/>
      <c r="O129" s="59"/>
    </row>
    <row r="130" spans="1:15" ht="12.75">
      <c r="A130" s="7">
        <v>73</v>
      </c>
      <c r="B130" s="7" t="s">
        <v>909</v>
      </c>
      <c r="C130" s="7">
        <v>16</v>
      </c>
      <c r="D130" s="15" t="s">
        <v>1047</v>
      </c>
      <c r="E130" s="7" t="s">
        <v>841</v>
      </c>
      <c r="F130" s="7" t="s">
        <v>1059</v>
      </c>
      <c r="G130" s="9" t="s">
        <v>812</v>
      </c>
      <c r="H130" s="7">
        <v>1</v>
      </c>
      <c r="I130" s="9" t="s">
        <v>1090</v>
      </c>
      <c r="J130" s="12" t="s">
        <v>832</v>
      </c>
      <c r="K130" s="7" t="s">
        <v>1820</v>
      </c>
      <c r="L130" s="3" t="s">
        <v>1093</v>
      </c>
      <c r="M130" s="12"/>
      <c r="N130" s="12"/>
      <c r="O130" s="6" t="s">
        <v>1042</v>
      </c>
    </row>
    <row r="131" spans="1:15" ht="12.75">
      <c r="A131" s="7"/>
      <c r="B131" s="59" t="s">
        <v>1822</v>
      </c>
      <c r="C131" s="59"/>
      <c r="D131" s="59"/>
      <c r="E131" s="59"/>
      <c r="F131" s="59"/>
      <c r="G131" s="59"/>
      <c r="H131" s="59"/>
      <c r="I131" s="59"/>
      <c r="J131" s="59"/>
      <c r="K131" s="59"/>
      <c r="L131" s="59"/>
      <c r="M131" s="59"/>
      <c r="N131" s="59"/>
      <c r="O131" s="59"/>
    </row>
    <row r="132" spans="1:15" ht="12.75">
      <c r="A132" s="7">
        <v>74</v>
      </c>
      <c r="B132" s="7" t="s">
        <v>909</v>
      </c>
      <c r="C132" s="7">
        <v>16</v>
      </c>
      <c r="D132" s="15" t="s">
        <v>1048</v>
      </c>
      <c r="E132" s="7">
        <v>-10</v>
      </c>
      <c r="F132" s="7" t="s">
        <v>156</v>
      </c>
      <c r="G132" s="9" t="s">
        <v>812</v>
      </c>
      <c r="H132" s="7">
        <v>1</v>
      </c>
      <c r="I132" s="9" t="s">
        <v>937</v>
      </c>
      <c r="J132" s="12" t="s">
        <v>832</v>
      </c>
      <c r="K132" s="7" t="s">
        <v>1820</v>
      </c>
      <c r="L132" s="3" t="s">
        <v>1825</v>
      </c>
      <c r="M132" s="12"/>
      <c r="N132" s="12"/>
      <c r="O132" s="6" t="s">
        <v>1042</v>
      </c>
    </row>
    <row r="133" spans="1:15" ht="12.75">
      <c r="A133" s="7"/>
      <c r="B133" s="59" t="s">
        <v>1822</v>
      </c>
      <c r="C133" s="59"/>
      <c r="D133" s="59"/>
      <c r="E133" s="59"/>
      <c r="F133" s="59"/>
      <c r="G133" s="59"/>
      <c r="H133" s="59"/>
      <c r="I133" s="59"/>
      <c r="J133" s="59"/>
      <c r="K133" s="59"/>
      <c r="L133" s="59"/>
      <c r="M133" s="59"/>
      <c r="N133" s="59"/>
      <c r="O133" s="59"/>
    </row>
  </sheetData>
  <sheetProtection/>
  <mergeCells count="48">
    <mergeCell ref="B65:O65"/>
    <mergeCell ref="B37:O37"/>
    <mergeCell ref="B39:O39"/>
    <mergeCell ref="B41:O41"/>
    <mergeCell ref="B54:O54"/>
    <mergeCell ref="B19:O19"/>
    <mergeCell ref="B22:O22"/>
    <mergeCell ref="B52:O52"/>
    <mergeCell ref="B61:O61"/>
    <mergeCell ref="B28:O28"/>
    <mergeCell ref="B26:O26"/>
    <mergeCell ref="B81:O81"/>
    <mergeCell ref="B84:O84"/>
    <mergeCell ref="B3:O3"/>
    <mergeCell ref="B35:O35"/>
    <mergeCell ref="B50:O50"/>
    <mergeCell ref="B67:O67"/>
    <mergeCell ref="B8:O8"/>
    <mergeCell ref="B13:O13"/>
    <mergeCell ref="B15:O15"/>
    <mergeCell ref="B17:O17"/>
    <mergeCell ref="B86:O86"/>
    <mergeCell ref="B10:O10"/>
    <mergeCell ref="B69:O69"/>
    <mergeCell ref="B71:O71"/>
    <mergeCell ref="B73:O73"/>
    <mergeCell ref="B77:O77"/>
    <mergeCell ref="B44:O44"/>
    <mergeCell ref="B48:O48"/>
    <mergeCell ref="B24:O24"/>
    <mergeCell ref="B31:O31"/>
    <mergeCell ref="B108:O108"/>
    <mergeCell ref="B114:O114"/>
    <mergeCell ref="B122:O122"/>
    <mergeCell ref="B93:O93"/>
    <mergeCell ref="B97:O97"/>
    <mergeCell ref="B99:O99"/>
    <mergeCell ref="B101:O101"/>
    <mergeCell ref="B133:O133"/>
    <mergeCell ref="B56:O56"/>
    <mergeCell ref="B91:O91"/>
    <mergeCell ref="B59:O59"/>
    <mergeCell ref="B116:O116"/>
    <mergeCell ref="B124:O124"/>
    <mergeCell ref="B126:O126"/>
    <mergeCell ref="B129:O129"/>
    <mergeCell ref="B131:O131"/>
    <mergeCell ref="B103:O103"/>
  </mergeCells>
  <printOptions/>
  <pageMargins left="0.5905511811023623" right="0.5905511811023623" top="0.5905511811023623" bottom="0.5905511811023623" header="0.5118110236220472" footer="0.5118110236220472"/>
  <pageSetup orientation="portrait" paperSize="9" r:id="rId1"/>
</worksheet>
</file>

<file path=xl/worksheets/sheet10.xml><?xml version="1.0" encoding="utf-8"?>
<worksheet xmlns="http://schemas.openxmlformats.org/spreadsheetml/2006/main" xmlns:r="http://schemas.openxmlformats.org/officeDocument/2006/relationships">
  <dimension ref="A1:O45"/>
  <sheetViews>
    <sheetView zoomScalePageLayoutView="0" workbookViewId="0" topLeftCell="A1">
      <selection activeCell="L45" sqref="L45"/>
    </sheetView>
  </sheetViews>
  <sheetFormatPr defaultColWidth="9.00390625" defaultRowHeight="13.5"/>
  <cols>
    <col min="1" max="3" width="3.125" style="27" customWidth="1"/>
    <col min="4" max="4" width="19.125" style="25" customWidth="1"/>
    <col min="5" max="6" width="3.625" style="25" customWidth="1"/>
    <col min="7" max="7" width="7.125" style="25" customWidth="1"/>
    <col min="8" max="8" width="3.125" style="25" customWidth="1"/>
    <col min="9" max="9" width="9.00390625" style="25" customWidth="1"/>
    <col min="10" max="11" width="5.125" style="27" customWidth="1"/>
    <col min="12" max="12" width="14.875" style="28" customWidth="1"/>
    <col min="13" max="14" width="2.625" style="27" customWidth="1"/>
    <col min="15" max="15" width="6.625" style="25" customWidth="1"/>
    <col min="16" max="16384" width="9.00390625" style="23" customWidth="1"/>
  </cols>
  <sheetData>
    <row r="1" spans="1:15" ht="12.75">
      <c r="A1" s="8" t="s">
        <v>1300</v>
      </c>
      <c r="B1" s="8" t="s">
        <v>845</v>
      </c>
      <c r="C1" s="8" t="s">
        <v>843</v>
      </c>
      <c r="D1" s="8" t="s">
        <v>844</v>
      </c>
      <c r="E1" s="8" t="s">
        <v>846</v>
      </c>
      <c r="F1" s="8" t="s">
        <v>847</v>
      </c>
      <c r="G1" s="8" t="s">
        <v>848</v>
      </c>
      <c r="H1" s="8" t="s">
        <v>849</v>
      </c>
      <c r="I1" s="8" t="s">
        <v>850</v>
      </c>
      <c r="J1" s="14" t="s">
        <v>842</v>
      </c>
      <c r="K1" s="14" t="s">
        <v>851</v>
      </c>
      <c r="L1" s="8" t="s">
        <v>852</v>
      </c>
      <c r="M1" s="8" t="s">
        <v>853</v>
      </c>
      <c r="N1" s="8" t="s">
        <v>854</v>
      </c>
      <c r="O1" s="8" t="s">
        <v>855</v>
      </c>
    </row>
    <row r="2" spans="1:15" ht="12.75">
      <c r="A2" s="7">
        <v>1</v>
      </c>
      <c r="B2" s="7" t="s">
        <v>1594</v>
      </c>
      <c r="C2" s="7">
        <v>9</v>
      </c>
      <c r="D2" s="15" t="s">
        <v>906</v>
      </c>
      <c r="E2" s="7" t="s">
        <v>2020</v>
      </c>
      <c r="F2" s="7" t="s">
        <v>804</v>
      </c>
      <c r="G2" s="3" t="s">
        <v>859</v>
      </c>
      <c r="H2" s="7">
        <v>1</v>
      </c>
      <c r="I2" s="6" t="s">
        <v>332</v>
      </c>
      <c r="J2" s="7" t="s">
        <v>832</v>
      </c>
      <c r="K2" s="7" t="s">
        <v>836</v>
      </c>
      <c r="L2" s="3" t="s">
        <v>836</v>
      </c>
      <c r="M2" s="7"/>
      <c r="N2" s="7"/>
      <c r="O2" s="6" t="s">
        <v>988</v>
      </c>
    </row>
    <row r="3" spans="1:15" ht="12.75">
      <c r="A3" s="7"/>
      <c r="B3" s="59" t="s">
        <v>1310</v>
      </c>
      <c r="C3" s="59"/>
      <c r="D3" s="59"/>
      <c r="E3" s="59"/>
      <c r="F3" s="59"/>
      <c r="G3" s="59"/>
      <c r="H3" s="59"/>
      <c r="I3" s="59"/>
      <c r="J3" s="59"/>
      <c r="K3" s="59"/>
      <c r="L3" s="59"/>
      <c r="M3" s="59"/>
      <c r="N3" s="59"/>
      <c r="O3" s="59"/>
    </row>
    <row r="4" spans="1:15" ht="12.75">
      <c r="A4" s="7">
        <v>2</v>
      </c>
      <c r="B4" s="7" t="s">
        <v>1594</v>
      </c>
      <c r="C4" s="7">
        <v>9</v>
      </c>
      <c r="D4" s="15" t="s">
        <v>1981</v>
      </c>
      <c r="E4" s="7" t="s">
        <v>1049</v>
      </c>
      <c r="F4" s="7" t="s">
        <v>1053</v>
      </c>
      <c r="G4" s="3" t="s">
        <v>859</v>
      </c>
      <c r="H4" s="7">
        <v>1</v>
      </c>
      <c r="I4" s="6" t="s">
        <v>937</v>
      </c>
      <c r="J4" s="7" t="s">
        <v>832</v>
      </c>
      <c r="K4" s="7" t="s">
        <v>141</v>
      </c>
      <c r="L4" s="3" t="s">
        <v>836</v>
      </c>
      <c r="M4" s="7"/>
      <c r="N4" s="7"/>
      <c r="O4" s="6" t="s">
        <v>836</v>
      </c>
    </row>
    <row r="5" spans="1:15" ht="12.75">
      <c r="A5" s="7"/>
      <c r="B5" s="59" t="s">
        <v>1982</v>
      </c>
      <c r="C5" s="59"/>
      <c r="D5" s="59"/>
      <c r="E5" s="59"/>
      <c r="F5" s="59"/>
      <c r="G5" s="59"/>
      <c r="H5" s="59"/>
      <c r="I5" s="59"/>
      <c r="J5" s="59"/>
      <c r="K5" s="59"/>
      <c r="L5" s="59"/>
      <c r="M5" s="59"/>
      <c r="N5" s="59"/>
      <c r="O5" s="59"/>
    </row>
    <row r="6" spans="1:15" ht="12.75">
      <c r="A6" s="7">
        <v>3</v>
      </c>
      <c r="B6" s="7" t="s">
        <v>1594</v>
      </c>
      <c r="C6" s="7">
        <v>9</v>
      </c>
      <c r="D6" s="15" t="s">
        <v>1959</v>
      </c>
      <c r="E6" s="7" t="s">
        <v>1051</v>
      </c>
      <c r="F6" s="7" t="s">
        <v>1050</v>
      </c>
      <c r="G6" s="3" t="s">
        <v>859</v>
      </c>
      <c r="H6" s="7">
        <v>1</v>
      </c>
      <c r="I6" s="6" t="s">
        <v>333</v>
      </c>
      <c r="J6" s="7" t="s">
        <v>832</v>
      </c>
      <c r="K6" s="7" t="s">
        <v>836</v>
      </c>
      <c r="L6" s="3" t="s">
        <v>836</v>
      </c>
      <c r="M6" s="7"/>
      <c r="N6" s="7"/>
      <c r="O6" s="6" t="s">
        <v>836</v>
      </c>
    </row>
    <row r="7" spans="1:15" ht="12.75">
      <c r="A7" s="7"/>
      <c r="B7" s="59" t="s">
        <v>1960</v>
      </c>
      <c r="C7" s="59"/>
      <c r="D7" s="59"/>
      <c r="E7" s="59"/>
      <c r="F7" s="59"/>
      <c r="G7" s="59"/>
      <c r="H7" s="59"/>
      <c r="I7" s="59"/>
      <c r="J7" s="59"/>
      <c r="K7" s="59"/>
      <c r="L7" s="59"/>
      <c r="M7" s="59"/>
      <c r="N7" s="59"/>
      <c r="O7" s="59"/>
    </row>
    <row r="8" spans="1:15" ht="12.75">
      <c r="A8" s="7"/>
      <c r="B8" s="6"/>
      <c r="C8" s="6"/>
      <c r="D8" s="6"/>
      <c r="E8" s="6"/>
      <c r="F8" s="6"/>
      <c r="G8" s="6"/>
      <c r="H8" s="6"/>
      <c r="I8" s="6"/>
      <c r="J8" s="6"/>
      <c r="K8" s="6"/>
      <c r="L8" s="6"/>
      <c r="M8" s="6"/>
      <c r="N8" s="6"/>
      <c r="O8" s="6"/>
    </row>
    <row r="9" spans="1:15" ht="12.75">
      <c r="A9" s="7">
        <v>4</v>
      </c>
      <c r="B9" s="7" t="s">
        <v>1594</v>
      </c>
      <c r="C9" s="7">
        <v>10</v>
      </c>
      <c r="D9" s="15" t="s">
        <v>1556</v>
      </c>
      <c r="E9" s="7">
        <v>-2</v>
      </c>
      <c r="F9" s="7" t="s">
        <v>1050</v>
      </c>
      <c r="G9" s="3" t="s">
        <v>865</v>
      </c>
      <c r="H9" s="7">
        <v>1</v>
      </c>
      <c r="I9" s="6" t="s">
        <v>914</v>
      </c>
      <c r="J9" s="7" t="s">
        <v>836</v>
      </c>
      <c r="K9" s="7" t="s">
        <v>1827</v>
      </c>
      <c r="L9" s="3" t="s">
        <v>836</v>
      </c>
      <c r="M9" s="7"/>
      <c r="N9" s="7"/>
      <c r="O9" s="6" t="s">
        <v>836</v>
      </c>
    </row>
    <row r="10" spans="1:15" ht="12.75">
      <c r="A10" s="7">
        <v>5</v>
      </c>
      <c r="B10" s="7" t="s">
        <v>1594</v>
      </c>
      <c r="C10" s="7">
        <v>10</v>
      </c>
      <c r="D10" s="15" t="s">
        <v>1983</v>
      </c>
      <c r="E10" s="7" t="s">
        <v>1049</v>
      </c>
      <c r="F10" s="7" t="s">
        <v>1053</v>
      </c>
      <c r="G10" s="3" t="s">
        <v>859</v>
      </c>
      <c r="H10" s="7">
        <v>1</v>
      </c>
      <c r="I10" s="6" t="s">
        <v>333</v>
      </c>
      <c r="J10" s="7" t="s">
        <v>832</v>
      </c>
      <c r="K10" s="7" t="s">
        <v>141</v>
      </c>
      <c r="L10" s="3" t="s">
        <v>836</v>
      </c>
      <c r="M10" s="7"/>
      <c r="N10" s="7"/>
      <c r="O10" s="6" t="s">
        <v>988</v>
      </c>
    </row>
    <row r="11" spans="1:15" ht="12.75">
      <c r="A11" s="7"/>
      <c r="B11" s="63" t="s">
        <v>1984</v>
      </c>
      <c r="C11" s="64"/>
      <c r="D11" s="64"/>
      <c r="E11" s="64"/>
      <c r="F11" s="64"/>
      <c r="G11" s="64"/>
      <c r="H11" s="64"/>
      <c r="I11" s="64"/>
      <c r="J11" s="64"/>
      <c r="K11" s="64"/>
      <c r="L11" s="64"/>
      <c r="M11" s="64"/>
      <c r="N11" s="64"/>
      <c r="O11" s="65"/>
    </row>
    <row r="12" spans="1:15" ht="12.75">
      <c r="A12" s="4"/>
      <c r="B12" s="1"/>
      <c r="C12" s="1"/>
      <c r="D12" s="1"/>
      <c r="E12" s="1"/>
      <c r="F12" s="1"/>
      <c r="G12" s="1"/>
      <c r="H12" s="1"/>
      <c r="I12" s="1"/>
      <c r="J12" s="1"/>
      <c r="K12" s="1"/>
      <c r="L12" s="1"/>
      <c r="M12" s="1"/>
      <c r="N12" s="1"/>
      <c r="O12" s="1"/>
    </row>
    <row r="13" spans="1:15" ht="12.75">
      <c r="A13" s="7">
        <v>6</v>
      </c>
      <c r="B13" s="7" t="s">
        <v>1594</v>
      </c>
      <c r="C13" s="7">
        <v>11</v>
      </c>
      <c r="D13" s="15" t="s">
        <v>253</v>
      </c>
      <c r="E13" s="7" t="s">
        <v>837</v>
      </c>
      <c r="F13" s="7" t="s">
        <v>1054</v>
      </c>
      <c r="G13" s="3" t="s">
        <v>865</v>
      </c>
      <c r="H13" s="7">
        <v>1</v>
      </c>
      <c r="I13" s="6" t="s">
        <v>914</v>
      </c>
      <c r="J13" s="7" t="s">
        <v>836</v>
      </c>
      <c r="K13" s="7" t="s">
        <v>159</v>
      </c>
      <c r="L13" s="3" t="s">
        <v>836</v>
      </c>
      <c r="M13" s="7" t="s">
        <v>862</v>
      </c>
      <c r="N13" s="7"/>
      <c r="O13" s="6" t="s">
        <v>172</v>
      </c>
    </row>
    <row r="14" spans="1:15" ht="12.75">
      <c r="A14" s="7"/>
      <c r="B14" s="59" t="s">
        <v>2039</v>
      </c>
      <c r="C14" s="59"/>
      <c r="D14" s="59"/>
      <c r="E14" s="59"/>
      <c r="F14" s="59"/>
      <c r="G14" s="59"/>
      <c r="H14" s="59"/>
      <c r="I14" s="59"/>
      <c r="J14" s="59"/>
      <c r="K14" s="59"/>
      <c r="L14" s="59"/>
      <c r="M14" s="59"/>
      <c r="N14" s="59"/>
      <c r="O14" s="59"/>
    </row>
    <row r="15" spans="1:15" ht="12.75">
      <c r="A15" s="7"/>
      <c r="B15" s="6"/>
      <c r="C15" s="6"/>
      <c r="D15" s="6"/>
      <c r="E15" s="6"/>
      <c r="F15" s="6"/>
      <c r="G15" s="6"/>
      <c r="H15" s="6"/>
      <c r="I15" s="6"/>
      <c r="J15" s="6"/>
      <c r="K15" s="6"/>
      <c r="L15" s="6"/>
      <c r="M15" s="6"/>
      <c r="N15" s="6"/>
      <c r="O15" s="6"/>
    </row>
    <row r="16" spans="1:15" ht="12.75">
      <c r="A16" s="4">
        <v>7</v>
      </c>
      <c r="B16" s="7" t="s">
        <v>1594</v>
      </c>
      <c r="C16" s="7">
        <v>12</v>
      </c>
      <c r="D16" s="16" t="s">
        <v>1565</v>
      </c>
      <c r="E16" s="4" t="s">
        <v>1049</v>
      </c>
      <c r="F16" s="4" t="s">
        <v>836</v>
      </c>
      <c r="G16" s="2" t="s">
        <v>865</v>
      </c>
      <c r="H16" s="4">
        <v>1</v>
      </c>
      <c r="I16" s="2" t="s">
        <v>860</v>
      </c>
      <c r="J16" s="4" t="s">
        <v>836</v>
      </c>
      <c r="K16" s="4" t="s">
        <v>832</v>
      </c>
      <c r="L16" s="1" t="s">
        <v>836</v>
      </c>
      <c r="M16" s="4" t="s">
        <v>862</v>
      </c>
      <c r="N16" s="4"/>
      <c r="O16" s="2" t="s">
        <v>863</v>
      </c>
    </row>
    <row r="17" spans="1:15" ht="12.75">
      <c r="A17" s="4"/>
      <c r="B17" s="60" t="s">
        <v>1566</v>
      </c>
      <c r="C17" s="60"/>
      <c r="D17" s="60"/>
      <c r="E17" s="60"/>
      <c r="F17" s="60"/>
      <c r="G17" s="60"/>
      <c r="H17" s="60"/>
      <c r="I17" s="60"/>
      <c r="J17" s="60"/>
      <c r="K17" s="60"/>
      <c r="L17" s="60"/>
      <c r="M17" s="60"/>
      <c r="N17" s="60"/>
      <c r="O17" s="60"/>
    </row>
    <row r="18" spans="1:15" ht="12.75">
      <c r="A18" s="4"/>
      <c r="B18" s="60" t="s">
        <v>1458</v>
      </c>
      <c r="C18" s="60"/>
      <c r="D18" s="60"/>
      <c r="E18" s="60"/>
      <c r="F18" s="60"/>
      <c r="G18" s="60"/>
      <c r="H18" s="60"/>
      <c r="I18" s="60"/>
      <c r="J18" s="60"/>
      <c r="K18" s="60"/>
      <c r="L18" s="60"/>
      <c r="M18" s="60"/>
      <c r="N18" s="60"/>
      <c r="O18" s="60"/>
    </row>
    <row r="19" spans="1:15" ht="12.75">
      <c r="A19" s="7">
        <v>8</v>
      </c>
      <c r="B19" s="7" t="s">
        <v>1594</v>
      </c>
      <c r="C19" s="7">
        <v>12</v>
      </c>
      <c r="D19" s="15" t="s">
        <v>1225</v>
      </c>
      <c r="E19" s="7" t="s">
        <v>1052</v>
      </c>
      <c r="F19" s="7" t="s">
        <v>1053</v>
      </c>
      <c r="G19" s="3" t="s">
        <v>901</v>
      </c>
      <c r="H19" s="7">
        <v>1</v>
      </c>
      <c r="I19" s="6" t="s">
        <v>332</v>
      </c>
      <c r="J19" s="7" t="s">
        <v>832</v>
      </c>
      <c r="K19" s="7" t="s">
        <v>832</v>
      </c>
      <c r="L19" s="3" t="s">
        <v>836</v>
      </c>
      <c r="M19" s="7"/>
      <c r="N19" s="7"/>
      <c r="O19" s="6" t="s">
        <v>988</v>
      </c>
    </row>
    <row r="20" spans="1:15" ht="12.75">
      <c r="A20" s="7"/>
      <c r="B20" s="59" t="s">
        <v>1226</v>
      </c>
      <c r="C20" s="59"/>
      <c r="D20" s="59"/>
      <c r="E20" s="59"/>
      <c r="F20" s="59"/>
      <c r="G20" s="59"/>
      <c r="H20" s="59"/>
      <c r="I20" s="59"/>
      <c r="J20" s="59"/>
      <c r="K20" s="59"/>
      <c r="L20" s="59"/>
      <c r="M20" s="59"/>
      <c r="N20" s="59"/>
      <c r="O20" s="59"/>
    </row>
    <row r="21" spans="1:15" ht="12.75">
      <c r="A21" s="7"/>
      <c r="B21" s="6"/>
      <c r="C21" s="6"/>
      <c r="D21" s="6"/>
      <c r="E21" s="6"/>
      <c r="F21" s="6"/>
      <c r="G21" s="6"/>
      <c r="H21" s="6"/>
      <c r="I21" s="6"/>
      <c r="J21" s="6"/>
      <c r="K21" s="6"/>
      <c r="L21" s="6"/>
      <c r="M21" s="6"/>
      <c r="N21" s="6"/>
      <c r="O21" s="6"/>
    </row>
    <row r="22" spans="1:15" ht="12.75">
      <c r="A22" s="7">
        <v>9</v>
      </c>
      <c r="B22" s="7" t="s">
        <v>1594</v>
      </c>
      <c r="C22" s="7">
        <v>13</v>
      </c>
      <c r="D22" s="15" t="s">
        <v>217</v>
      </c>
      <c r="E22" s="7" t="s">
        <v>1841</v>
      </c>
      <c r="F22" s="7" t="s">
        <v>1851</v>
      </c>
      <c r="G22" s="3" t="s">
        <v>865</v>
      </c>
      <c r="H22" s="7">
        <v>1</v>
      </c>
      <c r="I22" s="6" t="s">
        <v>937</v>
      </c>
      <c r="J22" s="7" t="s">
        <v>832</v>
      </c>
      <c r="K22" s="7" t="s">
        <v>159</v>
      </c>
      <c r="L22" s="3" t="s">
        <v>836</v>
      </c>
      <c r="M22" s="7"/>
      <c r="N22" s="7"/>
      <c r="O22" s="6" t="s">
        <v>1852</v>
      </c>
    </row>
    <row r="23" spans="1:15" ht="12.75">
      <c r="A23" s="7">
        <v>10</v>
      </c>
      <c r="B23" s="7" t="s">
        <v>1594</v>
      </c>
      <c r="C23" s="7">
        <v>13</v>
      </c>
      <c r="D23" s="15" t="s">
        <v>678</v>
      </c>
      <c r="E23" s="7" t="s">
        <v>838</v>
      </c>
      <c r="F23" s="7" t="s">
        <v>1056</v>
      </c>
      <c r="G23" s="3" t="s">
        <v>859</v>
      </c>
      <c r="H23" s="7">
        <v>1</v>
      </c>
      <c r="I23" s="6" t="s">
        <v>340</v>
      </c>
      <c r="J23" s="7" t="s">
        <v>832</v>
      </c>
      <c r="K23" s="7" t="s">
        <v>141</v>
      </c>
      <c r="L23" s="3" t="s">
        <v>836</v>
      </c>
      <c r="M23" s="7"/>
      <c r="N23" s="7"/>
      <c r="O23" s="6" t="s">
        <v>988</v>
      </c>
    </row>
    <row r="24" spans="1:15" ht="12.75">
      <c r="A24" s="7">
        <v>11</v>
      </c>
      <c r="B24" s="7" t="s">
        <v>1594</v>
      </c>
      <c r="C24" s="7">
        <v>13</v>
      </c>
      <c r="D24" s="58" t="s">
        <v>1585</v>
      </c>
      <c r="E24" s="7" t="s">
        <v>837</v>
      </c>
      <c r="F24" s="7" t="s">
        <v>1056</v>
      </c>
      <c r="G24" s="3" t="s">
        <v>859</v>
      </c>
      <c r="H24" s="7">
        <v>1</v>
      </c>
      <c r="I24" s="6" t="s">
        <v>332</v>
      </c>
      <c r="J24" s="7" t="s">
        <v>832</v>
      </c>
      <c r="K24" s="7" t="s">
        <v>836</v>
      </c>
      <c r="L24" s="3" t="s">
        <v>836</v>
      </c>
      <c r="M24" s="7"/>
      <c r="N24" s="7"/>
      <c r="O24" s="6" t="s">
        <v>988</v>
      </c>
    </row>
    <row r="25" spans="1:15" ht="12.75">
      <c r="A25" s="7"/>
      <c r="B25" s="59" t="s">
        <v>1333</v>
      </c>
      <c r="C25" s="59"/>
      <c r="D25" s="59"/>
      <c r="E25" s="59"/>
      <c r="F25" s="59"/>
      <c r="G25" s="59"/>
      <c r="H25" s="59"/>
      <c r="I25" s="59"/>
      <c r="J25" s="59"/>
      <c r="K25" s="59"/>
      <c r="L25" s="59"/>
      <c r="M25" s="59"/>
      <c r="N25" s="59"/>
      <c r="O25" s="59"/>
    </row>
    <row r="26" spans="1:15" ht="12.75">
      <c r="A26" s="7">
        <v>12</v>
      </c>
      <c r="B26" s="7" t="s">
        <v>1594</v>
      </c>
      <c r="C26" s="7">
        <v>13</v>
      </c>
      <c r="D26" s="15" t="s">
        <v>1219</v>
      </c>
      <c r="E26" s="7" t="s">
        <v>1055</v>
      </c>
      <c r="F26" s="7" t="s">
        <v>1056</v>
      </c>
      <c r="G26" s="3" t="s">
        <v>859</v>
      </c>
      <c r="H26" s="7">
        <v>1</v>
      </c>
      <c r="I26" s="6" t="s">
        <v>333</v>
      </c>
      <c r="J26" s="7" t="s">
        <v>832</v>
      </c>
      <c r="K26" s="7" t="s">
        <v>141</v>
      </c>
      <c r="L26" s="3" t="s">
        <v>836</v>
      </c>
      <c r="M26" s="7"/>
      <c r="N26" s="7"/>
      <c r="O26" s="6" t="s">
        <v>1019</v>
      </c>
    </row>
    <row r="27" spans="1:15" ht="12.75">
      <c r="A27" s="7"/>
      <c r="B27" s="59" t="s">
        <v>1220</v>
      </c>
      <c r="C27" s="59"/>
      <c r="D27" s="59"/>
      <c r="E27" s="59"/>
      <c r="F27" s="59"/>
      <c r="G27" s="59"/>
      <c r="H27" s="59"/>
      <c r="I27" s="59"/>
      <c r="J27" s="59"/>
      <c r="K27" s="59"/>
      <c r="L27" s="59"/>
      <c r="M27" s="59"/>
      <c r="N27" s="59"/>
      <c r="O27" s="59"/>
    </row>
    <row r="28" spans="1:15" ht="12.75">
      <c r="A28" s="4">
        <v>13</v>
      </c>
      <c r="B28" s="7" t="s">
        <v>1594</v>
      </c>
      <c r="C28" s="7">
        <v>13</v>
      </c>
      <c r="D28" s="16" t="s">
        <v>1549</v>
      </c>
      <c r="E28" s="7" t="s">
        <v>356</v>
      </c>
      <c r="F28" s="4" t="s">
        <v>1066</v>
      </c>
      <c r="G28" s="2" t="s">
        <v>865</v>
      </c>
      <c r="H28" s="4">
        <v>1</v>
      </c>
      <c r="I28" s="2" t="s">
        <v>860</v>
      </c>
      <c r="J28" s="4" t="s">
        <v>836</v>
      </c>
      <c r="K28" s="4" t="s">
        <v>832</v>
      </c>
      <c r="L28" s="1" t="s">
        <v>836</v>
      </c>
      <c r="M28" s="4" t="s">
        <v>862</v>
      </c>
      <c r="N28" s="4"/>
      <c r="O28" s="2" t="s">
        <v>863</v>
      </c>
    </row>
    <row r="29" spans="1:15" ht="12.75">
      <c r="A29" s="4"/>
      <c r="B29" s="60" t="s">
        <v>1551</v>
      </c>
      <c r="C29" s="60"/>
      <c r="D29" s="60"/>
      <c r="E29" s="60"/>
      <c r="F29" s="60"/>
      <c r="G29" s="60"/>
      <c r="H29" s="60"/>
      <c r="I29" s="60"/>
      <c r="J29" s="60"/>
      <c r="K29" s="60"/>
      <c r="L29" s="60"/>
      <c r="M29" s="60"/>
      <c r="N29" s="60"/>
      <c r="O29" s="60"/>
    </row>
    <row r="30" spans="1:15" ht="12.75">
      <c r="A30" s="4"/>
      <c r="B30" s="60" t="s">
        <v>1553</v>
      </c>
      <c r="C30" s="60"/>
      <c r="D30" s="60"/>
      <c r="E30" s="60"/>
      <c r="F30" s="60"/>
      <c r="G30" s="60"/>
      <c r="H30" s="60"/>
      <c r="I30" s="60"/>
      <c r="J30" s="60"/>
      <c r="K30" s="60"/>
      <c r="L30" s="60"/>
      <c r="M30" s="60"/>
      <c r="N30" s="60"/>
      <c r="O30" s="60"/>
    </row>
    <row r="31" spans="1:15" ht="12.75">
      <c r="A31" s="4"/>
      <c r="B31" s="60" t="s">
        <v>1554</v>
      </c>
      <c r="C31" s="60"/>
      <c r="D31" s="60"/>
      <c r="E31" s="60"/>
      <c r="F31" s="60"/>
      <c r="G31" s="60"/>
      <c r="H31" s="60"/>
      <c r="I31" s="60"/>
      <c r="J31" s="60"/>
      <c r="K31" s="60"/>
      <c r="L31" s="60"/>
      <c r="M31" s="60"/>
      <c r="N31" s="60"/>
      <c r="O31" s="60"/>
    </row>
    <row r="32" spans="1:15" ht="12.75">
      <c r="A32" s="7"/>
      <c r="B32" s="6"/>
      <c r="C32" s="6"/>
      <c r="D32" s="6"/>
      <c r="E32" s="6"/>
      <c r="F32" s="6"/>
      <c r="G32" s="6"/>
      <c r="H32" s="6"/>
      <c r="I32" s="6"/>
      <c r="J32" s="6"/>
      <c r="K32" s="6"/>
      <c r="L32" s="6"/>
      <c r="M32" s="6"/>
      <c r="N32" s="6"/>
      <c r="O32" s="6"/>
    </row>
    <row r="33" spans="1:15" ht="12.75">
      <c r="A33" s="7">
        <v>14</v>
      </c>
      <c r="B33" s="7" t="s">
        <v>1594</v>
      </c>
      <c r="C33" s="7">
        <v>14</v>
      </c>
      <c r="D33" s="15" t="s">
        <v>1228</v>
      </c>
      <c r="E33" s="7" t="s">
        <v>1057</v>
      </c>
      <c r="F33" s="7" t="s">
        <v>1059</v>
      </c>
      <c r="G33" s="3" t="s">
        <v>859</v>
      </c>
      <c r="H33" s="7">
        <v>1</v>
      </c>
      <c r="I33" s="6" t="s">
        <v>333</v>
      </c>
      <c r="J33" s="7" t="s">
        <v>832</v>
      </c>
      <c r="K33" s="7" t="s">
        <v>141</v>
      </c>
      <c r="L33" s="3" t="s">
        <v>836</v>
      </c>
      <c r="M33" s="7"/>
      <c r="N33" s="7"/>
      <c r="O33" s="6" t="s">
        <v>988</v>
      </c>
    </row>
    <row r="34" spans="1:15" ht="12.75">
      <c r="A34" s="7"/>
      <c r="B34" s="59" t="s">
        <v>1229</v>
      </c>
      <c r="C34" s="59"/>
      <c r="D34" s="59"/>
      <c r="E34" s="59"/>
      <c r="F34" s="59"/>
      <c r="G34" s="59"/>
      <c r="H34" s="59"/>
      <c r="I34" s="59"/>
      <c r="J34" s="59"/>
      <c r="K34" s="59"/>
      <c r="L34" s="59"/>
      <c r="M34" s="59"/>
      <c r="N34" s="59"/>
      <c r="O34" s="59"/>
    </row>
    <row r="35" spans="1:15" ht="12.75">
      <c r="A35" s="7">
        <v>15</v>
      </c>
      <c r="B35" s="7" t="s">
        <v>1594</v>
      </c>
      <c r="C35" s="7">
        <v>14</v>
      </c>
      <c r="D35" s="15" t="s">
        <v>671</v>
      </c>
      <c r="E35" s="7" t="s">
        <v>838</v>
      </c>
      <c r="F35" s="7" t="s">
        <v>1056</v>
      </c>
      <c r="G35" s="3" t="s">
        <v>865</v>
      </c>
      <c r="H35" s="7">
        <v>1</v>
      </c>
      <c r="I35" s="6" t="s">
        <v>340</v>
      </c>
      <c r="J35" s="7" t="s">
        <v>836</v>
      </c>
      <c r="K35" s="7" t="s">
        <v>836</v>
      </c>
      <c r="L35" s="3" t="s">
        <v>836</v>
      </c>
      <c r="M35" s="7"/>
      <c r="N35" s="7"/>
      <c r="O35" s="6" t="s">
        <v>836</v>
      </c>
    </row>
    <row r="36" spans="1:15" ht="12.75">
      <c r="A36" s="7"/>
      <c r="B36" s="59" t="s">
        <v>673</v>
      </c>
      <c r="C36" s="59"/>
      <c r="D36" s="59"/>
      <c r="E36" s="59"/>
      <c r="F36" s="59"/>
      <c r="G36" s="59"/>
      <c r="H36" s="59"/>
      <c r="I36" s="59"/>
      <c r="J36" s="59"/>
      <c r="K36" s="59"/>
      <c r="L36" s="59"/>
      <c r="M36" s="59"/>
      <c r="N36" s="59"/>
      <c r="O36" s="59"/>
    </row>
    <row r="37" spans="1:15" ht="12.75">
      <c r="A37" s="7">
        <v>16</v>
      </c>
      <c r="B37" s="7" t="s">
        <v>1594</v>
      </c>
      <c r="C37" s="7">
        <v>14</v>
      </c>
      <c r="D37" s="15" t="s">
        <v>1240</v>
      </c>
      <c r="E37" s="7" t="s">
        <v>1057</v>
      </c>
      <c r="F37" s="7" t="s">
        <v>1056</v>
      </c>
      <c r="G37" s="3" t="s">
        <v>1235</v>
      </c>
      <c r="H37" s="7">
        <v>1</v>
      </c>
      <c r="I37" s="6" t="s">
        <v>333</v>
      </c>
      <c r="J37" s="7" t="s">
        <v>832</v>
      </c>
      <c r="K37" s="7" t="s">
        <v>832</v>
      </c>
      <c r="L37" s="3" t="s">
        <v>836</v>
      </c>
      <c r="M37" s="7"/>
      <c r="N37" s="7"/>
      <c r="O37" s="6" t="s">
        <v>988</v>
      </c>
    </row>
    <row r="38" spans="1:15" ht="12.75">
      <c r="A38" s="7"/>
      <c r="B38" s="59" t="s">
        <v>765</v>
      </c>
      <c r="C38" s="59"/>
      <c r="D38" s="59"/>
      <c r="E38" s="59"/>
      <c r="F38" s="59"/>
      <c r="G38" s="59"/>
      <c r="H38" s="59"/>
      <c r="I38" s="59"/>
      <c r="J38" s="59"/>
      <c r="K38" s="59"/>
      <c r="L38" s="59"/>
      <c r="M38" s="59"/>
      <c r="N38" s="59"/>
      <c r="O38" s="59"/>
    </row>
    <row r="39" spans="1:15" ht="12.75">
      <c r="A39" s="7">
        <v>17</v>
      </c>
      <c r="B39" s="7" t="s">
        <v>1594</v>
      </c>
      <c r="C39" s="7">
        <v>14</v>
      </c>
      <c r="D39" s="15" t="s">
        <v>1265</v>
      </c>
      <c r="E39" s="7" t="s">
        <v>838</v>
      </c>
      <c r="F39" s="7" t="s">
        <v>1056</v>
      </c>
      <c r="G39" s="3" t="s">
        <v>865</v>
      </c>
      <c r="H39" s="7">
        <v>1</v>
      </c>
      <c r="I39" s="6" t="s">
        <v>332</v>
      </c>
      <c r="J39" s="7" t="s">
        <v>832</v>
      </c>
      <c r="K39" s="7" t="s">
        <v>154</v>
      </c>
      <c r="L39" s="3" t="s">
        <v>836</v>
      </c>
      <c r="M39" s="7"/>
      <c r="N39" s="7"/>
      <c r="O39" s="6" t="s">
        <v>988</v>
      </c>
    </row>
    <row r="40" spans="1:15" ht="12.75">
      <c r="A40" s="7"/>
      <c r="B40" s="7"/>
      <c r="C40" s="7"/>
      <c r="D40" s="15"/>
      <c r="E40" s="7"/>
      <c r="F40" s="7"/>
      <c r="G40" s="3"/>
      <c r="H40" s="7"/>
      <c r="I40" s="6"/>
      <c r="J40" s="7"/>
      <c r="K40" s="7"/>
      <c r="L40" s="3"/>
      <c r="M40" s="7"/>
      <c r="N40" s="7"/>
      <c r="O40" s="6"/>
    </row>
    <row r="41" spans="1:15" ht="12.75">
      <c r="A41" s="7">
        <v>18</v>
      </c>
      <c r="B41" s="7" t="s">
        <v>1594</v>
      </c>
      <c r="C41" s="7">
        <v>15</v>
      </c>
      <c r="D41" s="15" t="s">
        <v>1238</v>
      </c>
      <c r="E41" s="7" t="s">
        <v>841</v>
      </c>
      <c r="F41" s="7" t="s">
        <v>1059</v>
      </c>
      <c r="G41" s="3" t="s">
        <v>859</v>
      </c>
      <c r="H41" s="7">
        <v>1</v>
      </c>
      <c r="I41" s="6" t="s">
        <v>337</v>
      </c>
      <c r="J41" s="7" t="s">
        <v>832</v>
      </c>
      <c r="K41" s="7" t="s">
        <v>836</v>
      </c>
      <c r="L41" s="3" t="s">
        <v>836</v>
      </c>
      <c r="M41" s="7"/>
      <c r="N41" s="7"/>
      <c r="O41" s="6" t="s">
        <v>988</v>
      </c>
    </row>
    <row r="42" spans="1:15" ht="12.75">
      <c r="A42" s="7">
        <v>19</v>
      </c>
      <c r="B42" s="7" t="s">
        <v>1594</v>
      </c>
      <c r="C42" s="7">
        <v>15</v>
      </c>
      <c r="D42" s="15" t="s">
        <v>1285</v>
      </c>
      <c r="E42" s="7" t="s">
        <v>1057</v>
      </c>
      <c r="F42" s="7" t="s">
        <v>1317</v>
      </c>
      <c r="G42" s="3" t="s">
        <v>865</v>
      </c>
      <c r="H42" s="7">
        <v>1</v>
      </c>
      <c r="I42" s="6" t="s">
        <v>332</v>
      </c>
      <c r="J42" s="7" t="s">
        <v>832</v>
      </c>
      <c r="K42" s="7" t="s">
        <v>832</v>
      </c>
      <c r="L42" s="3" t="s">
        <v>836</v>
      </c>
      <c r="M42" s="7"/>
      <c r="N42" s="7"/>
      <c r="O42" s="6" t="s">
        <v>219</v>
      </c>
    </row>
    <row r="43" spans="1:15" ht="12.75">
      <c r="A43" s="7"/>
      <c r="B43" s="59" t="s">
        <v>1287</v>
      </c>
      <c r="C43" s="59"/>
      <c r="D43" s="59"/>
      <c r="E43" s="59"/>
      <c r="F43" s="59"/>
      <c r="G43" s="59"/>
      <c r="H43" s="59"/>
      <c r="I43" s="59"/>
      <c r="J43" s="59"/>
      <c r="K43" s="59"/>
      <c r="L43" s="59"/>
      <c r="M43" s="59"/>
      <c r="N43" s="59"/>
      <c r="O43" s="59"/>
    </row>
    <row r="44" spans="1:15" ht="12.75">
      <c r="A44" s="7"/>
      <c r="B44" s="6"/>
      <c r="C44" s="6"/>
      <c r="D44" s="6"/>
      <c r="E44" s="6"/>
      <c r="F44" s="6"/>
      <c r="G44" s="6"/>
      <c r="H44" s="6"/>
      <c r="I44" s="6"/>
      <c r="J44" s="6"/>
      <c r="K44" s="6"/>
      <c r="L44" s="6"/>
      <c r="M44" s="6"/>
      <c r="N44" s="6"/>
      <c r="O44" s="6"/>
    </row>
    <row r="45" spans="1:15" ht="12.75">
      <c r="A45" s="7">
        <v>20</v>
      </c>
      <c r="B45" s="7" t="s">
        <v>1594</v>
      </c>
      <c r="C45" s="7">
        <v>16</v>
      </c>
      <c r="D45" s="15" t="s">
        <v>1288</v>
      </c>
      <c r="E45" s="7" t="s">
        <v>1064</v>
      </c>
      <c r="F45" s="7" t="s">
        <v>1059</v>
      </c>
      <c r="G45" s="3" t="s">
        <v>865</v>
      </c>
      <c r="H45" s="7">
        <v>1</v>
      </c>
      <c r="I45" s="6" t="s">
        <v>337</v>
      </c>
      <c r="J45" s="7" t="s">
        <v>832</v>
      </c>
      <c r="K45" s="7" t="s">
        <v>832</v>
      </c>
      <c r="L45" s="3" t="s">
        <v>836</v>
      </c>
      <c r="M45" s="7"/>
      <c r="N45" s="7"/>
      <c r="O45" s="6" t="s">
        <v>988</v>
      </c>
    </row>
  </sheetData>
  <sheetProtection/>
  <mergeCells count="17">
    <mergeCell ref="B38:O38"/>
    <mergeCell ref="B36:O36"/>
    <mergeCell ref="B43:O43"/>
    <mergeCell ref="B7:O7"/>
    <mergeCell ref="B17:O17"/>
    <mergeCell ref="B18:O18"/>
    <mergeCell ref="B20:O20"/>
    <mergeCell ref="B27:O27"/>
    <mergeCell ref="B34:O34"/>
    <mergeCell ref="B29:O29"/>
    <mergeCell ref="B30:O30"/>
    <mergeCell ref="B31:O31"/>
    <mergeCell ref="B25:O25"/>
    <mergeCell ref="B3:O3"/>
    <mergeCell ref="B5:O5"/>
    <mergeCell ref="B14:O14"/>
    <mergeCell ref="B11:O11"/>
  </mergeCells>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dimension ref="A1:O43"/>
  <sheetViews>
    <sheetView zoomScalePageLayoutView="0" workbookViewId="0" topLeftCell="A19">
      <selection activeCell="A13" sqref="A13:IV14"/>
    </sheetView>
  </sheetViews>
  <sheetFormatPr defaultColWidth="9.00390625" defaultRowHeight="13.5"/>
  <cols>
    <col min="1" max="3" width="3.125" style="25" customWidth="1"/>
    <col min="4" max="4" width="19.125" style="33" customWidth="1"/>
    <col min="5" max="6" width="3.625" style="25" customWidth="1"/>
    <col min="7" max="7" width="7.125" style="25" customWidth="1"/>
    <col min="8" max="8" width="3.125" style="25" customWidth="1"/>
    <col min="9" max="9" width="9.00390625" style="25" customWidth="1"/>
    <col min="10" max="11" width="5.125" style="27" customWidth="1"/>
    <col min="12" max="12" width="14.875" style="28" customWidth="1"/>
    <col min="13" max="14" width="2.625" style="27" customWidth="1"/>
    <col min="15" max="15" width="6.625" style="25" customWidth="1"/>
    <col min="16" max="16384" width="9.00390625" style="23" customWidth="1"/>
  </cols>
  <sheetData>
    <row r="1" spans="1:15" s="55" customFormat="1" ht="12.75">
      <c r="A1" s="8" t="s">
        <v>856</v>
      </c>
      <c r="B1" s="8" t="s">
        <v>845</v>
      </c>
      <c r="C1" s="8" t="s">
        <v>843</v>
      </c>
      <c r="D1" s="8" t="s">
        <v>844</v>
      </c>
      <c r="E1" s="8" t="s">
        <v>846</v>
      </c>
      <c r="F1" s="8" t="s">
        <v>847</v>
      </c>
      <c r="G1" s="8" t="s">
        <v>848</v>
      </c>
      <c r="H1" s="8" t="s">
        <v>849</v>
      </c>
      <c r="I1" s="8" t="s">
        <v>850</v>
      </c>
      <c r="J1" s="14" t="s">
        <v>842</v>
      </c>
      <c r="K1" s="14" t="s">
        <v>851</v>
      </c>
      <c r="L1" s="8" t="s">
        <v>852</v>
      </c>
      <c r="M1" s="8" t="s">
        <v>853</v>
      </c>
      <c r="N1" s="8" t="s">
        <v>854</v>
      </c>
      <c r="O1" s="8" t="s">
        <v>855</v>
      </c>
    </row>
    <row r="2" spans="1:15" ht="12.75">
      <c r="A2" s="7">
        <v>1</v>
      </c>
      <c r="B2" s="7" t="s">
        <v>1590</v>
      </c>
      <c r="C2" s="7">
        <v>8</v>
      </c>
      <c r="D2" s="15" t="s">
        <v>1569</v>
      </c>
      <c r="E2" s="7" t="s">
        <v>1049</v>
      </c>
      <c r="F2" s="7" t="s">
        <v>1050</v>
      </c>
      <c r="G2" s="6" t="s">
        <v>917</v>
      </c>
      <c r="H2" s="7">
        <v>1</v>
      </c>
      <c r="I2" s="6" t="s">
        <v>1072</v>
      </c>
      <c r="J2" s="7" t="s">
        <v>836</v>
      </c>
      <c r="K2" s="7" t="s">
        <v>1791</v>
      </c>
      <c r="L2" s="3" t="s">
        <v>836</v>
      </c>
      <c r="M2" s="7" t="s">
        <v>862</v>
      </c>
      <c r="N2" s="7" t="s">
        <v>862</v>
      </c>
      <c r="O2" s="6" t="s">
        <v>921</v>
      </c>
    </row>
    <row r="3" spans="1:15" ht="12.75">
      <c r="A3" s="7"/>
      <c r="B3" s="59" t="s">
        <v>922</v>
      </c>
      <c r="C3" s="59"/>
      <c r="D3" s="59"/>
      <c r="E3" s="59"/>
      <c r="F3" s="59"/>
      <c r="G3" s="59"/>
      <c r="H3" s="59"/>
      <c r="I3" s="59"/>
      <c r="J3" s="59"/>
      <c r="K3" s="59"/>
      <c r="L3" s="59"/>
      <c r="M3" s="59"/>
      <c r="N3" s="59"/>
      <c r="O3" s="59"/>
    </row>
    <row r="4" spans="1:15" ht="12.75">
      <c r="A4" s="7">
        <v>2</v>
      </c>
      <c r="B4" s="7" t="s">
        <v>1590</v>
      </c>
      <c r="C4" s="7">
        <v>8</v>
      </c>
      <c r="D4" s="15" t="s">
        <v>1579</v>
      </c>
      <c r="E4" s="7" t="s">
        <v>1049</v>
      </c>
      <c r="F4" s="7" t="s">
        <v>1050</v>
      </c>
      <c r="G4" s="3" t="s">
        <v>911</v>
      </c>
      <c r="H4" s="7">
        <v>1</v>
      </c>
      <c r="I4" s="6" t="s">
        <v>1069</v>
      </c>
      <c r="J4" s="7" t="s">
        <v>836</v>
      </c>
      <c r="K4" s="7" t="s">
        <v>1070</v>
      </c>
      <c r="L4" s="3" t="s">
        <v>836</v>
      </c>
      <c r="M4" s="7" t="s">
        <v>862</v>
      </c>
      <c r="N4" s="7" t="s">
        <v>862</v>
      </c>
      <c r="O4" s="6" t="s">
        <v>912</v>
      </c>
    </row>
    <row r="5" spans="1:15" ht="12.75">
      <c r="A5" s="7"/>
      <c r="B5" s="59" t="s">
        <v>817</v>
      </c>
      <c r="C5" s="59"/>
      <c r="D5" s="59"/>
      <c r="E5" s="59"/>
      <c r="F5" s="59"/>
      <c r="G5" s="59"/>
      <c r="H5" s="59"/>
      <c r="I5" s="59"/>
      <c r="J5" s="59"/>
      <c r="K5" s="59"/>
      <c r="L5" s="59"/>
      <c r="M5" s="59"/>
      <c r="N5" s="59"/>
      <c r="O5" s="59"/>
    </row>
    <row r="6" spans="1:15" ht="12.75">
      <c r="A6" s="7">
        <v>3</v>
      </c>
      <c r="B6" s="7" t="s">
        <v>1590</v>
      </c>
      <c r="C6" s="7">
        <v>8</v>
      </c>
      <c r="D6" s="15" t="s">
        <v>1580</v>
      </c>
      <c r="E6" s="7" t="s">
        <v>1049</v>
      </c>
      <c r="F6" s="7" t="s">
        <v>1050</v>
      </c>
      <c r="G6" s="3" t="s">
        <v>917</v>
      </c>
      <c r="H6" s="7">
        <v>1</v>
      </c>
      <c r="I6" s="3" t="s">
        <v>918</v>
      </c>
      <c r="J6" s="5" t="s">
        <v>836</v>
      </c>
      <c r="K6" s="7" t="s">
        <v>1791</v>
      </c>
      <c r="L6" s="3" t="s">
        <v>836</v>
      </c>
      <c r="M6" s="7" t="s">
        <v>862</v>
      </c>
      <c r="N6" s="7" t="s">
        <v>862</v>
      </c>
      <c r="O6" s="6" t="s">
        <v>919</v>
      </c>
    </row>
    <row r="7" spans="1:15" ht="12.75">
      <c r="A7" s="7">
        <v>4</v>
      </c>
      <c r="B7" s="7" t="s">
        <v>1590</v>
      </c>
      <c r="C7" s="7">
        <v>8</v>
      </c>
      <c r="D7" s="15" t="s">
        <v>934</v>
      </c>
      <c r="E7" s="7" t="s">
        <v>1049</v>
      </c>
      <c r="F7" s="7" t="s">
        <v>1050</v>
      </c>
      <c r="G7" s="6" t="s">
        <v>917</v>
      </c>
      <c r="H7" s="7">
        <v>1</v>
      </c>
      <c r="I7" s="6" t="s">
        <v>1072</v>
      </c>
      <c r="J7" s="7" t="s">
        <v>836</v>
      </c>
      <c r="K7" s="7" t="s">
        <v>1076</v>
      </c>
      <c r="L7" s="3" t="s">
        <v>836</v>
      </c>
      <c r="M7" s="7" t="s">
        <v>862</v>
      </c>
      <c r="N7" s="7" t="s">
        <v>862</v>
      </c>
      <c r="O7" s="6" t="s">
        <v>935</v>
      </c>
    </row>
    <row r="8" spans="1:15" ht="12.75">
      <c r="A8" s="7"/>
      <c r="B8" s="6"/>
      <c r="C8" s="6"/>
      <c r="D8" s="6"/>
      <c r="E8" s="6"/>
      <c r="F8" s="6"/>
      <c r="G8" s="6"/>
      <c r="H8" s="6"/>
      <c r="I8" s="6"/>
      <c r="J8" s="6"/>
      <c r="K8" s="6"/>
      <c r="L8" s="6"/>
      <c r="M8" s="6"/>
      <c r="N8" s="6"/>
      <c r="O8" s="6"/>
    </row>
    <row r="9" spans="1:15" ht="12.75">
      <c r="A9" s="7">
        <v>5</v>
      </c>
      <c r="B9" s="7" t="s">
        <v>1590</v>
      </c>
      <c r="C9" s="7">
        <v>9</v>
      </c>
      <c r="D9" s="15" t="s">
        <v>1581</v>
      </c>
      <c r="E9" s="7" t="s">
        <v>837</v>
      </c>
      <c r="F9" s="7" t="s">
        <v>1050</v>
      </c>
      <c r="G9" s="3" t="s">
        <v>917</v>
      </c>
      <c r="H9" s="7">
        <v>1</v>
      </c>
      <c r="I9" s="3" t="s">
        <v>937</v>
      </c>
      <c r="J9" s="5" t="s">
        <v>836</v>
      </c>
      <c r="K9" s="7" t="s">
        <v>1791</v>
      </c>
      <c r="L9" s="3" t="s">
        <v>836</v>
      </c>
      <c r="M9" s="7" t="s">
        <v>862</v>
      </c>
      <c r="N9" s="7" t="s">
        <v>862</v>
      </c>
      <c r="O9" s="6" t="s">
        <v>935</v>
      </c>
    </row>
    <row r="10" spans="1:15" ht="12.75">
      <c r="A10" s="7">
        <v>6</v>
      </c>
      <c r="B10" s="7" t="s">
        <v>1590</v>
      </c>
      <c r="C10" s="7">
        <v>9</v>
      </c>
      <c r="D10" s="15" t="s">
        <v>1582</v>
      </c>
      <c r="E10" s="7" t="s">
        <v>1049</v>
      </c>
      <c r="F10" s="7" t="s">
        <v>1050</v>
      </c>
      <c r="G10" s="3" t="s">
        <v>917</v>
      </c>
      <c r="H10" s="7">
        <v>1</v>
      </c>
      <c r="I10" s="3" t="s">
        <v>1072</v>
      </c>
      <c r="J10" s="5" t="s">
        <v>836</v>
      </c>
      <c r="K10" s="7" t="s">
        <v>1070</v>
      </c>
      <c r="L10" s="3" t="s">
        <v>836</v>
      </c>
      <c r="M10" s="7"/>
      <c r="N10" s="7"/>
      <c r="O10" s="6" t="s">
        <v>935</v>
      </c>
    </row>
    <row r="11" spans="1:15" ht="12.75">
      <c r="A11" s="7"/>
      <c r="B11" s="59" t="s">
        <v>1793</v>
      </c>
      <c r="C11" s="59"/>
      <c r="D11" s="59"/>
      <c r="E11" s="59"/>
      <c r="F11" s="59"/>
      <c r="G11" s="59"/>
      <c r="H11" s="59"/>
      <c r="I11" s="59"/>
      <c r="J11" s="59"/>
      <c r="K11" s="59"/>
      <c r="L11" s="59"/>
      <c r="M11" s="59"/>
      <c r="N11" s="59"/>
      <c r="O11" s="59"/>
    </row>
    <row r="12" spans="1:15" ht="12.75">
      <c r="A12" s="7"/>
      <c r="B12" s="6"/>
      <c r="C12" s="6"/>
      <c r="D12" s="6"/>
      <c r="E12" s="6"/>
      <c r="F12" s="6"/>
      <c r="G12" s="6"/>
      <c r="H12" s="6"/>
      <c r="I12" s="6"/>
      <c r="J12" s="6"/>
      <c r="K12" s="6"/>
      <c r="L12" s="6"/>
      <c r="M12" s="6"/>
      <c r="N12" s="6"/>
      <c r="O12" s="6"/>
    </row>
    <row r="13" spans="1:15" ht="12.75">
      <c r="A13" s="7">
        <v>7</v>
      </c>
      <c r="B13" s="7" t="s">
        <v>1590</v>
      </c>
      <c r="C13" s="7">
        <v>10</v>
      </c>
      <c r="D13" s="15" t="s">
        <v>906</v>
      </c>
      <c r="E13" s="7" t="s">
        <v>2020</v>
      </c>
      <c r="F13" s="7" t="s">
        <v>804</v>
      </c>
      <c r="G13" s="3" t="s">
        <v>859</v>
      </c>
      <c r="H13" s="7">
        <v>1</v>
      </c>
      <c r="I13" s="6" t="s">
        <v>332</v>
      </c>
      <c r="J13" s="7" t="s">
        <v>832</v>
      </c>
      <c r="K13" s="7" t="s">
        <v>836</v>
      </c>
      <c r="L13" s="3" t="s">
        <v>836</v>
      </c>
      <c r="M13" s="7"/>
      <c r="N13" s="7"/>
      <c r="O13" s="6" t="s">
        <v>988</v>
      </c>
    </row>
    <row r="14" spans="1:15" ht="12.75">
      <c r="A14" s="7"/>
      <c r="B14" s="59" t="s">
        <v>1310</v>
      </c>
      <c r="C14" s="59"/>
      <c r="D14" s="59"/>
      <c r="E14" s="59"/>
      <c r="F14" s="59"/>
      <c r="G14" s="59"/>
      <c r="H14" s="59"/>
      <c r="I14" s="59"/>
      <c r="J14" s="59"/>
      <c r="K14" s="59"/>
      <c r="L14" s="59"/>
      <c r="M14" s="59"/>
      <c r="N14" s="59"/>
      <c r="O14" s="59"/>
    </row>
    <row r="15" spans="1:15" ht="12.75">
      <c r="A15" s="7">
        <v>8</v>
      </c>
      <c r="B15" s="7" t="s">
        <v>1590</v>
      </c>
      <c r="C15" s="7">
        <v>10</v>
      </c>
      <c r="D15" s="15" t="s">
        <v>996</v>
      </c>
      <c r="E15" s="7" t="s">
        <v>838</v>
      </c>
      <c r="F15" s="7" t="s">
        <v>1053</v>
      </c>
      <c r="G15" s="9" t="s">
        <v>917</v>
      </c>
      <c r="H15" s="7">
        <v>1</v>
      </c>
      <c r="I15" s="9" t="s">
        <v>1087</v>
      </c>
      <c r="J15" s="12" t="s">
        <v>836</v>
      </c>
      <c r="K15" s="7" t="s">
        <v>1791</v>
      </c>
      <c r="L15" s="3" t="s">
        <v>916</v>
      </c>
      <c r="M15" s="12" t="s">
        <v>862</v>
      </c>
      <c r="N15" s="12" t="s">
        <v>862</v>
      </c>
      <c r="O15" s="6" t="s">
        <v>935</v>
      </c>
    </row>
    <row r="16" spans="1:15" ht="12.75">
      <c r="A16" s="7"/>
      <c r="B16" s="59" t="s">
        <v>997</v>
      </c>
      <c r="C16" s="59"/>
      <c r="D16" s="59"/>
      <c r="E16" s="59"/>
      <c r="F16" s="59"/>
      <c r="G16" s="59"/>
      <c r="H16" s="59"/>
      <c r="I16" s="59"/>
      <c r="J16" s="59"/>
      <c r="K16" s="59"/>
      <c r="L16" s="59"/>
      <c r="M16" s="59"/>
      <c r="N16" s="59"/>
      <c r="O16" s="59"/>
    </row>
    <row r="17" spans="1:15" ht="12.75">
      <c r="A17" s="7"/>
      <c r="B17" s="6"/>
      <c r="C17" s="6"/>
      <c r="D17" s="6"/>
      <c r="E17" s="6"/>
      <c r="F17" s="6"/>
      <c r="G17" s="6"/>
      <c r="H17" s="6"/>
      <c r="I17" s="6"/>
      <c r="J17" s="6"/>
      <c r="K17" s="6"/>
      <c r="L17" s="6"/>
      <c r="M17" s="6"/>
      <c r="N17" s="6"/>
      <c r="O17" s="6"/>
    </row>
    <row r="18" spans="1:15" ht="12.75">
      <c r="A18" s="7">
        <v>9</v>
      </c>
      <c r="B18" s="7" t="s">
        <v>1590</v>
      </c>
      <c r="C18" s="7">
        <v>11</v>
      </c>
      <c r="D18" s="15" t="s">
        <v>1562</v>
      </c>
      <c r="E18" s="7" t="s">
        <v>1052</v>
      </c>
      <c r="F18" s="7" t="s">
        <v>1053</v>
      </c>
      <c r="G18" s="3" t="s">
        <v>901</v>
      </c>
      <c r="H18" s="7">
        <v>1</v>
      </c>
      <c r="I18" s="6" t="s">
        <v>1648</v>
      </c>
      <c r="J18" s="7" t="s">
        <v>836</v>
      </c>
      <c r="K18" s="7" t="s">
        <v>141</v>
      </c>
      <c r="L18" s="3" t="s">
        <v>836</v>
      </c>
      <c r="M18" s="7" t="s">
        <v>862</v>
      </c>
      <c r="N18" s="7"/>
      <c r="O18" s="6" t="s">
        <v>988</v>
      </c>
    </row>
    <row r="19" spans="1:15" ht="12.75">
      <c r="A19" s="7"/>
      <c r="B19" s="59" t="s">
        <v>357</v>
      </c>
      <c r="C19" s="59"/>
      <c r="D19" s="59"/>
      <c r="E19" s="59"/>
      <c r="F19" s="59"/>
      <c r="G19" s="59"/>
      <c r="H19" s="59"/>
      <c r="I19" s="59"/>
      <c r="J19" s="59"/>
      <c r="K19" s="59"/>
      <c r="L19" s="59"/>
      <c r="M19" s="59"/>
      <c r="N19" s="59"/>
      <c r="O19" s="59"/>
    </row>
    <row r="20" spans="1:15" ht="12.75">
      <c r="A20" s="7">
        <v>10</v>
      </c>
      <c r="B20" s="7" t="s">
        <v>1590</v>
      </c>
      <c r="C20" s="7">
        <v>11</v>
      </c>
      <c r="D20" s="15" t="s">
        <v>1563</v>
      </c>
      <c r="E20" s="7" t="s">
        <v>1055</v>
      </c>
      <c r="F20" s="7" t="s">
        <v>1056</v>
      </c>
      <c r="G20" s="3" t="s">
        <v>901</v>
      </c>
      <c r="H20" s="7">
        <v>1</v>
      </c>
      <c r="I20" s="6" t="s">
        <v>1320</v>
      </c>
      <c r="J20" s="7" t="s">
        <v>832</v>
      </c>
      <c r="K20" s="7" t="s">
        <v>154</v>
      </c>
      <c r="L20" s="3" t="s">
        <v>836</v>
      </c>
      <c r="M20" s="7"/>
      <c r="N20" s="7"/>
      <c r="O20" s="6" t="s">
        <v>988</v>
      </c>
    </row>
    <row r="21" spans="1:15" ht="12.75">
      <c r="A21" s="7"/>
      <c r="B21" s="59" t="s">
        <v>2002</v>
      </c>
      <c r="C21" s="59"/>
      <c r="D21" s="59"/>
      <c r="E21" s="59"/>
      <c r="F21" s="59"/>
      <c r="G21" s="59"/>
      <c r="H21" s="59"/>
      <c r="I21" s="59"/>
      <c r="J21" s="59"/>
      <c r="K21" s="59"/>
      <c r="L21" s="59"/>
      <c r="M21" s="59"/>
      <c r="N21" s="59"/>
      <c r="O21" s="59"/>
    </row>
    <row r="22" spans="1:15" ht="12.75">
      <c r="A22" s="7"/>
      <c r="B22" s="6"/>
      <c r="C22" s="6"/>
      <c r="D22" s="6"/>
      <c r="E22" s="6"/>
      <c r="F22" s="6"/>
      <c r="G22" s="6"/>
      <c r="H22" s="6"/>
      <c r="I22" s="6"/>
      <c r="J22" s="6"/>
      <c r="K22" s="6"/>
      <c r="L22" s="6"/>
      <c r="M22" s="6"/>
      <c r="N22" s="6"/>
      <c r="O22" s="6"/>
    </row>
    <row r="23" spans="1:15" ht="12.75">
      <c r="A23" s="7">
        <v>11</v>
      </c>
      <c r="B23" s="7" t="s">
        <v>1590</v>
      </c>
      <c r="C23" s="7">
        <v>12</v>
      </c>
      <c r="D23" s="15" t="s">
        <v>998</v>
      </c>
      <c r="E23" s="7" t="s">
        <v>1057</v>
      </c>
      <c r="F23" s="7" t="s">
        <v>1056</v>
      </c>
      <c r="G23" s="9" t="s">
        <v>917</v>
      </c>
      <c r="H23" s="7">
        <v>1</v>
      </c>
      <c r="I23" s="3" t="s">
        <v>333</v>
      </c>
      <c r="J23" s="12" t="s">
        <v>953</v>
      </c>
      <c r="K23" s="7" t="s">
        <v>1805</v>
      </c>
      <c r="L23" s="3" t="s">
        <v>836</v>
      </c>
      <c r="M23" s="12"/>
      <c r="N23" s="12"/>
      <c r="O23" s="6" t="s">
        <v>988</v>
      </c>
    </row>
    <row r="24" spans="1:15" ht="12.75">
      <c r="A24" s="7">
        <v>12</v>
      </c>
      <c r="B24" s="7" t="s">
        <v>1590</v>
      </c>
      <c r="C24" s="7">
        <v>12</v>
      </c>
      <c r="D24" s="15" t="s">
        <v>1583</v>
      </c>
      <c r="E24" s="7" t="s">
        <v>1055</v>
      </c>
      <c r="F24" s="7" t="s">
        <v>1056</v>
      </c>
      <c r="G24" s="3" t="s">
        <v>859</v>
      </c>
      <c r="H24" s="7">
        <v>1</v>
      </c>
      <c r="I24" s="6" t="s">
        <v>339</v>
      </c>
      <c r="J24" s="7" t="s">
        <v>836</v>
      </c>
      <c r="K24" s="7" t="s">
        <v>141</v>
      </c>
      <c r="L24" s="3" t="s">
        <v>836</v>
      </c>
      <c r="M24" s="7"/>
      <c r="N24" s="7"/>
      <c r="O24" s="6" t="s">
        <v>836</v>
      </c>
    </row>
    <row r="25" spans="1:15" ht="12.75">
      <c r="A25" s="7"/>
      <c r="B25" s="59" t="s">
        <v>2006</v>
      </c>
      <c r="C25" s="59"/>
      <c r="D25" s="59"/>
      <c r="E25" s="59"/>
      <c r="F25" s="59"/>
      <c r="G25" s="59"/>
      <c r="H25" s="59"/>
      <c r="I25" s="59"/>
      <c r="J25" s="59"/>
      <c r="K25" s="59"/>
      <c r="L25" s="59"/>
      <c r="M25" s="59"/>
      <c r="N25" s="59"/>
      <c r="O25" s="59"/>
    </row>
    <row r="26" spans="1:15" ht="12.75">
      <c r="A26" s="7">
        <v>13</v>
      </c>
      <c r="B26" s="7" t="s">
        <v>1590</v>
      </c>
      <c r="C26" s="7">
        <v>12</v>
      </c>
      <c r="D26" s="15" t="s">
        <v>1584</v>
      </c>
      <c r="E26" s="7" t="s">
        <v>838</v>
      </c>
      <c r="F26" s="7" t="s">
        <v>1056</v>
      </c>
      <c r="G26" s="9" t="s">
        <v>917</v>
      </c>
      <c r="H26" s="7">
        <v>1</v>
      </c>
      <c r="I26" s="9" t="s">
        <v>1072</v>
      </c>
      <c r="J26" s="12" t="s">
        <v>832</v>
      </c>
      <c r="K26" s="7" t="s">
        <v>1791</v>
      </c>
      <c r="L26" s="3" t="s">
        <v>836</v>
      </c>
      <c r="M26" s="12" t="s">
        <v>862</v>
      </c>
      <c r="N26" s="12" t="s">
        <v>862</v>
      </c>
      <c r="O26" s="6" t="s">
        <v>1008</v>
      </c>
    </row>
    <row r="27" spans="1:15" ht="12.75">
      <c r="A27" s="7"/>
      <c r="B27" s="59" t="s">
        <v>806</v>
      </c>
      <c r="C27" s="59"/>
      <c r="D27" s="59"/>
      <c r="E27" s="59"/>
      <c r="F27" s="59"/>
      <c r="G27" s="59"/>
      <c r="H27" s="59"/>
      <c r="I27" s="59"/>
      <c r="J27" s="59"/>
      <c r="K27" s="59"/>
      <c r="L27" s="59"/>
      <c r="M27" s="59"/>
      <c r="N27" s="59"/>
      <c r="O27" s="59"/>
    </row>
    <row r="28" spans="1:15" ht="12.75">
      <c r="A28" s="7">
        <v>14</v>
      </c>
      <c r="B28" s="7" t="s">
        <v>1590</v>
      </c>
      <c r="C28" s="7">
        <v>12</v>
      </c>
      <c r="D28" s="15" t="s">
        <v>1586</v>
      </c>
      <c r="E28" s="7" t="s">
        <v>1057</v>
      </c>
      <c r="F28" s="7" t="s">
        <v>1056</v>
      </c>
      <c r="G28" s="3" t="s">
        <v>859</v>
      </c>
      <c r="H28" s="7">
        <v>1</v>
      </c>
      <c r="I28" s="6" t="s">
        <v>335</v>
      </c>
      <c r="J28" s="7" t="s">
        <v>832</v>
      </c>
      <c r="K28" s="7" t="s">
        <v>836</v>
      </c>
      <c r="L28" s="3" t="s">
        <v>836</v>
      </c>
      <c r="M28" s="7"/>
      <c r="N28" s="7"/>
      <c r="O28" s="6" t="s">
        <v>836</v>
      </c>
    </row>
    <row r="29" spans="1:15" ht="12.75">
      <c r="A29" s="7"/>
      <c r="B29" s="59" t="s">
        <v>2009</v>
      </c>
      <c r="C29" s="59"/>
      <c r="D29" s="59"/>
      <c r="E29" s="59"/>
      <c r="F29" s="59"/>
      <c r="G29" s="59"/>
      <c r="H29" s="59"/>
      <c r="I29" s="59"/>
      <c r="J29" s="59"/>
      <c r="K29" s="59"/>
      <c r="L29" s="59"/>
      <c r="M29" s="59"/>
      <c r="N29" s="59"/>
      <c r="O29" s="59"/>
    </row>
    <row r="30" spans="1:15" ht="12.75">
      <c r="A30" s="7">
        <v>15</v>
      </c>
      <c r="B30" s="7" t="s">
        <v>1590</v>
      </c>
      <c r="C30" s="7">
        <v>12</v>
      </c>
      <c r="D30" s="15" t="s">
        <v>1225</v>
      </c>
      <c r="E30" s="7" t="s">
        <v>1052</v>
      </c>
      <c r="F30" s="7" t="s">
        <v>1053</v>
      </c>
      <c r="G30" s="3" t="s">
        <v>901</v>
      </c>
      <c r="H30" s="7">
        <v>1</v>
      </c>
      <c r="I30" s="6" t="s">
        <v>332</v>
      </c>
      <c r="J30" s="7" t="s">
        <v>832</v>
      </c>
      <c r="K30" s="7" t="s">
        <v>832</v>
      </c>
      <c r="L30" s="3" t="s">
        <v>836</v>
      </c>
      <c r="M30" s="7"/>
      <c r="N30" s="7"/>
      <c r="O30" s="6" t="s">
        <v>988</v>
      </c>
    </row>
    <row r="31" spans="1:15" ht="12.75">
      <c r="A31" s="7"/>
      <c r="B31" s="59" t="s">
        <v>1226</v>
      </c>
      <c r="C31" s="59"/>
      <c r="D31" s="59"/>
      <c r="E31" s="59"/>
      <c r="F31" s="59"/>
      <c r="G31" s="59"/>
      <c r="H31" s="59"/>
      <c r="I31" s="59"/>
      <c r="J31" s="59"/>
      <c r="K31" s="59"/>
      <c r="L31" s="59"/>
      <c r="M31" s="59"/>
      <c r="N31" s="59"/>
      <c r="O31" s="59"/>
    </row>
    <row r="32" spans="1:15" ht="12.75">
      <c r="A32" s="7"/>
      <c r="B32" s="6"/>
      <c r="C32" s="6"/>
      <c r="D32" s="6"/>
      <c r="E32" s="6"/>
      <c r="F32" s="6"/>
      <c r="G32" s="6"/>
      <c r="H32" s="6"/>
      <c r="I32" s="6"/>
      <c r="J32" s="6"/>
      <c r="K32" s="6"/>
      <c r="L32" s="6"/>
      <c r="M32" s="6"/>
      <c r="N32" s="6"/>
      <c r="O32" s="6"/>
    </row>
    <row r="33" spans="1:15" ht="12.75">
      <c r="A33" s="7">
        <v>16</v>
      </c>
      <c r="B33" s="7" t="s">
        <v>1590</v>
      </c>
      <c r="C33" s="7">
        <v>13</v>
      </c>
      <c r="D33" s="15" t="s">
        <v>1011</v>
      </c>
      <c r="E33" s="7" t="s">
        <v>1814</v>
      </c>
      <c r="F33" s="7" t="s">
        <v>1815</v>
      </c>
      <c r="G33" s="9" t="s">
        <v>917</v>
      </c>
      <c r="H33" s="7">
        <v>1</v>
      </c>
      <c r="I33" s="9" t="s">
        <v>1072</v>
      </c>
      <c r="J33" s="12" t="s">
        <v>832</v>
      </c>
      <c r="K33" s="7" t="s">
        <v>1811</v>
      </c>
      <c r="L33" s="3" t="s">
        <v>836</v>
      </c>
      <c r="M33" s="12"/>
      <c r="N33" s="12" t="s">
        <v>862</v>
      </c>
      <c r="O33" s="6" t="s">
        <v>988</v>
      </c>
    </row>
    <row r="34" spans="1:15" ht="12.75">
      <c r="A34" s="7"/>
      <c r="B34" s="59" t="s">
        <v>1012</v>
      </c>
      <c r="C34" s="59"/>
      <c r="D34" s="59"/>
      <c r="E34" s="59"/>
      <c r="F34" s="59"/>
      <c r="G34" s="59"/>
      <c r="H34" s="59"/>
      <c r="I34" s="59"/>
      <c r="J34" s="59"/>
      <c r="K34" s="59"/>
      <c r="L34" s="59"/>
      <c r="M34" s="59"/>
      <c r="N34" s="59"/>
      <c r="O34" s="59"/>
    </row>
    <row r="35" spans="1:15" ht="12.75">
      <c r="A35" s="7">
        <v>17</v>
      </c>
      <c r="B35" s="7" t="s">
        <v>1590</v>
      </c>
      <c r="C35" s="7">
        <v>13</v>
      </c>
      <c r="D35" s="15" t="s">
        <v>1587</v>
      </c>
      <c r="E35" s="7" t="s">
        <v>1057</v>
      </c>
      <c r="F35" s="7" t="s">
        <v>1056</v>
      </c>
      <c r="G35" s="9" t="s">
        <v>1016</v>
      </c>
      <c r="H35" s="7">
        <v>1</v>
      </c>
      <c r="I35" s="9" t="s">
        <v>1090</v>
      </c>
      <c r="J35" s="12" t="s">
        <v>836</v>
      </c>
      <c r="K35" s="7" t="s">
        <v>1819</v>
      </c>
      <c r="L35" s="3" t="s">
        <v>836</v>
      </c>
      <c r="M35" s="12"/>
      <c r="N35" s="12"/>
      <c r="O35" s="6" t="s">
        <v>988</v>
      </c>
    </row>
    <row r="36" spans="1:15" ht="12.75">
      <c r="A36" s="7"/>
      <c r="B36" s="11" t="s">
        <v>1040</v>
      </c>
      <c r="C36" s="7"/>
      <c r="D36" s="15"/>
      <c r="E36" s="7"/>
      <c r="F36" s="7"/>
      <c r="G36" s="9"/>
      <c r="H36" s="7"/>
      <c r="I36" s="9"/>
      <c r="J36" s="12"/>
      <c r="K36" s="7"/>
      <c r="L36" s="3"/>
      <c r="M36" s="12"/>
      <c r="N36" s="12"/>
      <c r="O36" s="6"/>
    </row>
    <row r="37" spans="1:15" ht="12.75">
      <c r="A37" s="7">
        <v>18</v>
      </c>
      <c r="B37" s="7" t="s">
        <v>1590</v>
      </c>
      <c r="C37" s="7">
        <v>13</v>
      </c>
      <c r="D37" s="58" t="s">
        <v>1588</v>
      </c>
      <c r="E37" s="7" t="s">
        <v>838</v>
      </c>
      <c r="F37" s="7" t="s">
        <v>1056</v>
      </c>
      <c r="G37" s="9" t="s">
        <v>1016</v>
      </c>
      <c r="H37" s="7">
        <v>1</v>
      </c>
      <c r="I37" s="9" t="s">
        <v>1072</v>
      </c>
      <c r="J37" s="12" t="s">
        <v>836</v>
      </c>
      <c r="K37" s="7" t="s">
        <v>1811</v>
      </c>
      <c r="L37" s="3" t="s">
        <v>836</v>
      </c>
      <c r="M37" s="12"/>
      <c r="N37" s="12"/>
      <c r="O37" s="6" t="s">
        <v>988</v>
      </c>
    </row>
    <row r="38" spans="1:15" ht="12.75">
      <c r="A38" s="7"/>
      <c r="B38" s="59" t="s">
        <v>1017</v>
      </c>
      <c r="C38" s="59"/>
      <c r="D38" s="59"/>
      <c r="E38" s="59"/>
      <c r="F38" s="59"/>
      <c r="G38" s="59"/>
      <c r="H38" s="59"/>
      <c r="I38" s="59"/>
      <c r="J38" s="59"/>
      <c r="K38" s="59"/>
      <c r="L38" s="59"/>
      <c r="M38" s="59"/>
      <c r="N38" s="59"/>
      <c r="O38" s="59"/>
    </row>
    <row r="39" spans="1:15" ht="12.75">
      <c r="A39" s="7">
        <v>19</v>
      </c>
      <c r="B39" s="7" t="s">
        <v>1590</v>
      </c>
      <c r="C39" s="7">
        <v>13</v>
      </c>
      <c r="D39" s="15" t="s">
        <v>1589</v>
      </c>
      <c r="E39" s="7" t="s">
        <v>1817</v>
      </c>
      <c r="F39" s="7" t="s">
        <v>1056</v>
      </c>
      <c r="G39" s="9" t="s">
        <v>1016</v>
      </c>
      <c r="H39" s="7">
        <v>1</v>
      </c>
      <c r="I39" s="9" t="s">
        <v>1072</v>
      </c>
      <c r="J39" s="12" t="s">
        <v>836</v>
      </c>
      <c r="K39" s="7" t="s">
        <v>1811</v>
      </c>
      <c r="L39" s="3" t="s">
        <v>836</v>
      </c>
      <c r="M39" s="12" t="s">
        <v>862</v>
      </c>
      <c r="N39" s="12"/>
      <c r="O39" s="6" t="s">
        <v>1019</v>
      </c>
    </row>
    <row r="40" spans="1:15" ht="12.75">
      <c r="A40" s="7"/>
      <c r="B40" s="59" t="s">
        <v>1063</v>
      </c>
      <c r="C40" s="59"/>
      <c r="D40" s="59"/>
      <c r="E40" s="59"/>
      <c r="F40" s="59"/>
      <c r="G40" s="59"/>
      <c r="H40" s="59"/>
      <c r="I40" s="59"/>
      <c r="J40" s="59"/>
      <c r="K40" s="59"/>
      <c r="L40" s="59"/>
      <c r="M40" s="59"/>
      <c r="N40" s="59"/>
      <c r="O40" s="59"/>
    </row>
    <row r="41" spans="1:15" ht="12.75">
      <c r="A41" s="7">
        <v>20</v>
      </c>
      <c r="B41" s="7" t="s">
        <v>1590</v>
      </c>
      <c r="C41" s="7">
        <v>13</v>
      </c>
      <c r="D41" s="58" t="s">
        <v>1585</v>
      </c>
      <c r="E41" s="7" t="s">
        <v>837</v>
      </c>
      <c r="F41" s="7" t="s">
        <v>1056</v>
      </c>
      <c r="G41" s="3" t="s">
        <v>859</v>
      </c>
      <c r="H41" s="7">
        <v>1</v>
      </c>
      <c r="I41" s="6" t="s">
        <v>332</v>
      </c>
      <c r="J41" s="7" t="s">
        <v>832</v>
      </c>
      <c r="K41" s="7" t="s">
        <v>836</v>
      </c>
      <c r="L41" s="3" t="s">
        <v>836</v>
      </c>
      <c r="M41" s="7"/>
      <c r="N41" s="7"/>
      <c r="O41" s="6" t="s">
        <v>988</v>
      </c>
    </row>
    <row r="42" spans="1:15" ht="12.75">
      <c r="A42" s="7"/>
      <c r="B42" s="59" t="s">
        <v>1333</v>
      </c>
      <c r="C42" s="59"/>
      <c r="D42" s="59"/>
      <c r="E42" s="59"/>
      <c r="F42" s="59"/>
      <c r="G42" s="59"/>
      <c r="H42" s="59"/>
      <c r="I42" s="59"/>
      <c r="J42" s="59"/>
      <c r="K42" s="59"/>
      <c r="L42" s="59"/>
      <c r="M42" s="59"/>
      <c r="N42" s="59"/>
      <c r="O42" s="59"/>
    </row>
    <row r="43" spans="1:15" ht="12.75">
      <c r="A43" s="7">
        <v>21</v>
      </c>
      <c r="B43" s="7" t="s">
        <v>1590</v>
      </c>
      <c r="C43" s="7">
        <v>13</v>
      </c>
      <c r="D43" s="15" t="s">
        <v>1567</v>
      </c>
      <c r="E43" s="7" t="s">
        <v>841</v>
      </c>
      <c r="F43" s="7" t="s">
        <v>2070</v>
      </c>
      <c r="G43" s="3" t="s">
        <v>901</v>
      </c>
      <c r="H43" s="7">
        <v>1</v>
      </c>
      <c r="I43" s="6" t="s">
        <v>1648</v>
      </c>
      <c r="J43" s="7" t="s">
        <v>836</v>
      </c>
      <c r="K43" s="7" t="s">
        <v>141</v>
      </c>
      <c r="L43" s="3" t="s">
        <v>836</v>
      </c>
      <c r="M43" s="7"/>
      <c r="N43" s="7"/>
      <c r="O43" s="6" t="s">
        <v>1138</v>
      </c>
    </row>
  </sheetData>
  <sheetProtection/>
  <mergeCells count="15">
    <mergeCell ref="B34:O34"/>
    <mergeCell ref="B11:O11"/>
    <mergeCell ref="B14:O14"/>
    <mergeCell ref="B16:O16"/>
    <mergeCell ref="B19:O19"/>
    <mergeCell ref="B3:O3"/>
    <mergeCell ref="B5:O5"/>
    <mergeCell ref="B38:O38"/>
    <mergeCell ref="B42:O42"/>
    <mergeCell ref="B40:O40"/>
    <mergeCell ref="B21:O21"/>
    <mergeCell ref="B25:O25"/>
    <mergeCell ref="B27:O27"/>
    <mergeCell ref="B29:O29"/>
    <mergeCell ref="B31:O31"/>
  </mergeCells>
  <printOptions/>
  <pageMargins left="0.75" right="0.75" top="1" bottom="1" header="0.512" footer="0.512"/>
  <pageSetup orientation="portrait" paperSize="9"/>
</worksheet>
</file>

<file path=xl/worksheets/sheet12.xml><?xml version="1.0" encoding="utf-8"?>
<worksheet xmlns="http://schemas.openxmlformats.org/spreadsheetml/2006/main" xmlns:r="http://schemas.openxmlformats.org/officeDocument/2006/relationships">
  <dimension ref="A1:P20"/>
  <sheetViews>
    <sheetView zoomScalePageLayoutView="0" workbookViewId="0" topLeftCell="A1">
      <selection activeCell="B20" sqref="B20:O20"/>
    </sheetView>
  </sheetViews>
  <sheetFormatPr defaultColWidth="9.00390625" defaultRowHeight="13.5"/>
  <cols>
    <col min="1" max="3" width="3.125" style="25" customWidth="1"/>
    <col min="4" max="4" width="19.125" style="33" customWidth="1"/>
    <col min="5" max="6" width="3.625" style="25" customWidth="1"/>
    <col min="7" max="7" width="7.125" style="25" customWidth="1"/>
    <col min="8" max="8" width="3.125" style="25" customWidth="1"/>
    <col min="9" max="9" width="9.00390625" style="25" customWidth="1"/>
    <col min="10" max="11" width="5.125" style="27" customWidth="1"/>
    <col min="12" max="12" width="14.875" style="28" customWidth="1"/>
    <col min="13" max="14" width="2.625" style="27" customWidth="1"/>
    <col min="15" max="15" width="6.625" style="25" customWidth="1"/>
    <col min="16" max="16" width="9.00390625" style="25" customWidth="1"/>
    <col min="17" max="16384" width="9.00390625" style="23" customWidth="1"/>
  </cols>
  <sheetData>
    <row r="1" spans="1:16" s="55" customFormat="1" ht="12.75">
      <c r="A1" s="8" t="s">
        <v>856</v>
      </c>
      <c r="B1" s="8" t="s">
        <v>845</v>
      </c>
      <c r="C1" s="8" t="s">
        <v>843</v>
      </c>
      <c r="D1" s="8" t="s">
        <v>844</v>
      </c>
      <c r="E1" s="8" t="s">
        <v>846</v>
      </c>
      <c r="F1" s="8" t="s">
        <v>847</v>
      </c>
      <c r="G1" s="8" t="s">
        <v>848</v>
      </c>
      <c r="H1" s="8" t="s">
        <v>849</v>
      </c>
      <c r="I1" s="8" t="s">
        <v>850</v>
      </c>
      <c r="J1" s="14" t="s">
        <v>842</v>
      </c>
      <c r="K1" s="14" t="s">
        <v>851</v>
      </c>
      <c r="L1" s="8" t="s">
        <v>852</v>
      </c>
      <c r="M1" s="8" t="s">
        <v>853</v>
      </c>
      <c r="N1" s="8" t="s">
        <v>854</v>
      </c>
      <c r="O1" s="8" t="s">
        <v>855</v>
      </c>
      <c r="P1" s="33"/>
    </row>
    <row r="2" spans="1:16" ht="12.75">
      <c r="A2" s="7">
        <v>1</v>
      </c>
      <c r="B2" s="7" t="s">
        <v>1591</v>
      </c>
      <c r="C2" s="7">
        <v>10</v>
      </c>
      <c r="D2" s="15" t="s">
        <v>781</v>
      </c>
      <c r="E2" s="7" t="s">
        <v>1051</v>
      </c>
      <c r="F2" s="7" t="s">
        <v>1050</v>
      </c>
      <c r="G2" s="3" t="s">
        <v>917</v>
      </c>
      <c r="H2" s="7">
        <v>1</v>
      </c>
      <c r="I2" s="6" t="s">
        <v>1087</v>
      </c>
      <c r="J2" s="7" t="s">
        <v>836</v>
      </c>
      <c r="K2" s="7" t="s">
        <v>1070</v>
      </c>
      <c r="L2" s="3" t="s">
        <v>836</v>
      </c>
      <c r="M2" s="7"/>
      <c r="N2" s="7"/>
      <c r="O2" s="6" t="s">
        <v>1429</v>
      </c>
      <c r="P2" s="23"/>
    </row>
    <row r="3" spans="1:16" ht="12.75">
      <c r="A3" s="7"/>
      <c r="B3" s="7"/>
      <c r="C3" s="7"/>
      <c r="D3" s="15"/>
      <c r="E3" s="7"/>
      <c r="F3" s="7"/>
      <c r="G3" s="3"/>
      <c r="H3" s="7"/>
      <c r="I3" s="6"/>
      <c r="J3" s="7"/>
      <c r="K3" s="7"/>
      <c r="L3" s="3"/>
      <c r="M3" s="7"/>
      <c r="N3" s="7"/>
      <c r="O3" s="6"/>
      <c r="P3" s="23"/>
    </row>
    <row r="4" spans="1:15" ht="12.75">
      <c r="A4" s="7">
        <v>2</v>
      </c>
      <c r="B4" s="7" t="s">
        <v>1591</v>
      </c>
      <c r="C4" s="7">
        <v>11</v>
      </c>
      <c r="D4" s="15" t="s">
        <v>910</v>
      </c>
      <c r="E4" s="7" t="s">
        <v>1049</v>
      </c>
      <c r="F4" s="7" t="s">
        <v>1050</v>
      </c>
      <c r="G4" s="3" t="s">
        <v>911</v>
      </c>
      <c r="H4" s="7">
        <v>1</v>
      </c>
      <c r="I4" s="6" t="s">
        <v>1069</v>
      </c>
      <c r="J4" s="7" t="s">
        <v>836</v>
      </c>
      <c r="K4" s="7" t="s">
        <v>1070</v>
      </c>
      <c r="L4" s="3" t="s">
        <v>836</v>
      </c>
      <c r="M4" s="7" t="s">
        <v>862</v>
      </c>
      <c r="N4" s="7" t="s">
        <v>862</v>
      </c>
      <c r="O4" s="6" t="s">
        <v>912</v>
      </c>
    </row>
    <row r="5" spans="1:15" ht="12.75">
      <c r="A5" s="7"/>
      <c r="B5" s="59" t="s">
        <v>817</v>
      </c>
      <c r="C5" s="59"/>
      <c r="D5" s="59"/>
      <c r="E5" s="59"/>
      <c r="F5" s="59"/>
      <c r="G5" s="59"/>
      <c r="H5" s="59"/>
      <c r="I5" s="59"/>
      <c r="J5" s="59"/>
      <c r="K5" s="59"/>
      <c r="L5" s="59"/>
      <c r="M5" s="59"/>
      <c r="N5" s="59"/>
      <c r="O5" s="59"/>
    </row>
    <row r="6" spans="1:15" ht="12.75">
      <c r="A6" s="7">
        <v>3</v>
      </c>
      <c r="B6" s="7" t="s">
        <v>1591</v>
      </c>
      <c r="C6" s="7">
        <v>11</v>
      </c>
      <c r="D6" s="15" t="s">
        <v>913</v>
      </c>
      <c r="E6" s="7" t="s">
        <v>1051</v>
      </c>
      <c r="F6" s="7" t="s">
        <v>1050</v>
      </c>
      <c r="G6" s="6" t="s">
        <v>1071</v>
      </c>
      <c r="H6" s="7">
        <v>1</v>
      </c>
      <c r="I6" s="6" t="s">
        <v>914</v>
      </c>
      <c r="J6" s="7" t="s">
        <v>836</v>
      </c>
      <c r="K6" s="7" t="s">
        <v>1791</v>
      </c>
      <c r="L6" s="3" t="s">
        <v>836</v>
      </c>
      <c r="M6" s="7" t="s">
        <v>862</v>
      </c>
      <c r="N6" s="7" t="s">
        <v>862</v>
      </c>
      <c r="O6" s="6" t="s">
        <v>915</v>
      </c>
    </row>
    <row r="7" spans="1:15" ht="12.75">
      <c r="A7" s="7">
        <v>4</v>
      </c>
      <c r="B7" s="7" t="s">
        <v>1591</v>
      </c>
      <c r="C7" s="7">
        <v>11</v>
      </c>
      <c r="D7" s="15" t="s">
        <v>916</v>
      </c>
      <c r="E7" s="7" t="s">
        <v>1049</v>
      </c>
      <c r="F7" s="7" t="s">
        <v>1050</v>
      </c>
      <c r="G7" s="3" t="s">
        <v>917</v>
      </c>
      <c r="H7" s="7">
        <v>1</v>
      </c>
      <c r="I7" s="3" t="s">
        <v>918</v>
      </c>
      <c r="J7" s="5" t="s">
        <v>836</v>
      </c>
      <c r="K7" s="7" t="s">
        <v>1791</v>
      </c>
      <c r="L7" s="3" t="s">
        <v>836</v>
      </c>
      <c r="M7" s="7" t="s">
        <v>862</v>
      </c>
      <c r="N7" s="7" t="s">
        <v>862</v>
      </c>
      <c r="O7" s="6" t="s">
        <v>919</v>
      </c>
    </row>
    <row r="8" spans="1:15" ht="12.75">
      <c r="A8" s="7"/>
      <c r="B8" s="7"/>
      <c r="C8" s="7"/>
      <c r="D8" s="15"/>
      <c r="E8" s="7"/>
      <c r="F8" s="7"/>
      <c r="G8" s="3"/>
      <c r="H8" s="7"/>
      <c r="I8" s="3"/>
      <c r="J8" s="5"/>
      <c r="K8" s="7"/>
      <c r="L8" s="3"/>
      <c r="M8" s="7"/>
      <c r="N8" s="7"/>
      <c r="O8" s="6"/>
    </row>
    <row r="9" spans="1:15" ht="12.75">
      <c r="A9" s="7">
        <v>5</v>
      </c>
      <c r="B9" s="7" t="s">
        <v>1591</v>
      </c>
      <c r="C9" s="7">
        <v>12</v>
      </c>
      <c r="D9" s="15" t="s">
        <v>923</v>
      </c>
      <c r="E9" s="7" t="s">
        <v>1049</v>
      </c>
      <c r="F9" s="7" t="s">
        <v>1050</v>
      </c>
      <c r="G9" s="3" t="s">
        <v>813</v>
      </c>
      <c r="H9" s="7">
        <v>1</v>
      </c>
      <c r="I9" s="6" t="s">
        <v>816</v>
      </c>
      <c r="J9" s="7" t="s">
        <v>836</v>
      </c>
      <c r="K9" s="7" t="s">
        <v>836</v>
      </c>
      <c r="L9" s="3" t="s">
        <v>836</v>
      </c>
      <c r="M9" s="7"/>
      <c r="N9" s="7" t="s">
        <v>862</v>
      </c>
      <c r="O9" s="6" t="s">
        <v>1792</v>
      </c>
    </row>
    <row r="10" spans="1:15" ht="12.75">
      <c r="A10" s="7"/>
      <c r="B10" s="59" t="s">
        <v>818</v>
      </c>
      <c r="C10" s="59"/>
      <c r="D10" s="59"/>
      <c r="E10" s="59"/>
      <c r="F10" s="59"/>
      <c r="G10" s="59"/>
      <c r="H10" s="59"/>
      <c r="I10" s="59"/>
      <c r="J10" s="59"/>
      <c r="K10" s="59"/>
      <c r="L10" s="59"/>
      <c r="M10" s="59"/>
      <c r="N10" s="59"/>
      <c r="O10" s="59"/>
    </row>
    <row r="11" spans="1:15" ht="12.75">
      <c r="A11" s="7">
        <v>6</v>
      </c>
      <c r="B11" s="7" t="s">
        <v>1591</v>
      </c>
      <c r="C11" s="7">
        <v>12</v>
      </c>
      <c r="D11" s="15" t="s">
        <v>930</v>
      </c>
      <c r="E11" s="7" t="s">
        <v>1049</v>
      </c>
      <c r="F11" s="7" t="s">
        <v>1050</v>
      </c>
      <c r="G11" s="3" t="s">
        <v>917</v>
      </c>
      <c r="H11" s="7">
        <v>1</v>
      </c>
      <c r="I11" s="3" t="s">
        <v>1072</v>
      </c>
      <c r="J11" s="5" t="s">
        <v>836</v>
      </c>
      <c r="K11" s="7" t="s">
        <v>1070</v>
      </c>
      <c r="L11" s="3" t="s">
        <v>836</v>
      </c>
      <c r="M11" s="7" t="s">
        <v>862</v>
      </c>
      <c r="N11" s="7" t="s">
        <v>862</v>
      </c>
      <c r="O11" s="6" t="s">
        <v>931</v>
      </c>
    </row>
    <row r="12" spans="1:15" ht="12.75">
      <c r="A12" s="7"/>
      <c r="B12" s="59" t="s">
        <v>932</v>
      </c>
      <c r="C12" s="59"/>
      <c r="D12" s="59"/>
      <c r="E12" s="59"/>
      <c r="F12" s="59"/>
      <c r="G12" s="59"/>
      <c r="H12" s="59"/>
      <c r="I12" s="59"/>
      <c r="J12" s="59"/>
      <c r="K12" s="59"/>
      <c r="L12" s="59"/>
      <c r="M12" s="59"/>
      <c r="N12" s="59"/>
      <c r="O12" s="59"/>
    </row>
    <row r="13" spans="1:15" ht="12.75">
      <c r="A13" s="7">
        <v>7</v>
      </c>
      <c r="B13" s="7" t="s">
        <v>1591</v>
      </c>
      <c r="C13" s="7">
        <v>12</v>
      </c>
      <c r="D13" s="15" t="s">
        <v>934</v>
      </c>
      <c r="E13" s="7" t="s">
        <v>1049</v>
      </c>
      <c r="F13" s="7" t="s">
        <v>1050</v>
      </c>
      <c r="G13" s="6" t="s">
        <v>917</v>
      </c>
      <c r="H13" s="7">
        <v>1</v>
      </c>
      <c r="I13" s="6" t="s">
        <v>1072</v>
      </c>
      <c r="J13" s="7" t="s">
        <v>836</v>
      </c>
      <c r="K13" s="7" t="s">
        <v>1076</v>
      </c>
      <c r="L13" s="3" t="s">
        <v>836</v>
      </c>
      <c r="M13" s="7" t="s">
        <v>862</v>
      </c>
      <c r="N13" s="7" t="s">
        <v>862</v>
      </c>
      <c r="O13" s="6" t="s">
        <v>935</v>
      </c>
    </row>
    <row r="14" spans="1:15" ht="12.75">
      <c r="A14" s="7">
        <v>8</v>
      </c>
      <c r="B14" s="7" t="s">
        <v>1591</v>
      </c>
      <c r="C14" s="7">
        <v>12</v>
      </c>
      <c r="D14" s="15" t="s">
        <v>938</v>
      </c>
      <c r="E14" s="7" t="s">
        <v>1049</v>
      </c>
      <c r="F14" s="7" t="s">
        <v>1050</v>
      </c>
      <c r="G14" s="3" t="s">
        <v>917</v>
      </c>
      <c r="H14" s="7">
        <v>1</v>
      </c>
      <c r="I14" s="3" t="s">
        <v>1072</v>
      </c>
      <c r="J14" s="5" t="s">
        <v>836</v>
      </c>
      <c r="K14" s="7" t="s">
        <v>1070</v>
      </c>
      <c r="L14" s="3" t="s">
        <v>836</v>
      </c>
      <c r="M14" s="7"/>
      <c r="N14" s="7"/>
      <c r="O14" s="6" t="s">
        <v>935</v>
      </c>
    </row>
    <row r="15" spans="1:15" ht="12.75">
      <c r="A15" s="7"/>
      <c r="B15" s="59" t="s">
        <v>1793</v>
      </c>
      <c r="C15" s="59"/>
      <c r="D15" s="59"/>
      <c r="E15" s="59"/>
      <c r="F15" s="59"/>
      <c r="G15" s="59"/>
      <c r="H15" s="59"/>
      <c r="I15" s="59"/>
      <c r="J15" s="59"/>
      <c r="K15" s="59"/>
      <c r="L15" s="59"/>
      <c r="M15" s="59"/>
      <c r="N15" s="59"/>
      <c r="O15" s="59"/>
    </row>
    <row r="16" spans="1:15" ht="12.75">
      <c r="A16" s="7"/>
      <c r="B16" s="6"/>
      <c r="C16" s="6"/>
      <c r="D16" s="6"/>
      <c r="E16" s="6"/>
      <c r="F16" s="6"/>
      <c r="G16" s="6"/>
      <c r="H16" s="6"/>
      <c r="I16" s="6"/>
      <c r="J16" s="6"/>
      <c r="K16" s="6"/>
      <c r="L16" s="6"/>
      <c r="M16" s="6"/>
      <c r="N16" s="6"/>
      <c r="O16" s="6"/>
    </row>
    <row r="17" spans="1:15" ht="12.75">
      <c r="A17" s="7">
        <v>9</v>
      </c>
      <c r="B17" s="7" t="s">
        <v>1591</v>
      </c>
      <c r="C17" s="7">
        <v>16</v>
      </c>
      <c r="D17" s="15" t="s">
        <v>1009</v>
      </c>
      <c r="E17" s="7" t="s">
        <v>1052</v>
      </c>
      <c r="F17" s="7" t="s">
        <v>1053</v>
      </c>
      <c r="G17" s="9" t="s">
        <v>1810</v>
      </c>
      <c r="H17" s="7">
        <v>1</v>
      </c>
      <c r="I17" s="9" t="s">
        <v>1082</v>
      </c>
      <c r="J17" s="12" t="s">
        <v>836</v>
      </c>
      <c r="K17" s="7" t="s">
        <v>1811</v>
      </c>
      <c r="L17" s="3" t="s">
        <v>836</v>
      </c>
      <c r="M17" s="12" t="s">
        <v>862</v>
      </c>
      <c r="N17" s="12" t="s">
        <v>862</v>
      </c>
      <c r="O17" s="6" t="s">
        <v>836</v>
      </c>
    </row>
    <row r="18" spans="1:15" ht="12.75">
      <c r="A18" s="7"/>
      <c r="B18" s="59" t="s">
        <v>1812</v>
      </c>
      <c r="C18" s="59"/>
      <c r="D18" s="59"/>
      <c r="E18" s="59"/>
      <c r="F18" s="59"/>
      <c r="G18" s="59"/>
      <c r="H18" s="59"/>
      <c r="I18" s="59"/>
      <c r="J18" s="59"/>
      <c r="K18" s="59"/>
      <c r="L18" s="59"/>
      <c r="M18" s="59"/>
      <c r="N18" s="59"/>
      <c r="O18" s="59"/>
    </row>
    <row r="19" spans="1:16" ht="12.75">
      <c r="A19" s="7">
        <v>10</v>
      </c>
      <c r="B19" s="7" t="s">
        <v>1591</v>
      </c>
      <c r="C19" s="7">
        <v>16</v>
      </c>
      <c r="D19" s="15" t="s">
        <v>797</v>
      </c>
      <c r="E19" s="7" t="s">
        <v>1052</v>
      </c>
      <c r="F19" s="7" t="s">
        <v>1053</v>
      </c>
      <c r="G19" s="3" t="s">
        <v>859</v>
      </c>
      <c r="H19" s="7">
        <v>1</v>
      </c>
      <c r="I19" s="6" t="s">
        <v>1648</v>
      </c>
      <c r="J19" s="7" t="s">
        <v>836</v>
      </c>
      <c r="K19" s="7" t="s">
        <v>836</v>
      </c>
      <c r="L19" s="3" t="s">
        <v>836</v>
      </c>
      <c r="M19" s="7"/>
      <c r="N19" s="7"/>
      <c r="O19" s="6" t="s">
        <v>1432</v>
      </c>
      <c r="P19" s="23"/>
    </row>
    <row r="20" spans="1:16" ht="12.75">
      <c r="A20" s="7"/>
      <c r="B20" s="59" t="s">
        <v>798</v>
      </c>
      <c r="C20" s="59"/>
      <c r="D20" s="59"/>
      <c r="E20" s="59"/>
      <c r="F20" s="59"/>
      <c r="G20" s="59"/>
      <c r="H20" s="59"/>
      <c r="I20" s="59"/>
      <c r="J20" s="59"/>
      <c r="K20" s="59"/>
      <c r="L20" s="59"/>
      <c r="M20" s="59"/>
      <c r="N20" s="59"/>
      <c r="O20" s="59"/>
      <c r="P20" s="23"/>
    </row>
  </sheetData>
  <sheetProtection/>
  <mergeCells count="6">
    <mergeCell ref="B5:O5"/>
    <mergeCell ref="B10:O10"/>
    <mergeCell ref="B18:O18"/>
    <mergeCell ref="B20:O20"/>
    <mergeCell ref="B15:O15"/>
    <mergeCell ref="B12:O12"/>
  </mergeCells>
  <printOptions/>
  <pageMargins left="0.75" right="0.75" top="1" bottom="1" header="0.512" footer="0.512"/>
  <pageSetup orientation="portrait" paperSize="9"/>
</worksheet>
</file>

<file path=xl/worksheets/sheet13.xml><?xml version="1.0" encoding="utf-8"?>
<worksheet xmlns="http://schemas.openxmlformats.org/spreadsheetml/2006/main" xmlns:r="http://schemas.openxmlformats.org/officeDocument/2006/relationships">
  <dimension ref="A1:P39"/>
  <sheetViews>
    <sheetView zoomScalePageLayoutView="0" workbookViewId="0" topLeftCell="A1">
      <selection activeCell="A27" sqref="A27"/>
    </sheetView>
  </sheetViews>
  <sheetFormatPr defaultColWidth="9.00390625" defaultRowHeight="13.5"/>
  <cols>
    <col min="1" max="3" width="3.125" style="25" customWidth="1"/>
    <col min="4" max="4" width="19.125" style="33" customWidth="1"/>
    <col min="5" max="6" width="3.625" style="25" customWidth="1"/>
    <col min="7" max="7" width="7.125" style="25" customWidth="1"/>
    <col min="8" max="8" width="3.125" style="25" customWidth="1"/>
    <col min="9" max="9" width="9.00390625" style="25" customWidth="1"/>
    <col min="10" max="11" width="5.125" style="27" customWidth="1"/>
    <col min="12" max="12" width="14.875" style="28" customWidth="1"/>
    <col min="13" max="14" width="2.625" style="27" customWidth="1"/>
    <col min="15" max="15" width="6.625" style="25" customWidth="1"/>
    <col min="16" max="16" width="9.00390625" style="25" customWidth="1"/>
    <col min="17" max="16384" width="9.00390625" style="23" customWidth="1"/>
  </cols>
  <sheetData>
    <row r="1" spans="1:16" s="55" customFormat="1" ht="12.75">
      <c r="A1" s="8" t="s">
        <v>856</v>
      </c>
      <c r="B1" s="8" t="s">
        <v>845</v>
      </c>
      <c r="C1" s="8" t="s">
        <v>843</v>
      </c>
      <c r="D1" s="8" t="s">
        <v>844</v>
      </c>
      <c r="E1" s="8" t="s">
        <v>846</v>
      </c>
      <c r="F1" s="8" t="s">
        <v>847</v>
      </c>
      <c r="G1" s="8" t="s">
        <v>848</v>
      </c>
      <c r="H1" s="8" t="s">
        <v>849</v>
      </c>
      <c r="I1" s="8" t="s">
        <v>850</v>
      </c>
      <c r="J1" s="14" t="s">
        <v>842</v>
      </c>
      <c r="K1" s="14" t="s">
        <v>851</v>
      </c>
      <c r="L1" s="8" t="s">
        <v>852</v>
      </c>
      <c r="M1" s="8" t="s">
        <v>853</v>
      </c>
      <c r="N1" s="8" t="s">
        <v>854</v>
      </c>
      <c r="O1" s="8" t="s">
        <v>855</v>
      </c>
      <c r="P1" s="33"/>
    </row>
    <row r="2" spans="1:15" ht="12.75">
      <c r="A2" s="7">
        <v>1</v>
      </c>
      <c r="B2" s="7" t="s">
        <v>1593</v>
      </c>
      <c r="C2" s="7">
        <v>10</v>
      </c>
      <c r="D2" s="15" t="s">
        <v>910</v>
      </c>
      <c r="E2" s="7" t="s">
        <v>1049</v>
      </c>
      <c r="F2" s="7" t="s">
        <v>1050</v>
      </c>
      <c r="G2" s="3" t="s">
        <v>911</v>
      </c>
      <c r="H2" s="7">
        <v>1</v>
      </c>
      <c r="I2" s="6" t="s">
        <v>1069</v>
      </c>
      <c r="J2" s="7" t="s">
        <v>836</v>
      </c>
      <c r="K2" s="7" t="s">
        <v>1070</v>
      </c>
      <c r="L2" s="3" t="s">
        <v>836</v>
      </c>
      <c r="M2" s="7" t="s">
        <v>862</v>
      </c>
      <c r="N2" s="7" t="s">
        <v>862</v>
      </c>
      <c r="O2" s="6" t="s">
        <v>912</v>
      </c>
    </row>
    <row r="3" spans="1:15" ht="12.75">
      <c r="A3" s="7"/>
      <c r="B3" s="59" t="s">
        <v>817</v>
      </c>
      <c r="C3" s="59"/>
      <c r="D3" s="59"/>
      <c r="E3" s="59"/>
      <c r="F3" s="59"/>
      <c r="G3" s="59"/>
      <c r="H3" s="59"/>
      <c r="I3" s="59"/>
      <c r="J3" s="59"/>
      <c r="K3" s="59"/>
      <c r="L3" s="59"/>
      <c r="M3" s="59"/>
      <c r="N3" s="59"/>
      <c r="O3" s="59"/>
    </row>
    <row r="4" spans="1:15" ht="12.75">
      <c r="A4" s="7">
        <v>2</v>
      </c>
      <c r="B4" s="7" t="s">
        <v>1593</v>
      </c>
      <c r="C4" s="7">
        <v>10</v>
      </c>
      <c r="D4" s="15" t="s">
        <v>930</v>
      </c>
      <c r="E4" s="7" t="s">
        <v>1049</v>
      </c>
      <c r="F4" s="7" t="s">
        <v>1050</v>
      </c>
      <c r="G4" s="3" t="s">
        <v>917</v>
      </c>
      <c r="H4" s="7">
        <v>1</v>
      </c>
      <c r="I4" s="3" t="s">
        <v>1072</v>
      </c>
      <c r="J4" s="5" t="s">
        <v>836</v>
      </c>
      <c r="K4" s="7" t="s">
        <v>1070</v>
      </c>
      <c r="L4" s="3" t="s">
        <v>836</v>
      </c>
      <c r="M4" s="7" t="s">
        <v>862</v>
      </c>
      <c r="N4" s="7" t="s">
        <v>862</v>
      </c>
      <c r="O4" s="6" t="s">
        <v>931</v>
      </c>
    </row>
    <row r="5" spans="1:15" ht="12.75">
      <c r="A5" s="7"/>
      <c r="B5" s="59" t="s">
        <v>932</v>
      </c>
      <c r="C5" s="59"/>
      <c r="D5" s="59"/>
      <c r="E5" s="59"/>
      <c r="F5" s="59"/>
      <c r="G5" s="59"/>
      <c r="H5" s="59"/>
      <c r="I5" s="59"/>
      <c r="J5" s="59"/>
      <c r="K5" s="59"/>
      <c r="L5" s="59"/>
      <c r="M5" s="59"/>
      <c r="N5" s="59"/>
      <c r="O5" s="59"/>
    </row>
    <row r="6" spans="1:15" ht="12.75">
      <c r="A6" s="7">
        <v>3</v>
      </c>
      <c r="B6" s="7" t="s">
        <v>1593</v>
      </c>
      <c r="C6" s="7">
        <v>10</v>
      </c>
      <c r="D6" s="15" t="s">
        <v>934</v>
      </c>
      <c r="E6" s="7" t="s">
        <v>1049</v>
      </c>
      <c r="F6" s="7" t="s">
        <v>1050</v>
      </c>
      <c r="G6" s="6" t="s">
        <v>917</v>
      </c>
      <c r="H6" s="7">
        <v>1</v>
      </c>
      <c r="I6" s="6" t="s">
        <v>1072</v>
      </c>
      <c r="J6" s="7" t="s">
        <v>836</v>
      </c>
      <c r="K6" s="7" t="s">
        <v>1076</v>
      </c>
      <c r="L6" s="3" t="s">
        <v>836</v>
      </c>
      <c r="M6" s="7" t="s">
        <v>862</v>
      </c>
      <c r="N6" s="7" t="s">
        <v>862</v>
      </c>
      <c r="O6" s="6" t="s">
        <v>935</v>
      </c>
    </row>
    <row r="7" spans="1:15" ht="12.75">
      <c r="A7" s="7"/>
      <c r="B7" s="7"/>
      <c r="C7" s="7"/>
      <c r="D7" s="15"/>
      <c r="E7" s="7"/>
      <c r="F7" s="7"/>
      <c r="G7" s="6"/>
      <c r="H7" s="7"/>
      <c r="I7" s="6"/>
      <c r="J7" s="7"/>
      <c r="K7" s="7"/>
      <c r="L7" s="3"/>
      <c r="M7" s="7"/>
      <c r="N7" s="7"/>
      <c r="O7" s="6"/>
    </row>
    <row r="8" spans="1:16" ht="12.75">
      <c r="A8" s="7">
        <v>4</v>
      </c>
      <c r="B8" s="7" t="s">
        <v>1593</v>
      </c>
      <c r="C8" s="7">
        <v>11</v>
      </c>
      <c r="D8" s="15" t="s">
        <v>906</v>
      </c>
      <c r="E8" s="7" t="s">
        <v>2020</v>
      </c>
      <c r="F8" s="7" t="s">
        <v>804</v>
      </c>
      <c r="G8" s="3" t="s">
        <v>859</v>
      </c>
      <c r="H8" s="7">
        <v>1</v>
      </c>
      <c r="I8" s="6" t="s">
        <v>332</v>
      </c>
      <c r="J8" s="7" t="s">
        <v>832</v>
      </c>
      <c r="K8" s="7" t="s">
        <v>836</v>
      </c>
      <c r="L8" s="3" t="s">
        <v>836</v>
      </c>
      <c r="M8" s="7"/>
      <c r="N8" s="7"/>
      <c r="O8" s="6" t="s">
        <v>988</v>
      </c>
      <c r="P8" s="23"/>
    </row>
    <row r="9" spans="1:16" ht="12.75">
      <c r="A9" s="7"/>
      <c r="B9" s="59" t="s">
        <v>1310</v>
      </c>
      <c r="C9" s="59"/>
      <c r="D9" s="59"/>
      <c r="E9" s="59"/>
      <c r="F9" s="59"/>
      <c r="G9" s="59"/>
      <c r="H9" s="59"/>
      <c r="I9" s="59"/>
      <c r="J9" s="59"/>
      <c r="K9" s="59"/>
      <c r="L9" s="59"/>
      <c r="M9" s="59"/>
      <c r="N9" s="59"/>
      <c r="O9" s="59"/>
      <c r="P9" s="23"/>
    </row>
    <row r="10" spans="1:16" ht="12.75">
      <c r="A10" s="7">
        <v>5</v>
      </c>
      <c r="B10" s="7" t="s">
        <v>1593</v>
      </c>
      <c r="C10" s="7">
        <v>11</v>
      </c>
      <c r="D10" s="15" t="s">
        <v>1981</v>
      </c>
      <c r="E10" s="7" t="s">
        <v>1049</v>
      </c>
      <c r="F10" s="7" t="s">
        <v>1053</v>
      </c>
      <c r="G10" s="3" t="s">
        <v>859</v>
      </c>
      <c r="H10" s="7">
        <v>1</v>
      </c>
      <c r="I10" s="6" t="s">
        <v>937</v>
      </c>
      <c r="J10" s="7" t="s">
        <v>832</v>
      </c>
      <c r="K10" s="7" t="s">
        <v>141</v>
      </c>
      <c r="L10" s="3" t="s">
        <v>836</v>
      </c>
      <c r="M10" s="7"/>
      <c r="N10" s="7"/>
      <c r="O10" s="6" t="s">
        <v>836</v>
      </c>
      <c r="P10" s="23"/>
    </row>
    <row r="11" spans="1:16" ht="12.75">
      <c r="A11" s="7"/>
      <c r="B11" s="59" t="s">
        <v>1982</v>
      </c>
      <c r="C11" s="59"/>
      <c r="D11" s="59"/>
      <c r="E11" s="59"/>
      <c r="F11" s="59"/>
      <c r="G11" s="59"/>
      <c r="H11" s="59"/>
      <c r="I11" s="59"/>
      <c r="J11" s="59"/>
      <c r="K11" s="59"/>
      <c r="L11" s="59"/>
      <c r="M11" s="59"/>
      <c r="N11" s="59"/>
      <c r="O11" s="59"/>
      <c r="P11" s="23"/>
    </row>
    <row r="12" spans="1:16" ht="12.75">
      <c r="A12" s="4">
        <v>6</v>
      </c>
      <c r="B12" s="7" t="s">
        <v>1593</v>
      </c>
      <c r="C12" s="4">
        <v>11</v>
      </c>
      <c r="D12" s="16" t="s">
        <v>869</v>
      </c>
      <c r="E12" s="4" t="s">
        <v>1049</v>
      </c>
      <c r="F12" s="4" t="s">
        <v>836</v>
      </c>
      <c r="G12" s="2" t="s">
        <v>865</v>
      </c>
      <c r="H12" s="4">
        <v>1</v>
      </c>
      <c r="I12" s="2" t="s">
        <v>860</v>
      </c>
      <c r="J12" s="4" t="s">
        <v>836</v>
      </c>
      <c r="K12" s="4" t="s">
        <v>832</v>
      </c>
      <c r="L12" s="1" t="s">
        <v>836</v>
      </c>
      <c r="M12" s="4" t="s">
        <v>862</v>
      </c>
      <c r="N12" s="4"/>
      <c r="O12" s="2" t="s">
        <v>863</v>
      </c>
      <c r="P12" s="23"/>
    </row>
    <row r="13" spans="1:16" ht="12.75">
      <c r="A13" s="4"/>
      <c r="B13" s="60" t="s">
        <v>2067</v>
      </c>
      <c r="C13" s="60"/>
      <c r="D13" s="60"/>
      <c r="E13" s="60"/>
      <c r="F13" s="60"/>
      <c r="G13" s="60"/>
      <c r="H13" s="60"/>
      <c r="I13" s="60"/>
      <c r="J13" s="60"/>
      <c r="K13" s="60"/>
      <c r="L13" s="60"/>
      <c r="M13" s="60"/>
      <c r="N13" s="60"/>
      <c r="O13" s="60"/>
      <c r="P13" s="23"/>
    </row>
    <row r="14" spans="1:16" ht="12.75">
      <c r="A14" s="4"/>
      <c r="B14" s="60" t="s">
        <v>1458</v>
      </c>
      <c r="C14" s="60"/>
      <c r="D14" s="60"/>
      <c r="E14" s="60"/>
      <c r="F14" s="60"/>
      <c r="G14" s="60"/>
      <c r="H14" s="60"/>
      <c r="I14" s="60"/>
      <c r="J14" s="60"/>
      <c r="K14" s="60"/>
      <c r="L14" s="60"/>
      <c r="M14" s="60"/>
      <c r="N14" s="60"/>
      <c r="O14" s="60"/>
      <c r="P14" s="23"/>
    </row>
    <row r="15" spans="1:16" ht="12.75">
      <c r="A15" s="7">
        <v>7</v>
      </c>
      <c r="B15" s="7" t="s">
        <v>1593</v>
      </c>
      <c r="C15" s="7">
        <v>11</v>
      </c>
      <c r="D15" s="15" t="s">
        <v>1989</v>
      </c>
      <c r="E15" s="7" t="s">
        <v>1052</v>
      </c>
      <c r="F15" s="7" t="s">
        <v>1053</v>
      </c>
      <c r="G15" s="3" t="s">
        <v>901</v>
      </c>
      <c r="H15" s="7">
        <v>1</v>
      </c>
      <c r="I15" s="6" t="s">
        <v>1648</v>
      </c>
      <c r="J15" s="7" t="s">
        <v>836</v>
      </c>
      <c r="K15" s="7" t="s">
        <v>141</v>
      </c>
      <c r="L15" s="3" t="s">
        <v>836</v>
      </c>
      <c r="M15" s="7" t="s">
        <v>862</v>
      </c>
      <c r="N15" s="7"/>
      <c r="O15" s="6" t="s">
        <v>988</v>
      </c>
      <c r="P15" s="23"/>
    </row>
    <row r="16" spans="1:16" ht="12.75">
      <c r="A16" s="7"/>
      <c r="B16" s="59" t="s">
        <v>357</v>
      </c>
      <c r="C16" s="59"/>
      <c r="D16" s="59"/>
      <c r="E16" s="59"/>
      <c r="F16" s="59"/>
      <c r="G16" s="59"/>
      <c r="H16" s="59"/>
      <c r="I16" s="59"/>
      <c r="J16" s="59"/>
      <c r="K16" s="59"/>
      <c r="L16" s="59"/>
      <c r="M16" s="59"/>
      <c r="N16" s="59"/>
      <c r="O16" s="59"/>
      <c r="P16" s="23"/>
    </row>
    <row r="17" spans="1:16" ht="12.75">
      <c r="A17" s="7">
        <v>8</v>
      </c>
      <c r="B17" s="7" t="s">
        <v>1593</v>
      </c>
      <c r="C17" s="7">
        <v>11</v>
      </c>
      <c r="D17" s="15" t="s">
        <v>2001</v>
      </c>
      <c r="E17" s="7" t="s">
        <v>1055</v>
      </c>
      <c r="F17" s="7" t="s">
        <v>1056</v>
      </c>
      <c r="G17" s="3" t="s">
        <v>901</v>
      </c>
      <c r="H17" s="7">
        <v>1</v>
      </c>
      <c r="I17" s="6" t="s">
        <v>1320</v>
      </c>
      <c r="J17" s="7" t="s">
        <v>832</v>
      </c>
      <c r="K17" s="7" t="s">
        <v>154</v>
      </c>
      <c r="L17" s="3" t="s">
        <v>836</v>
      </c>
      <c r="M17" s="7"/>
      <c r="N17" s="7"/>
      <c r="O17" s="6" t="s">
        <v>988</v>
      </c>
      <c r="P17" s="23"/>
    </row>
    <row r="18" spans="1:16" ht="12.75">
      <c r="A18" s="7"/>
      <c r="B18" s="59" t="s">
        <v>2002</v>
      </c>
      <c r="C18" s="59"/>
      <c r="D18" s="59"/>
      <c r="E18" s="59"/>
      <c r="F18" s="59"/>
      <c r="G18" s="59"/>
      <c r="H18" s="59"/>
      <c r="I18" s="59"/>
      <c r="J18" s="59"/>
      <c r="K18" s="59"/>
      <c r="L18" s="59"/>
      <c r="M18" s="59"/>
      <c r="N18" s="59"/>
      <c r="O18" s="59"/>
      <c r="P18" s="23"/>
    </row>
    <row r="19" spans="1:16" ht="12.75">
      <c r="A19" s="7"/>
      <c r="B19" s="6"/>
      <c r="C19" s="6"/>
      <c r="D19" s="6"/>
      <c r="E19" s="6"/>
      <c r="F19" s="6"/>
      <c r="G19" s="6"/>
      <c r="H19" s="6"/>
      <c r="I19" s="6"/>
      <c r="J19" s="6"/>
      <c r="K19" s="6"/>
      <c r="L19" s="6"/>
      <c r="M19" s="6"/>
      <c r="N19" s="6"/>
      <c r="O19" s="6"/>
      <c r="P19" s="23"/>
    </row>
    <row r="20" spans="1:15" ht="12.75">
      <c r="A20" s="7">
        <v>9</v>
      </c>
      <c r="B20" s="7" t="s">
        <v>1593</v>
      </c>
      <c r="C20" s="7">
        <v>12</v>
      </c>
      <c r="D20" s="15" t="s">
        <v>669</v>
      </c>
      <c r="E20" s="7" t="s">
        <v>838</v>
      </c>
      <c r="F20" s="7" t="s">
        <v>1059</v>
      </c>
      <c r="G20" s="3" t="s">
        <v>859</v>
      </c>
      <c r="H20" s="7">
        <v>1</v>
      </c>
      <c r="I20" s="6" t="s">
        <v>1648</v>
      </c>
      <c r="J20" s="7" t="s">
        <v>832</v>
      </c>
      <c r="K20" s="7" t="s">
        <v>836</v>
      </c>
      <c r="L20" s="3" t="s">
        <v>836</v>
      </c>
      <c r="M20" s="7"/>
      <c r="N20" s="7"/>
      <c r="O20" s="6" t="s">
        <v>1138</v>
      </c>
    </row>
    <row r="21" spans="1:15" ht="12.75">
      <c r="A21" s="7"/>
      <c r="B21" s="59" t="s">
        <v>670</v>
      </c>
      <c r="C21" s="59"/>
      <c r="D21" s="59"/>
      <c r="E21" s="59"/>
      <c r="F21" s="59"/>
      <c r="G21" s="59"/>
      <c r="H21" s="59"/>
      <c r="I21" s="59"/>
      <c r="J21" s="59"/>
      <c r="K21" s="59"/>
      <c r="L21" s="59"/>
      <c r="M21" s="59"/>
      <c r="N21" s="59"/>
      <c r="O21" s="59"/>
    </row>
    <row r="22" spans="1:16" ht="12.75">
      <c r="A22" s="7">
        <v>10</v>
      </c>
      <c r="B22" s="7" t="s">
        <v>1593</v>
      </c>
      <c r="C22" s="7">
        <v>12</v>
      </c>
      <c r="D22" s="15" t="s">
        <v>678</v>
      </c>
      <c r="E22" s="7" t="s">
        <v>838</v>
      </c>
      <c r="F22" s="7" t="s">
        <v>1056</v>
      </c>
      <c r="G22" s="3" t="s">
        <v>859</v>
      </c>
      <c r="H22" s="7">
        <v>1</v>
      </c>
      <c r="I22" s="6" t="s">
        <v>340</v>
      </c>
      <c r="J22" s="7" t="s">
        <v>832</v>
      </c>
      <c r="K22" s="7" t="s">
        <v>141</v>
      </c>
      <c r="L22" s="3" t="s">
        <v>836</v>
      </c>
      <c r="M22" s="7"/>
      <c r="N22" s="7"/>
      <c r="O22" s="6" t="s">
        <v>988</v>
      </c>
      <c r="P22" s="23"/>
    </row>
    <row r="23" spans="1:16" ht="12.75">
      <c r="A23" s="7">
        <v>11</v>
      </c>
      <c r="B23" s="7" t="s">
        <v>1593</v>
      </c>
      <c r="C23" s="7">
        <v>12</v>
      </c>
      <c r="D23" s="58" t="s">
        <v>1585</v>
      </c>
      <c r="E23" s="7" t="s">
        <v>837</v>
      </c>
      <c r="F23" s="7" t="s">
        <v>1056</v>
      </c>
      <c r="G23" s="3" t="s">
        <v>859</v>
      </c>
      <c r="H23" s="7">
        <v>1</v>
      </c>
      <c r="I23" s="6" t="s">
        <v>332</v>
      </c>
      <c r="J23" s="7" t="s">
        <v>832</v>
      </c>
      <c r="K23" s="7" t="s">
        <v>836</v>
      </c>
      <c r="L23" s="3" t="s">
        <v>836</v>
      </c>
      <c r="M23" s="7"/>
      <c r="N23" s="7"/>
      <c r="O23" s="6" t="s">
        <v>988</v>
      </c>
      <c r="P23" s="23"/>
    </row>
    <row r="24" spans="1:16" ht="12.75">
      <c r="A24" s="7"/>
      <c r="B24" s="59" t="s">
        <v>1333</v>
      </c>
      <c r="C24" s="59"/>
      <c r="D24" s="59"/>
      <c r="E24" s="59"/>
      <c r="F24" s="59"/>
      <c r="G24" s="59"/>
      <c r="H24" s="59"/>
      <c r="I24" s="59"/>
      <c r="J24" s="59"/>
      <c r="K24" s="59"/>
      <c r="L24" s="59"/>
      <c r="M24" s="59"/>
      <c r="N24" s="59"/>
      <c r="O24" s="59"/>
      <c r="P24" s="23"/>
    </row>
    <row r="25" spans="1:15" ht="12.75">
      <c r="A25" s="7">
        <v>12</v>
      </c>
      <c r="B25" s="7" t="s">
        <v>1593</v>
      </c>
      <c r="C25" s="7">
        <v>12</v>
      </c>
      <c r="D25" s="15" t="s">
        <v>960</v>
      </c>
      <c r="E25" s="7" t="s">
        <v>837</v>
      </c>
      <c r="F25" s="7" t="s">
        <v>1050</v>
      </c>
      <c r="G25" s="3" t="s">
        <v>917</v>
      </c>
      <c r="H25" s="7">
        <v>1</v>
      </c>
      <c r="I25" s="3" t="s">
        <v>937</v>
      </c>
      <c r="J25" s="5" t="s">
        <v>836</v>
      </c>
      <c r="K25" s="7" t="s">
        <v>1791</v>
      </c>
      <c r="L25" s="3" t="s">
        <v>836</v>
      </c>
      <c r="M25" s="7" t="s">
        <v>862</v>
      </c>
      <c r="N25" s="7" t="s">
        <v>862</v>
      </c>
      <c r="O25" s="6" t="s">
        <v>935</v>
      </c>
    </row>
    <row r="26" spans="1:16" ht="12.75">
      <c r="A26" s="4">
        <v>13</v>
      </c>
      <c r="B26" s="7" t="s">
        <v>1593</v>
      </c>
      <c r="C26" s="7">
        <v>12</v>
      </c>
      <c r="D26" s="16" t="s">
        <v>1549</v>
      </c>
      <c r="E26" s="7" t="s">
        <v>356</v>
      </c>
      <c r="F26" s="4" t="s">
        <v>1066</v>
      </c>
      <c r="G26" s="2" t="s">
        <v>865</v>
      </c>
      <c r="H26" s="4">
        <v>1</v>
      </c>
      <c r="I26" s="2" t="s">
        <v>860</v>
      </c>
      <c r="J26" s="4" t="s">
        <v>836</v>
      </c>
      <c r="K26" s="4" t="s">
        <v>832</v>
      </c>
      <c r="L26" s="1" t="s">
        <v>836</v>
      </c>
      <c r="M26" s="4" t="s">
        <v>862</v>
      </c>
      <c r="N26" s="4"/>
      <c r="O26" s="2" t="s">
        <v>863</v>
      </c>
      <c r="P26" s="23"/>
    </row>
    <row r="27" spans="1:16" ht="12.75">
      <c r="A27" s="4"/>
      <c r="B27" s="60" t="s">
        <v>1592</v>
      </c>
      <c r="C27" s="60"/>
      <c r="D27" s="60"/>
      <c r="E27" s="60"/>
      <c r="F27" s="60"/>
      <c r="G27" s="60"/>
      <c r="H27" s="60"/>
      <c r="I27" s="60"/>
      <c r="J27" s="60"/>
      <c r="K27" s="60"/>
      <c r="L27" s="60"/>
      <c r="M27" s="60"/>
      <c r="N27" s="60"/>
      <c r="O27" s="60"/>
      <c r="P27" s="23"/>
    </row>
    <row r="28" spans="1:16" ht="12.75">
      <c r="A28" s="4"/>
      <c r="B28" s="60" t="s">
        <v>1553</v>
      </c>
      <c r="C28" s="60"/>
      <c r="D28" s="60"/>
      <c r="E28" s="60"/>
      <c r="F28" s="60"/>
      <c r="G28" s="60"/>
      <c r="H28" s="60"/>
      <c r="I28" s="60"/>
      <c r="J28" s="60"/>
      <c r="K28" s="60"/>
      <c r="L28" s="60"/>
      <c r="M28" s="60"/>
      <c r="N28" s="60"/>
      <c r="O28" s="60"/>
      <c r="P28" s="23"/>
    </row>
    <row r="29" spans="1:16" ht="12.75">
      <c r="A29" s="4"/>
      <c r="B29" s="60" t="s">
        <v>1554</v>
      </c>
      <c r="C29" s="60"/>
      <c r="D29" s="60"/>
      <c r="E29" s="60"/>
      <c r="F29" s="60"/>
      <c r="G29" s="60"/>
      <c r="H29" s="60"/>
      <c r="I29" s="60"/>
      <c r="J29" s="60"/>
      <c r="K29" s="60"/>
      <c r="L29" s="60"/>
      <c r="M29" s="60"/>
      <c r="N29" s="60"/>
      <c r="O29" s="60"/>
      <c r="P29" s="23"/>
    </row>
    <row r="30" spans="1:16" ht="12.75">
      <c r="A30" s="4">
        <v>14</v>
      </c>
      <c r="B30" s="1"/>
      <c r="C30" s="1"/>
      <c r="D30" s="1"/>
      <c r="E30" s="1"/>
      <c r="F30" s="1"/>
      <c r="G30" s="1"/>
      <c r="H30" s="1"/>
      <c r="I30" s="1"/>
      <c r="J30" s="1"/>
      <c r="K30" s="1"/>
      <c r="L30" s="1"/>
      <c r="M30" s="1"/>
      <c r="N30" s="1"/>
      <c r="O30" s="1"/>
      <c r="P30" s="23"/>
    </row>
    <row r="31" spans="1:16" ht="12.75">
      <c r="A31" s="7">
        <v>15</v>
      </c>
      <c r="B31" s="7" t="s">
        <v>1593</v>
      </c>
      <c r="C31" s="7">
        <v>13</v>
      </c>
      <c r="D31" s="15" t="s">
        <v>1567</v>
      </c>
      <c r="E31" s="7" t="s">
        <v>841</v>
      </c>
      <c r="F31" s="7" t="s">
        <v>2070</v>
      </c>
      <c r="G31" s="3" t="s">
        <v>901</v>
      </c>
      <c r="H31" s="7">
        <v>1</v>
      </c>
      <c r="I31" s="6" t="s">
        <v>1648</v>
      </c>
      <c r="J31" s="7" t="s">
        <v>836</v>
      </c>
      <c r="K31" s="7" t="s">
        <v>141</v>
      </c>
      <c r="L31" s="3" t="s">
        <v>836</v>
      </c>
      <c r="M31" s="7"/>
      <c r="N31" s="7"/>
      <c r="O31" s="6" t="s">
        <v>1138</v>
      </c>
      <c r="P31" s="23"/>
    </row>
    <row r="32" spans="1:16" ht="12.75">
      <c r="A32" s="7">
        <v>16</v>
      </c>
      <c r="B32" s="7" t="s">
        <v>1593</v>
      </c>
      <c r="C32" s="7">
        <v>13</v>
      </c>
      <c r="D32" s="15" t="s">
        <v>1219</v>
      </c>
      <c r="E32" s="7" t="s">
        <v>1055</v>
      </c>
      <c r="F32" s="7" t="s">
        <v>1056</v>
      </c>
      <c r="G32" s="3" t="s">
        <v>859</v>
      </c>
      <c r="H32" s="7">
        <v>1</v>
      </c>
      <c r="I32" s="6" t="s">
        <v>333</v>
      </c>
      <c r="J32" s="7" t="s">
        <v>832</v>
      </c>
      <c r="K32" s="7" t="s">
        <v>141</v>
      </c>
      <c r="L32" s="3" t="s">
        <v>836</v>
      </c>
      <c r="M32" s="7"/>
      <c r="N32" s="7"/>
      <c r="O32" s="6" t="s">
        <v>1019</v>
      </c>
      <c r="P32" s="23"/>
    </row>
    <row r="33" spans="1:16" ht="12.75">
      <c r="A33" s="7"/>
      <c r="B33" s="59" t="s">
        <v>1220</v>
      </c>
      <c r="C33" s="59"/>
      <c r="D33" s="59"/>
      <c r="E33" s="59"/>
      <c r="F33" s="59"/>
      <c r="G33" s="59"/>
      <c r="H33" s="59"/>
      <c r="I33" s="59"/>
      <c r="J33" s="59"/>
      <c r="K33" s="59"/>
      <c r="L33" s="59"/>
      <c r="M33" s="59"/>
      <c r="N33" s="59"/>
      <c r="O33" s="59"/>
      <c r="P33" s="23"/>
    </row>
    <row r="34" spans="1:16" ht="12.75">
      <c r="A34" s="7">
        <v>17</v>
      </c>
      <c r="B34" s="7" t="s">
        <v>1593</v>
      </c>
      <c r="C34" s="7">
        <v>13</v>
      </c>
      <c r="D34" s="15" t="s">
        <v>950</v>
      </c>
      <c r="E34" s="7" t="s">
        <v>1052</v>
      </c>
      <c r="F34" s="7" t="s">
        <v>1050</v>
      </c>
      <c r="G34" s="3" t="s">
        <v>813</v>
      </c>
      <c r="H34" s="7">
        <v>1</v>
      </c>
      <c r="I34" s="3" t="s">
        <v>914</v>
      </c>
      <c r="J34" s="5" t="s">
        <v>836</v>
      </c>
      <c r="K34" s="5" t="s">
        <v>836</v>
      </c>
      <c r="L34" s="3" t="s">
        <v>836</v>
      </c>
      <c r="M34" s="7"/>
      <c r="N34" s="7" t="s">
        <v>862</v>
      </c>
      <c r="O34" s="6" t="s">
        <v>1795</v>
      </c>
      <c r="P34" s="25" t="s">
        <v>1132</v>
      </c>
    </row>
    <row r="35" spans="1:15" ht="12.75">
      <c r="A35" s="7"/>
      <c r="B35" s="59" t="s">
        <v>951</v>
      </c>
      <c r="C35" s="59"/>
      <c r="D35" s="59"/>
      <c r="E35" s="59"/>
      <c r="F35" s="59"/>
      <c r="G35" s="59"/>
      <c r="H35" s="59"/>
      <c r="I35" s="59"/>
      <c r="J35" s="59"/>
      <c r="K35" s="59"/>
      <c r="L35" s="59"/>
      <c r="M35" s="59"/>
      <c r="N35" s="59"/>
      <c r="O35" s="59"/>
    </row>
    <row r="36" spans="1:15" ht="12.75">
      <c r="A36" s="7"/>
      <c r="B36" s="6"/>
      <c r="C36" s="6"/>
      <c r="D36" s="6"/>
      <c r="E36" s="6"/>
      <c r="F36" s="6"/>
      <c r="G36" s="6"/>
      <c r="H36" s="6"/>
      <c r="I36" s="6"/>
      <c r="J36" s="6"/>
      <c r="K36" s="6"/>
      <c r="L36" s="6"/>
      <c r="M36" s="6"/>
      <c r="N36" s="6"/>
      <c r="O36" s="6"/>
    </row>
    <row r="37" spans="1:16" ht="12.75">
      <c r="A37" s="7">
        <v>18</v>
      </c>
      <c r="B37" s="7" t="s">
        <v>1593</v>
      </c>
      <c r="C37" s="7">
        <v>14</v>
      </c>
      <c r="D37" s="15" t="s">
        <v>1228</v>
      </c>
      <c r="E37" s="7" t="s">
        <v>1057</v>
      </c>
      <c r="F37" s="7" t="s">
        <v>1059</v>
      </c>
      <c r="G37" s="3" t="s">
        <v>859</v>
      </c>
      <c r="H37" s="7">
        <v>1</v>
      </c>
      <c r="I37" s="6" t="s">
        <v>333</v>
      </c>
      <c r="J37" s="7" t="s">
        <v>832</v>
      </c>
      <c r="K37" s="7" t="s">
        <v>141</v>
      </c>
      <c r="L37" s="3" t="s">
        <v>836</v>
      </c>
      <c r="M37" s="7"/>
      <c r="N37" s="7"/>
      <c r="O37" s="6" t="s">
        <v>988</v>
      </c>
      <c r="P37" s="23"/>
    </row>
    <row r="38" spans="1:16" ht="12.75">
      <c r="A38" s="7"/>
      <c r="B38" s="59" t="s">
        <v>1229</v>
      </c>
      <c r="C38" s="59"/>
      <c r="D38" s="59"/>
      <c r="E38" s="59"/>
      <c r="F38" s="59"/>
      <c r="G38" s="59"/>
      <c r="H38" s="59"/>
      <c r="I38" s="59"/>
      <c r="J38" s="59"/>
      <c r="K38" s="59"/>
      <c r="L38" s="59"/>
      <c r="M38" s="59"/>
      <c r="N38" s="59"/>
      <c r="O38" s="59"/>
      <c r="P38" s="23"/>
    </row>
    <row r="39" spans="1:15" ht="12.75">
      <c r="A39" s="7">
        <v>19</v>
      </c>
      <c r="B39" s="7" t="s">
        <v>1593</v>
      </c>
      <c r="C39" s="7">
        <v>14</v>
      </c>
      <c r="D39" s="15" t="s">
        <v>1038</v>
      </c>
      <c r="E39" s="7" t="s">
        <v>838</v>
      </c>
      <c r="F39" s="7" t="s">
        <v>1056</v>
      </c>
      <c r="G39" s="9" t="s">
        <v>1016</v>
      </c>
      <c r="H39" s="7">
        <v>1</v>
      </c>
      <c r="I39" s="9" t="s">
        <v>937</v>
      </c>
      <c r="J39" s="12" t="s">
        <v>836</v>
      </c>
      <c r="K39" s="7" t="s">
        <v>1819</v>
      </c>
      <c r="L39" s="3" t="s">
        <v>836</v>
      </c>
      <c r="M39" s="12"/>
      <c r="N39" s="12"/>
      <c r="O39" s="6" t="s">
        <v>965</v>
      </c>
    </row>
  </sheetData>
  <sheetProtection/>
  <mergeCells count="16">
    <mergeCell ref="B33:O33"/>
    <mergeCell ref="B38:O38"/>
    <mergeCell ref="B35:O35"/>
    <mergeCell ref="B27:O27"/>
    <mergeCell ref="B29:O29"/>
    <mergeCell ref="B18:O18"/>
    <mergeCell ref="B28:O28"/>
    <mergeCell ref="B24:O24"/>
    <mergeCell ref="B9:O9"/>
    <mergeCell ref="B5:O5"/>
    <mergeCell ref="B3:O3"/>
    <mergeCell ref="B14:O14"/>
    <mergeCell ref="B16:O16"/>
    <mergeCell ref="B21:O21"/>
    <mergeCell ref="B11:O11"/>
    <mergeCell ref="B13:O13"/>
  </mergeCells>
  <printOptions/>
  <pageMargins left="0.75" right="0.75" top="1" bottom="1" header="0.512" footer="0.512"/>
  <pageSetup orientation="portrait" paperSize="9"/>
</worksheet>
</file>

<file path=xl/worksheets/sheet14.xml><?xml version="1.0" encoding="utf-8"?>
<worksheet xmlns="http://schemas.openxmlformats.org/spreadsheetml/2006/main" xmlns:r="http://schemas.openxmlformats.org/officeDocument/2006/relationships">
  <dimension ref="A1:Q354"/>
  <sheetViews>
    <sheetView zoomScalePageLayoutView="0" workbookViewId="0" topLeftCell="A94">
      <selection activeCell="Q161" sqref="Q161"/>
    </sheetView>
  </sheetViews>
  <sheetFormatPr defaultColWidth="9.00390625" defaultRowHeight="13.5"/>
  <cols>
    <col min="1" max="1" width="3.75390625" style="25" customWidth="1"/>
    <col min="2" max="3" width="3.125" style="25" customWidth="1"/>
    <col min="4" max="4" width="19.125" style="25" customWidth="1"/>
    <col min="5" max="6" width="3.625" style="25" customWidth="1"/>
    <col min="7" max="7" width="7.125" style="25" customWidth="1"/>
    <col min="8" max="8" width="3.125" style="25" customWidth="1"/>
    <col min="9" max="9" width="9.00390625" style="25" customWidth="1"/>
    <col min="10" max="11" width="5.125" style="27" customWidth="1"/>
    <col min="12" max="12" width="14.875" style="28" customWidth="1"/>
    <col min="13" max="14" width="2.625" style="27" customWidth="1"/>
    <col min="15" max="15" width="6.625" style="25" customWidth="1"/>
    <col min="16" max="16" width="9.00390625" style="23" customWidth="1"/>
    <col min="17" max="17" width="9.00390625" style="25" customWidth="1"/>
    <col min="18" max="16384" width="9.00390625" style="23" customWidth="1"/>
  </cols>
  <sheetData>
    <row r="1" spans="1:15" ht="12.75">
      <c r="A1" s="8" t="s">
        <v>1640</v>
      </c>
      <c r="B1" s="8" t="s">
        <v>845</v>
      </c>
      <c r="C1" s="8" t="s">
        <v>843</v>
      </c>
      <c r="D1" s="8" t="s">
        <v>844</v>
      </c>
      <c r="E1" s="8" t="s">
        <v>846</v>
      </c>
      <c r="F1" s="8" t="s">
        <v>847</v>
      </c>
      <c r="G1" s="8" t="s">
        <v>848</v>
      </c>
      <c r="H1" s="8" t="s">
        <v>849</v>
      </c>
      <c r="I1" s="8" t="s">
        <v>850</v>
      </c>
      <c r="J1" s="14" t="s">
        <v>842</v>
      </c>
      <c r="K1" s="14" t="s">
        <v>851</v>
      </c>
      <c r="L1" s="8" t="s">
        <v>852</v>
      </c>
      <c r="M1" s="8" t="s">
        <v>853</v>
      </c>
      <c r="N1" s="8" t="s">
        <v>854</v>
      </c>
      <c r="O1" s="8" t="s">
        <v>855</v>
      </c>
    </row>
    <row r="2" spans="1:17" ht="12.75">
      <c r="A2" s="7">
        <v>1</v>
      </c>
      <c r="B2" s="7" t="s">
        <v>171</v>
      </c>
      <c r="C2" s="7">
        <v>9</v>
      </c>
      <c r="D2" s="15" t="s">
        <v>1677</v>
      </c>
      <c r="E2" s="7" t="s">
        <v>1051</v>
      </c>
      <c r="F2" s="44" t="s">
        <v>661</v>
      </c>
      <c r="G2" s="3" t="s">
        <v>865</v>
      </c>
      <c r="H2" s="7">
        <v>1</v>
      </c>
      <c r="I2" s="6" t="s">
        <v>914</v>
      </c>
      <c r="J2" s="7" t="s">
        <v>832</v>
      </c>
      <c r="K2" s="7" t="s">
        <v>146</v>
      </c>
      <c r="L2" s="3" t="s">
        <v>836</v>
      </c>
      <c r="M2" s="7" t="s">
        <v>862</v>
      </c>
      <c r="N2" s="7"/>
      <c r="O2" s="6" t="s">
        <v>172</v>
      </c>
      <c r="P2" s="6" t="s">
        <v>594</v>
      </c>
      <c r="Q2" s="25" t="s">
        <v>261</v>
      </c>
    </row>
    <row r="3" spans="1:17" ht="12.75">
      <c r="A3" s="7">
        <v>2</v>
      </c>
      <c r="B3" s="24" t="s">
        <v>171</v>
      </c>
      <c r="C3" s="7">
        <v>9</v>
      </c>
      <c r="D3" s="15" t="s">
        <v>173</v>
      </c>
      <c r="E3" s="7" t="s">
        <v>1051</v>
      </c>
      <c r="F3" s="44" t="s">
        <v>661</v>
      </c>
      <c r="G3" s="3" t="s">
        <v>865</v>
      </c>
      <c r="H3" s="7">
        <v>1</v>
      </c>
      <c r="I3" s="6" t="s">
        <v>914</v>
      </c>
      <c r="J3" s="7" t="s">
        <v>832</v>
      </c>
      <c r="K3" s="7" t="s">
        <v>146</v>
      </c>
      <c r="L3" s="3" t="s">
        <v>836</v>
      </c>
      <c r="M3" s="7"/>
      <c r="N3" s="7"/>
      <c r="O3" s="6" t="s">
        <v>1713</v>
      </c>
      <c r="P3" s="26" t="s">
        <v>595</v>
      </c>
      <c r="Q3" s="25" t="s">
        <v>261</v>
      </c>
    </row>
    <row r="4" spans="1:17" ht="12.75">
      <c r="A4" s="7">
        <v>3</v>
      </c>
      <c r="B4" s="7" t="s">
        <v>171</v>
      </c>
      <c r="C4" s="7">
        <v>9</v>
      </c>
      <c r="D4" s="15" t="s">
        <v>175</v>
      </c>
      <c r="E4" s="7" t="s">
        <v>2020</v>
      </c>
      <c r="F4" s="44" t="s">
        <v>661</v>
      </c>
      <c r="G4" s="3" t="s">
        <v>865</v>
      </c>
      <c r="H4" s="7">
        <v>1</v>
      </c>
      <c r="I4" s="6" t="s">
        <v>914</v>
      </c>
      <c r="J4" s="7" t="s">
        <v>836</v>
      </c>
      <c r="K4" s="7" t="s">
        <v>154</v>
      </c>
      <c r="L4" s="3" t="s">
        <v>836</v>
      </c>
      <c r="M4" s="7"/>
      <c r="N4" s="7"/>
      <c r="O4" s="6" t="s">
        <v>172</v>
      </c>
      <c r="P4" s="26" t="s">
        <v>2019</v>
      </c>
      <c r="Q4" s="25" t="s">
        <v>262</v>
      </c>
    </row>
    <row r="5" spans="1:17" ht="12.75">
      <c r="A5" s="7">
        <v>6</v>
      </c>
      <c r="B5" s="7" t="s">
        <v>171</v>
      </c>
      <c r="C5" s="7">
        <v>10</v>
      </c>
      <c r="D5" s="15" t="s">
        <v>180</v>
      </c>
      <c r="E5" s="7" t="s">
        <v>1049</v>
      </c>
      <c r="F5" s="44" t="s">
        <v>661</v>
      </c>
      <c r="G5" s="3" t="s">
        <v>865</v>
      </c>
      <c r="H5" s="7">
        <v>1</v>
      </c>
      <c r="I5" s="6" t="s">
        <v>332</v>
      </c>
      <c r="J5" s="7" t="s">
        <v>836</v>
      </c>
      <c r="K5" s="7" t="s">
        <v>154</v>
      </c>
      <c r="L5" s="3" t="s">
        <v>181</v>
      </c>
      <c r="M5" s="7"/>
      <c r="N5" s="7"/>
      <c r="O5" s="6" t="s">
        <v>836</v>
      </c>
      <c r="P5" s="38"/>
      <c r="Q5" s="25" t="s">
        <v>263</v>
      </c>
    </row>
    <row r="6" spans="1:17" ht="12.75">
      <c r="A6" s="7">
        <v>8</v>
      </c>
      <c r="B6" s="24" t="s">
        <v>171</v>
      </c>
      <c r="C6" s="7">
        <v>11</v>
      </c>
      <c r="D6" s="15" t="s">
        <v>183</v>
      </c>
      <c r="E6" s="7" t="s">
        <v>1052</v>
      </c>
      <c r="F6" s="44" t="s">
        <v>661</v>
      </c>
      <c r="G6" s="3" t="s">
        <v>859</v>
      </c>
      <c r="H6" s="7">
        <v>1</v>
      </c>
      <c r="I6" s="6" t="s">
        <v>914</v>
      </c>
      <c r="J6" s="7" t="s">
        <v>832</v>
      </c>
      <c r="K6" s="7" t="s">
        <v>146</v>
      </c>
      <c r="L6" s="3" t="s">
        <v>836</v>
      </c>
      <c r="M6" s="7"/>
      <c r="N6" s="7"/>
      <c r="O6" s="6" t="s">
        <v>863</v>
      </c>
      <c r="P6" s="26" t="s">
        <v>560</v>
      </c>
      <c r="Q6" s="25" t="s">
        <v>262</v>
      </c>
    </row>
    <row r="7" spans="1:17" ht="12.75">
      <c r="A7" s="7">
        <v>14</v>
      </c>
      <c r="B7" s="7" t="s">
        <v>171</v>
      </c>
      <c r="C7" s="7">
        <v>11</v>
      </c>
      <c r="D7" s="15" t="s">
        <v>193</v>
      </c>
      <c r="E7" s="7" t="s">
        <v>1052</v>
      </c>
      <c r="F7" s="44" t="s">
        <v>661</v>
      </c>
      <c r="G7" s="3" t="s">
        <v>865</v>
      </c>
      <c r="H7" s="7">
        <v>1</v>
      </c>
      <c r="I7" s="6" t="s">
        <v>914</v>
      </c>
      <c r="J7" s="7" t="s">
        <v>832</v>
      </c>
      <c r="K7" s="7" t="s">
        <v>146</v>
      </c>
      <c r="L7" s="3" t="s">
        <v>836</v>
      </c>
      <c r="M7" s="7"/>
      <c r="N7" s="7"/>
      <c r="O7" s="6" t="s">
        <v>2025</v>
      </c>
      <c r="P7" s="38"/>
      <c r="Q7" s="25" t="s">
        <v>262</v>
      </c>
    </row>
    <row r="8" spans="1:15" ht="12.75">
      <c r="A8" s="7">
        <v>23</v>
      </c>
      <c r="B8" s="24" t="s">
        <v>171</v>
      </c>
      <c r="C8" s="7">
        <v>12</v>
      </c>
      <c r="D8" s="15" t="s">
        <v>209</v>
      </c>
      <c r="E8" s="7" t="s">
        <v>1049</v>
      </c>
      <c r="F8" s="44" t="s">
        <v>661</v>
      </c>
      <c r="G8" s="3" t="s">
        <v>865</v>
      </c>
      <c r="H8" s="7">
        <v>1</v>
      </c>
      <c r="I8" s="6" t="s">
        <v>918</v>
      </c>
      <c r="J8" s="7" t="s">
        <v>832</v>
      </c>
      <c r="K8" s="7" t="s">
        <v>154</v>
      </c>
      <c r="L8" s="3" t="s">
        <v>210</v>
      </c>
      <c r="M8" s="7"/>
      <c r="N8" s="7"/>
      <c r="O8" s="6" t="s">
        <v>177</v>
      </c>
    </row>
    <row r="9" spans="1:17" ht="12.75">
      <c r="A9" s="7">
        <v>30</v>
      </c>
      <c r="B9" s="7" t="s">
        <v>171</v>
      </c>
      <c r="C9" s="7">
        <v>13</v>
      </c>
      <c r="D9" s="15" t="s">
        <v>223</v>
      </c>
      <c r="E9" s="7" t="s">
        <v>838</v>
      </c>
      <c r="F9" s="44" t="s">
        <v>661</v>
      </c>
      <c r="G9" s="3" t="s">
        <v>860</v>
      </c>
      <c r="H9" s="7">
        <v>1</v>
      </c>
      <c r="I9" s="6" t="s">
        <v>914</v>
      </c>
      <c r="J9" s="7" t="s">
        <v>836</v>
      </c>
      <c r="K9" s="7" t="s">
        <v>146</v>
      </c>
      <c r="L9" s="3" t="s">
        <v>191</v>
      </c>
      <c r="M9" s="7"/>
      <c r="N9" s="7"/>
      <c r="O9" s="6" t="s">
        <v>863</v>
      </c>
      <c r="Q9" s="25" t="s">
        <v>1656</v>
      </c>
    </row>
    <row r="10" spans="1:17" ht="12.75">
      <c r="A10" s="7">
        <v>5</v>
      </c>
      <c r="B10" s="7" t="s">
        <v>171</v>
      </c>
      <c r="C10" s="7">
        <v>10</v>
      </c>
      <c r="D10" s="15" t="s">
        <v>178</v>
      </c>
      <c r="E10" s="7" t="s">
        <v>805</v>
      </c>
      <c r="F10" s="7" t="s">
        <v>1053</v>
      </c>
      <c r="G10" s="3" t="s">
        <v>865</v>
      </c>
      <c r="H10" s="7">
        <v>1</v>
      </c>
      <c r="I10" s="6" t="s">
        <v>914</v>
      </c>
      <c r="J10" s="7" t="s">
        <v>832</v>
      </c>
      <c r="K10" s="7" t="s">
        <v>146</v>
      </c>
      <c r="L10" s="3" t="s">
        <v>836</v>
      </c>
      <c r="M10" s="7" t="s">
        <v>862</v>
      </c>
      <c r="N10" s="7"/>
      <c r="O10" s="6" t="s">
        <v>179</v>
      </c>
      <c r="P10" s="6" t="s">
        <v>1643</v>
      </c>
      <c r="Q10" s="25" t="s">
        <v>262</v>
      </c>
    </row>
    <row r="11" spans="1:17" ht="12.75">
      <c r="A11" s="7">
        <v>7</v>
      </c>
      <c r="B11" s="24" t="s">
        <v>171</v>
      </c>
      <c r="C11" s="7">
        <v>11</v>
      </c>
      <c r="D11" s="15" t="s">
        <v>182</v>
      </c>
      <c r="E11" s="7" t="s">
        <v>837</v>
      </c>
      <c r="F11" s="7" t="s">
        <v>1053</v>
      </c>
      <c r="G11" s="3" t="s">
        <v>865</v>
      </c>
      <c r="H11" s="7">
        <v>1</v>
      </c>
      <c r="I11" s="6" t="s">
        <v>1644</v>
      </c>
      <c r="J11" s="7" t="s">
        <v>836</v>
      </c>
      <c r="K11" s="7" t="s">
        <v>1076</v>
      </c>
      <c r="L11" s="3" t="s">
        <v>1645</v>
      </c>
      <c r="M11" s="7"/>
      <c r="N11" s="7"/>
      <c r="O11" s="6" t="s">
        <v>141</v>
      </c>
      <c r="P11" s="26" t="s">
        <v>1646</v>
      </c>
      <c r="Q11" s="25" t="s">
        <v>262</v>
      </c>
    </row>
    <row r="12" spans="1:17" ht="12.75">
      <c r="A12" s="7">
        <v>9</v>
      </c>
      <c r="B12" s="7" t="s">
        <v>2018</v>
      </c>
      <c r="C12" s="7">
        <v>11</v>
      </c>
      <c r="D12" s="15" t="s">
        <v>184</v>
      </c>
      <c r="E12" s="7" t="s">
        <v>2022</v>
      </c>
      <c r="F12" s="7" t="s">
        <v>1053</v>
      </c>
      <c r="G12" s="3" t="s">
        <v>865</v>
      </c>
      <c r="H12" s="7">
        <v>1</v>
      </c>
      <c r="I12" s="6" t="s">
        <v>1647</v>
      </c>
      <c r="J12" s="7" t="s">
        <v>836</v>
      </c>
      <c r="K12" s="7" t="s">
        <v>154</v>
      </c>
      <c r="L12" s="3" t="s">
        <v>1641</v>
      </c>
      <c r="M12" s="7"/>
      <c r="N12" s="7"/>
      <c r="O12" s="6" t="s">
        <v>836</v>
      </c>
      <c r="P12" s="6" t="s">
        <v>185</v>
      </c>
      <c r="Q12" s="25" t="s">
        <v>262</v>
      </c>
    </row>
    <row r="13" spans="1:17" ht="12.75">
      <c r="A13" s="7">
        <v>10</v>
      </c>
      <c r="B13" s="24" t="s">
        <v>171</v>
      </c>
      <c r="C13" s="7">
        <v>11</v>
      </c>
      <c r="D13" s="15" t="s">
        <v>186</v>
      </c>
      <c r="E13" s="7" t="s">
        <v>805</v>
      </c>
      <c r="F13" s="7" t="s">
        <v>1053</v>
      </c>
      <c r="G13" s="3" t="s">
        <v>865</v>
      </c>
      <c r="H13" s="7">
        <v>1</v>
      </c>
      <c r="I13" s="6" t="s">
        <v>914</v>
      </c>
      <c r="J13" s="7" t="s">
        <v>836</v>
      </c>
      <c r="K13" s="7" t="s">
        <v>146</v>
      </c>
      <c r="L13" s="3" t="s">
        <v>836</v>
      </c>
      <c r="M13" s="7" t="s">
        <v>862</v>
      </c>
      <c r="N13" s="7"/>
      <c r="O13" s="6" t="s">
        <v>836</v>
      </c>
      <c r="Q13" s="25" t="s">
        <v>262</v>
      </c>
    </row>
    <row r="14" spans="1:17" ht="12.75">
      <c r="A14" s="7">
        <v>11</v>
      </c>
      <c r="B14" s="7" t="s">
        <v>171</v>
      </c>
      <c r="C14" s="7">
        <v>11</v>
      </c>
      <c r="D14" s="15" t="s">
        <v>1032</v>
      </c>
      <c r="E14" s="7" t="s">
        <v>837</v>
      </c>
      <c r="F14" s="7" t="s">
        <v>1053</v>
      </c>
      <c r="G14" s="3" t="s">
        <v>865</v>
      </c>
      <c r="H14" s="7">
        <v>1</v>
      </c>
      <c r="I14" s="6" t="s">
        <v>1648</v>
      </c>
      <c r="J14" s="7" t="s">
        <v>832</v>
      </c>
      <c r="K14" s="7" t="s">
        <v>154</v>
      </c>
      <c r="L14" s="3" t="s">
        <v>836</v>
      </c>
      <c r="M14" s="7" t="s">
        <v>862</v>
      </c>
      <c r="N14" s="7" t="s">
        <v>862</v>
      </c>
      <c r="O14" s="6" t="s">
        <v>836</v>
      </c>
      <c r="Q14" s="25" t="s">
        <v>263</v>
      </c>
    </row>
    <row r="15" spans="1:17" ht="12.75">
      <c r="A15" s="7">
        <v>12</v>
      </c>
      <c r="B15" s="7" t="s">
        <v>171</v>
      </c>
      <c r="C15" s="7">
        <v>11</v>
      </c>
      <c r="D15" s="15" t="s">
        <v>1649</v>
      </c>
      <c r="E15" s="7" t="s">
        <v>1052</v>
      </c>
      <c r="F15" s="7" t="s">
        <v>1053</v>
      </c>
      <c r="G15" s="3" t="s">
        <v>865</v>
      </c>
      <c r="H15" s="7">
        <v>1</v>
      </c>
      <c r="I15" s="6" t="s">
        <v>918</v>
      </c>
      <c r="J15" s="7" t="s">
        <v>832</v>
      </c>
      <c r="K15" s="7" t="s">
        <v>154</v>
      </c>
      <c r="L15" s="3" t="s">
        <v>175</v>
      </c>
      <c r="M15" s="7" t="s">
        <v>862</v>
      </c>
      <c r="N15" s="7"/>
      <c r="O15" s="6" t="s">
        <v>836</v>
      </c>
      <c r="P15" s="26" t="s">
        <v>264</v>
      </c>
      <c r="Q15" s="25" t="s">
        <v>265</v>
      </c>
    </row>
    <row r="16" spans="1:17" ht="12.75">
      <c r="A16" s="7">
        <v>13</v>
      </c>
      <c r="B16" s="7" t="s">
        <v>171</v>
      </c>
      <c r="C16" s="7">
        <v>11</v>
      </c>
      <c r="D16" s="15" t="s">
        <v>191</v>
      </c>
      <c r="E16" s="7" t="s">
        <v>837</v>
      </c>
      <c r="F16" s="7" t="s">
        <v>1053</v>
      </c>
      <c r="G16" s="3" t="s">
        <v>865</v>
      </c>
      <c r="H16" s="7">
        <v>1</v>
      </c>
      <c r="I16" s="6" t="s">
        <v>914</v>
      </c>
      <c r="J16" s="7" t="s">
        <v>832</v>
      </c>
      <c r="K16" s="7" t="s">
        <v>146</v>
      </c>
      <c r="L16" s="3" t="s">
        <v>836</v>
      </c>
      <c r="M16" s="7"/>
      <c r="N16" s="7" t="s">
        <v>862</v>
      </c>
      <c r="O16" s="6" t="s">
        <v>836</v>
      </c>
      <c r="P16" s="6" t="s">
        <v>192</v>
      </c>
      <c r="Q16" s="25" t="s">
        <v>262</v>
      </c>
    </row>
    <row r="17" spans="1:17" ht="12.75">
      <c r="A17" s="7">
        <v>16</v>
      </c>
      <c r="B17" s="24" t="s">
        <v>171</v>
      </c>
      <c r="C17" s="7">
        <v>12</v>
      </c>
      <c r="D17" s="15" t="s">
        <v>196</v>
      </c>
      <c r="E17" s="7" t="s">
        <v>1052</v>
      </c>
      <c r="F17" s="7" t="s">
        <v>1053</v>
      </c>
      <c r="G17" s="3" t="s">
        <v>865</v>
      </c>
      <c r="H17" s="7">
        <v>1</v>
      </c>
      <c r="I17" s="6" t="s">
        <v>914</v>
      </c>
      <c r="J17" s="7" t="s">
        <v>832</v>
      </c>
      <c r="K17" s="7" t="s">
        <v>154</v>
      </c>
      <c r="L17" s="3" t="s">
        <v>175</v>
      </c>
      <c r="M17" s="7" t="s">
        <v>862</v>
      </c>
      <c r="N17" s="7"/>
      <c r="O17" s="6" t="s">
        <v>836</v>
      </c>
      <c r="Q17" s="25" t="s">
        <v>262</v>
      </c>
    </row>
    <row r="18" spans="1:17" ht="12.75">
      <c r="A18" s="7">
        <v>18</v>
      </c>
      <c r="B18" s="7" t="s">
        <v>171</v>
      </c>
      <c r="C18" s="7">
        <v>12</v>
      </c>
      <c r="D18" s="15" t="s">
        <v>2024</v>
      </c>
      <c r="E18" s="7" t="s">
        <v>837</v>
      </c>
      <c r="F18" s="7" t="s">
        <v>1053</v>
      </c>
      <c r="G18" s="3" t="s">
        <v>865</v>
      </c>
      <c r="H18" s="7">
        <v>1</v>
      </c>
      <c r="I18" s="6" t="s">
        <v>914</v>
      </c>
      <c r="J18" s="7" t="s">
        <v>832</v>
      </c>
      <c r="K18" s="7" t="s">
        <v>146</v>
      </c>
      <c r="L18" s="3" t="s">
        <v>2023</v>
      </c>
      <c r="M18" s="7"/>
      <c r="N18" s="7"/>
      <c r="O18" s="6" t="s">
        <v>863</v>
      </c>
      <c r="P18" s="6" t="s">
        <v>582</v>
      </c>
      <c r="Q18" s="25" t="s">
        <v>262</v>
      </c>
    </row>
    <row r="19" spans="1:17" ht="12.75">
      <c r="A19" s="7">
        <v>28</v>
      </c>
      <c r="B19" s="24" t="s">
        <v>171</v>
      </c>
      <c r="C19" s="7">
        <v>13</v>
      </c>
      <c r="D19" s="15" t="s">
        <v>220</v>
      </c>
      <c r="E19" s="7" t="s">
        <v>837</v>
      </c>
      <c r="F19" s="7" t="s">
        <v>1053</v>
      </c>
      <c r="G19" s="3" t="s">
        <v>865</v>
      </c>
      <c r="H19" s="7">
        <v>1</v>
      </c>
      <c r="I19" s="6" t="s">
        <v>937</v>
      </c>
      <c r="J19" s="7" t="s">
        <v>832</v>
      </c>
      <c r="K19" s="7" t="s">
        <v>154</v>
      </c>
      <c r="L19" s="3" t="s">
        <v>836</v>
      </c>
      <c r="M19" s="7"/>
      <c r="N19" s="7"/>
      <c r="O19" s="6" t="s">
        <v>836</v>
      </c>
      <c r="Q19" s="25" t="s">
        <v>263</v>
      </c>
    </row>
    <row r="20" spans="1:17" ht="12.75">
      <c r="A20" s="7">
        <v>29</v>
      </c>
      <c r="B20" s="7" t="s">
        <v>171</v>
      </c>
      <c r="C20" s="7">
        <v>13</v>
      </c>
      <c r="D20" s="15" t="s">
        <v>222</v>
      </c>
      <c r="E20" s="7" t="s">
        <v>837</v>
      </c>
      <c r="F20" s="7" t="s">
        <v>1053</v>
      </c>
      <c r="G20" s="3" t="s">
        <v>865</v>
      </c>
      <c r="H20" s="7">
        <v>1</v>
      </c>
      <c r="I20" s="6" t="s">
        <v>1078</v>
      </c>
      <c r="J20" s="7" t="s">
        <v>836</v>
      </c>
      <c r="K20" s="7" t="s">
        <v>154</v>
      </c>
      <c r="L20" s="3" t="s">
        <v>316</v>
      </c>
      <c r="M20" s="7"/>
      <c r="N20" s="7"/>
      <c r="O20" s="6" t="s">
        <v>836</v>
      </c>
      <c r="P20" s="38"/>
      <c r="Q20" s="25" t="s">
        <v>268</v>
      </c>
    </row>
    <row r="21" spans="1:17" ht="12.75">
      <c r="A21" s="7">
        <v>35</v>
      </c>
      <c r="B21" s="24" t="s">
        <v>171</v>
      </c>
      <c r="C21" s="7">
        <v>13</v>
      </c>
      <c r="D21" s="15" t="s">
        <v>230</v>
      </c>
      <c r="E21" s="7" t="s">
        <v>1052</v>
      </c>
      <c r="F21" s="7" t="s">
        <v>1053</v>
      </c>
      <c r="G21" s="3" t="s">
        <v>865</v>
      </c>
      <c r="H21" s="7">
        <v>1</v>
      </c>
      <c r="I21" s="6" t="s">
        <v>334</v>
      </c>
      <c r="J21" s="7" t="s">
        <v>836</v>
      </c>
      <c r="K21" s="7" t="s">
        <v>154</v>
      </c>
      <c r="L21" s="3" t="s">
        <v>175</v>
      </c>
      <c r="M21" s="7"/>
      <c r="N21" s="7"/>
      <c r="O21" s="6" t="s">
        <v>836</v>
      </c>
      <c r="Q21" s="25" t="s">
        <v>262</v>
      </c>
    </row>
    <row r="22" spans="1:17" ht="12.75">
      <c r="A22" s="7">
        <v>39</v>
      </c>
      <c r="B22" s="7" t="s">
        <v>171</v>
      </c>
      <c r="C22" s="7">
        <v>13</v>
      </c>
      <c r="D22" s="15" t="s">
        <v>576</v>
      </c>
      <c r="E22" s="7" t="s">
        <v>837</v>
      </c>
      <c r="F22" s="7" t="s">
        <v>1053</v>
      </c>
      <c r="G22" s="3" t="s">
        <v>865</v>
      </c>
      <c r="H22" s="7">
        <v>1</v>
      </c>
      <c r="I22" s="6" t="s">
        <v>918</v>
      </c>
      <c r="J22" s="7" t="s">
        <v>832</v>
      </c>
      <c r="K22" s="7" t="s">
        <v>154</v>
      </c>
      <c r="L22" s="3" t="s">
        <v>992</v>
      </c>
      <c r="M22" s="7"/>
      <c r="N22" s="7"/>
      <c r="O22" s="6" t="s">
        <v>836</v>
      </c>
      <c r="Q22" s="25" t="s">
        <v>262</v>
      </c>
    </row>
    <row r="23" spans="1:17" ht="12.75">
      <c r="A23" s="7">
        <v>40</v>
      </c>
      <c r="B23" s="7" t="s">
        <v>171</v>
      </c>
      <c r="C23" s="7">
        <v>13</v>
      </c>
      <c r="D23" s="15" t="s">
        <v>234</v>
      </c>
      <c r="E23" s="7" t="s">
        <v>1052</v>
      </c>
      <c r="F23" s="7" t="s">
        <v>1053</v>
      </c>
      <c r="G23" s="3" t="s">
        <v>865</v>
      </c>
      <c r="H23" s="7">
        <v>1</v>
      </c>
      <c r="I23" s="6" t="s">
        <v>333</v>
      </c>
      <c r="J23" s="7" t="s">
        <v>836</v>
      </c>
      <c r="K23" s="7" t="s">
        <v>1076</v>
      </c>
      <c r="L23" s="3" t="s">
        <v>175</v>
      </c>
      <c r="M23" s="7"/>
      <c r="N23" s="7"/>
      <c r="O23" s="6" t="s">
        <v>836</v>
      </c>
      <c r="Q23" s="25" t="s">
        <v>272</v>
      </c>
    </row>
    <row r="24" spans="1:17" ht="12.75">
      <c r="A24" s="7">
        <v>47</v>
      </c>
      <c r="B24" s="7" t="s">
        <v>171</v>
      </c>
      <c r="C24" s="7">
        <v>13</v>
      </c>
      <c r="D24" s="15" t="s">
        <v>240</v>
      </c>
      <c r="E24" s="7" t="s">
        <v>837</v>
      </c>
      <c r="F24" s="7" t="s">
        <v>1053</v>
      </c>
      <c r="G24" s="3" t="s">
        <v>865</v>
      </c>
      <c r="H24" s="7">
        <v>1</v>
      </c>
      <c r="I24" s="6" t="s">
        <v>914</v>
      </c>
      <c r="J24" s="7" t="s">
        <v>832</v>
      </c>
      <c r="K24" s="7" t="s">
        <v>154</v>
      </c>
      <c r="L24" s="3" t="s">
        <v>706</v>
      </c>
      <c r="M24" s="7"/>
      <c r="N24" s="7"/>
      <c r="O24" s="6" t="s">
        <v>836</v>
      </c>
      <c r="P24" s="38"/>
      <c r="Q24" s="25" t="s">
        <v>262</v>
      </c>
    </row>
    <row r="25" spans="1:17" ht="12.75">
      <c r="A25" s="7">
        <v>48</v>
      </c>
      <c r="B25" s="24" t="s">
        <v>171</v>
      </c>
      <c r="C25" s="7">
        <v>13</v>
      </c>
      <c r="D25" s="15" t="s">
        <v>241</v>
      </c>
      <c r="E25" s="7" t="s">
        <v>1052</v>
      </c>
      <c r="F25" s="7" t="s">
        <v>1053</v>
      </c>
      <c r="G25" s="3" t="s">
        <v>865</v>
      </c>
      <c r="H25" s="7">
        <v>1</v>
      </c>
      <c r="I25" s="6" t="s">
        <v>914</v>
      </c>
      <c r="J25" s="7" t="s">
        <v>836</v>
      </c>
      <c r="K25" s="7" t="s">
        <v>154</v>
      </c>
      <c r="L25" s="3" t="s">
        <v>707</v>
      </c>
      <c r="M25" s="7" t="s">
        <v>862</v>
      </c>
      <c r="N25" s="7"/>
      <c r="O25" s="6" t="s">
        <v>836</v>
      </c>
      <c r="Q25" s="25" t="s">
        <v>262</v>
      </c>
    </row>
    <row r="26" spans="1:17" ht="12.75">
      <c r="A26" s="7">
        <v>52</v>
      </c>
      <c r="B26" s="7" t="s">
        <v>171</v>
      </c>
      <c r="C26" s="7">
        <v>14</v>
      </c>
      <c r="D26" s="15" t="s">
        <v>247</v>
      </c>
      <c r="E26" s="7" t="s">
        <v>838</v>
      </c>
      <c r="F26" s="7" t="s">
        <v>1053</v>
      </c>
      <c r="G26" s="3" t="s">
        <v>865</v>
      </c>
      <c r="H26" s="7">
        <v>1</v>
      </c>
      <c r="I26" s="6" t="s">
        <v>248</v>
      </c>
      <c r="J26" s="7" t="s">
        <v>832</v>
      </c>
      <c r="K26" s="7" t="s">
        <v>154</v>
      </c>
      <c r="L26" s="3" t="s">
        <v>234</v>
      </c>
      <c r="M26" s="7"/>
      <c r="N26" s="7"/>
      <c r="O26" s="6" t="s">
        <v>836</v>
      </c>
      <c r="P26" s="38"/>
      <c r="Q26" s="25" t="s">
        <v>263</v>
      </c>
    </row>
    <row r="27" spans="1:17" ht="12.75">
      <c r="A27" s="7">
        <v>62</v>
      </c>
      <c r="B27" s="24" t="s">
        <v>171</v>
      </c>
      <c r="C27" s="7">
        <v>14</v>
      </c>
      <c r="D27" s="15" t="s">
        <v>1491</v>
      </c>
      <c r="E27" s="7" t="s">
        <v>1058</v>
      </c>
      <c r="F27" s="7" t="s">
        <v>1053</v>
      </c>
      <c r="G27" s="3" t="s">
        <v>859</v>
      </c>
      <c r="H27" s="7">
        <v>1</v>
      </c>
      <c r="I27" s="6" t="s">
        <v>914</v>
      </c>
      <c r="J27" s="7" t="s">
        <v>915</v>
      </c>
      <c r="K27" s="7" t="s">
        <v>1083</v>
      </c>
      <c r="L27" s="3" t="s">
        <v>707</v>
      </c>
      <c r="M27" s="7"/>
      <c r="N27" s="7"/>
      <c r="O27" s="6" t="s">
        <v>863</v>
      </c>
      <c r="Q27" s="25" t="s">
        <v>262</v>
      </c>
    </row>
    <row r="28" spans="1:17" ht="12.75">
      <c r="A28" s="7">
        <v>65</v>
      </c>
      <c r="B28" s="7" t="s">
        <v>712</v>
      </c>
      <c r="C28" s="7">
        <v>13</v>
      </c>
      <c r="D28" s="15" t="s">
        <v>1495</v>
      </c>
      <c r="E28" s="7" t="s">
        <v>837</v>
      </c>
      <c r="F28" s="7" t="s">
        <v>1053</v>
      </c>
      <c r="G28" s="3" t="s">
        <v>246</v>
      </c>
      <c r="H28" s="7">
        <v>1</v>
      </c>
      <c r="I28" s="6" t="s">
        <v>914</v>
      </c>
      <c r="J28" s="7" t="s">
        <v>832</v>
      </c>
      <c r="K28" s="7" t="s">
        <v>159</v>
      </c>
      <c r="L28" s="3" t="s">
        <v>149</v>
      </c>
      <c r="M28" s="7"/>
      <c r="N28" s="7"/>
      <c r="O28" s="6" t="s">
        <v>863</v>
      </c>
      <c r="Q28" s="25" t="s">
        <v>262</v>
      </c>
    </row>
    <row r="29" spans="1:17" ht="12.75">
      <c r="A29" s="7">
        <v>99</v>
      </c>
      <c r="B29" s="7" t="s">
        <v>171</v>
      </c>
      <c r="C29" s="7">
        <v>15</v>
      </c>
      <c r="D29" s="15" t="s">
        <v>401</v>
      </c>
      <c r="E29" s="7" t="s">
        <v>1057</v>
      </c>
      <c r="F29" s="7" t="s">
        <v>1053</v>
      </c>
      <c r="G29" s="3" t="s">
        <v>859</v>
      </c>
      <c r="H29" s="7">
        <v>1</v>
      </c>
      <c r="I29" s="6" t="s">
        <v>937</v>
      </c>
      <c r="J29" s="7" t="s">
        <v>832</v>
      </c>
      <c r="K29" s="7" t="s">
        <v>1083</v>
      </c>
      <c r="L29" s="3" t="s">
        <v>599</v>
      </c>
      <c r="M29" s="7"/>
      <c r="N29" s="7"/>
      <c r="O29" s="6" t="s">
        <v>863</v>
      </c>
      <c r="Q29" s="25" t="s">
        <v>260</v>
      </c>
    </row>
    <row r="30" spans="1:17" ht="12.75">
      <c r="A30" s="7">
        <v>4</v>
      </c>
      <c r="B30" s="7" t="s">
        <v>171</v>
      </c>
      <c r="C30" s="7">
        <v>10</v>
      </c>
      <c r="D30" s="15" t="s">
        <v>176</v>
      </c>
      <c r="E30" s="7" t="s">
        <v>2021</v>
      </c>
      <c r="F30" s="44" t="s">
        <v>653</v>
      </c>
      <c r="G30" s="3" t="s">
        <v>865</v>
      </c>
      <c r="H30" s="7">
        <v>1</v>
      </c>
      <c r="I30" s="6" t="s">
        <v>937</v>
      </c>
      <c r="J30" s="7" t="s">
        <v>832</v>
      </c>
      <c r="K30" s="7" t="s">
        <v>154</v>
      </c>
      <c r="L30" s="3" t="s">
        <v>836</v>
      </c>
      <c r="M30" s="7"/>
      <c r="N30" s="7"/>
      <c r="O30" s="6" t="s">
        <v>177</v>
      </c>
      <c r="P30" s="26" t="s">
        <v>1642</v>
      </c>
      <c r="Q30" s="25" t="s">
        <v>262</v>
      </c>
    </row>
    <row r="31" spans="1:17" ht="12.75">
      <c r="A31" s="7">
        <v>15</v>
      </c>
      <c r="B31" s="7" t="s">
        <v>171</v>
      </c>
      <c r="C31" s="7">
        <v>12</v>
      </c>
      <c r="D31" s="15" t="s">
        <v>194</v>
      </c>
      <c r="E31" s="7" t="s">
        <v>808</v>
      </c>
      <c r="F31" s="44" t="s">
        <v>653</v>
      </c>
      <c r="G31" s="3" t="s">
        <v>865</v>
      </c>
      <c r="H31" s="7">
        <v>1</v>
      </c>
      <c r="I31" s="6" t="s">
        <v>914</v>
      </c>
      <c r="J31" s="7" t="s">
        <v>836</v>
      </c>
      <c r="K31" s="7" t="s">
        <v>154</v>
      </c>
      <c r="L31" s="3" t="s">
        <v>1645</v>
      </c>
      <c r="M31" s="7" t="s">
        <v>862</v>
      </c>
      <c r="N31" s="7"/>
      <c r="O31" s="6" t="s">
        <v>836</v>
      </c>
      <c r="Q31" s="25" t="s">
        <v>262</v>
      </c>
    </row>
    <row r="32" spans="1:17" ht="12.75">
      <c r="A32" s="7">
        <v>56</v>
      </c>
      <c r="B32" s="7" t="s">
        <v>171</v>
      </c>
      <c r="C32" s="7">
        <v>14</v>
      </c>
      <c r="D32" s="15" t="s">
        <v>253</v>
      </c>
      <c r="E32" s="7" t="s">
        <v>837</v>
      </c>
      <c r="F32" s="44" t="s">
        <v>653</v>
      </c>
      <c r="G32" s="3" t="s">
        <v>865</v>
      </c>
      <c r="H32" s="7">
        <v>1</v>
      </c>
      <c r="I32" s="6" t="s">
        <v>914</v>
      </c>
      <c r="J32" s="7" t="s">
        <v>836</v>
      </c>
      <c r="K32" s="7" t="s">
        <v>146</v>
      </c>
      <c r="L32" s="3" t="s">
        <v>587</v>
      </c>
      <c r="M32" s="7" t="s">
        <v>862</v>
      </c>
      <c r="N32" s="7"/>
      <c r="O32" s="6" t="s">
        <v>172</v>
      </c>
      <c r="P32" s="38"/>
      <c r="Q32" s="25" t="s">
        <v>262</v>
      </c>
    </row>
    <row r="33" spans="1:17" ht="12.75">
      <c r="A33" s="7">
        <v>17</v>
      </c>
      <c r="B33" s="24" t="s">
        <v>171</v>
      </c>
      <c r="C33" s="7" t="s">
        <v>197</v>
      </c>
      <c r="D33" s="15" t="s">
        <v>198</v>
      </c>
      <c r="E33" s="7" t="s">
        <v>810</v>
      </c>
      <c r="F33" s="7" t="s">
        <v>1056</v>
      </c>
      <c r="G33" s="3" t="s">
        <v>865</v>
      </c>
      <c r="H33" s="7">
        <v>1</v>
      </c>
      <c r="I33" s="6" t="s">
        <v>914</v>
      </c>
      <c r="J33" s="7" t="s">
        <v>832</v>
      </c>
      <c r="K33" s="7" t="s">
        <v>154</v>
      </c>
      <c r="L33" s="3" t="s">
        <v>1645</v>
      </c>
      <c r="M33" s="7" t="s">
        <v>862</v>
      </c>
      <c r="N33" s="7"/>
      <c r="O33" s="6" t="s">
        <v>836</v>
      </c>
      <c r="P33" s="26" t="s">
        <v>199</v>
      </c>
      <c r="Q33" s="25" t="s">
        <v>262</v>
      </c>
    </row>
    <row r="34" spans="1:17" ht="12.75">
      <c r="A34" s="7">
        <v>19</v>
      </c>
      <c r="B34" s="7" t="s">
        <v>171</v>
      </c>
      <c r="C34" s="7">
        <v>12</v>
      </c>
      <c r="D34" s="15" t="s">
        <v>202</v>
      </c>
      <c r="E34" s="7" t="s">
        <v>838</v>
      </c>
      <c r="F34" s="7" t="s">
        <v>1056</v>
      </c>
      <c r="G34" s="3" t="s">
        <v>865</v>
      </c>
      <c r="H34" s="7">
        <v>1</v>
      </c>
      <c r="I34" s="6" t="s">
        <v>937</v>
      </c>
      <c r="J34" s="7" t="s">
        <v>832</v>
      </c>
      <c r="K34" s="7" t="s">
        <v>154</v>
      </c>
      <c r="L34" s="3" t="s">
        <v>175</v>
      </c>
      <c r="M34" s="7"/>
      <c r="N34" s="7"/>
      <c r="O34" s="6" t="s">
        <v>988</v>
      </c>
      <c r="P34" s="6" t="s">
        <v>203</v>
      </c>
      <c r="Q34" s="25" t="s">
        <v>262</v>
      </c>
    </row>
    <row r="35" spans="1:17" ht="12.75">
      <c r="A35" s="7">
        <v>21</v>
      </c>
      <c r="B35" s="24" t="s">
        <v>171</v>
      </c>
      <c r="C35" s="7">
        <v>12</v>
      </c>
      <c r="D35" s="15" t="s">
        <v>207</v>
      </c>
      <c r="E35" s="7" t="s">
        <v>1057</v>
      </c>
      <c r="F35" s="7" t="s">
        <v>1056</v>
      </c>
      <c r="G35" s="3" t="s">
        <v>865</v>
      </c>
      <c r="H35" s="7">
        <v>1</v>
      </c>
      <c r="I35" s="6" t="s">
        <v>914</v>
      </c>
      <c r="J35" s="7" t="s">
        <v>832</v>
      </c>
      <c r="K35" s="7" t="s">
        <v>154</v>
      </c>
      <c r="L35" s="3" t="s">
        <v>1645</v>
      </c>
      <c r="M35" s="7" t="s">
        <v>862</v>
      </c>
      <c r="N35" s="7"/>
      <c r="O35" s="6" t="s">
        <v>2026</v>
      </c>
      <c r="Q35" s="25" t="s">
        <v>262</v>
      </c>
    </row>
    <row r="36" spans="1:17" ht="12.75">
      <c r="A36" s="7">
        <v>22</v>
      </c>
      <c r="B36" s="7" t="s">
        <v>1651</v>
      </c>
      <c r="C36" s="7">
        <v>12</v>
      </c>
      <c r="D36" s="15" t="s">
        <v>1652</v>
      </c>
      <c r="E36" s="7" t="s">
        <v>1057</v>
      </c>
      <c r="F36" s="7" t="s">
        <v>1056</v>
      </c>
      <c r="G36" s="3" t="s">
        <v>865</v>
      </c>
      <c r="H36" s="7">
        <v>1</v>
      </c>
      <c r="I36" s="6" t="s">
        <v>918</v>
      </c>
      <c r="J36" s="7" t="s">
        <v>832</v>
      </c>
      <c r="K36" s="7" t="s">
        <v>154</v>
      </c>
      <c r="L36" s="3" t="s">
        <v>202</v>
      </c>
      <c r="M36" s="7"/>
      <c r="N36" s="7"/>
      <c r="O36" s="6" t="s">
        <v>836</v>
      </c>
      <c r="P36" s="6" t="s">
        <v>208</v>
      </c>
      <c r="Q36" s="25" t="s">
        <v>262</v>
      </c>
    </row>
    <row r="37" spans="1:17" ht="12.75">
      <c r="A37" s="7">
        <v>25</v>
      </c>
      <c r="B37" s="24" t="s">
        <v>171</v>
      </c>
      <c r="C37" s="7">
        <v>12</v>
      </c>
      <c r="D37" s="15" t="s">
        <v>214</v>
      </c>
      <c r="E37" s="7" t="s">
        <v>838</v>
      </c>
      <c r="F37" s="7" t="s">
        <v>1056</v>
      </c>
      <c r="G37" s="3" t="s">
        <v>865</v>
      </c>
      <c r="H37" s="7">
        <v>1</v>
      </c>
      <c r="I37" s="6" t="s">
        <v>937</v>
      </c>
      <c r="J37" s="7" t="s">
        <v>832</v>
      </c>
      <c r="K37" s="7" t="s">
        <v>146</v>
      </c>
      <c r="L37" s="3" t="s">
        <v>1677</v>
      </c>
      <c r="M37" s="7"/>
      <c r="N37" s="7" t="s">
        <v>862</v>
      </c>
      <c r="O37" s="6" t="s">
        <v>215</v>
      </c>
      <c r="P37" s="26" t="s">
        <v>1654</v>
      </c>
      <c r="Q37" s="25" t="s">
        <v>262</v>
      </c>
    </row>
    <row r="38" spans="1:17" ht="12.75">
      <c r="A38" s="7">
        <v>26</v>
      </c>
      <c r="B38" s="7" t="s">
        <v>171</v>
      </c>
      <c r="C38" s="7">
        <v>13</v>
      </c>
      <c r="D38" s="15" t="s">
        <v>216</v>
      </c>
      <c r="E38" s="7" t="s">
        <v>838</v>
      </c>
      <c r="F38" s="7" t="s">
        <v>1056</v>
      </c>
      <c r="G38" s="3" t="s">
        <v>865</v>
      </c>
      <c r="H38" s="7">
        <v>1</v>
      </c>
      <c r="I38" s="6" t="s">
        <v>914</v>
      </c>
      <c r="J38" s="7" t="s">
        <v>836</v>
      </c>
      <c r="K38" s="7" t="s">
        <v>154</v>
      </c>
      <c r="L38" s="3" t="s">
        <v>315</v>
      </c>
      <c r="M38" s="7"/>
      <c r="N38" s="7"/>
      <c r="O38" s="6" t="s">
        <v>836</v>
      </c>
      <c r="P38" s="38"/>
      <c r="Q38" s="25" t="s">
        <v>267</v>
      </c>
    </row>
    <row r="39" spans="1:17" ht="12.75">
      <c r="A39" s="7">
        <v>31</v>
      </c>
      <c r="B39" s="24" t="s">
        <v>171</v>
      </c>
      <c r="C39" s="7">
        <v>13</v>
      </c>
      <c r="D39" s="15" t="s">
        <v>224</v>
      </c>
      <c r="E39" s="7" t="s">
        <v>1057</v>
      </c>
      <c r="F39" s="7" t="s">
        <v>1056</v>
      </c>
      <c r="G39" s="3" t="s">
        <v>865</v>
      </c>
      <c r="H39" s="7">
        <v>1</v>
      </c>
      <c r="I39" s="6" t="s">
        <v>918</v>
      </c>
      <c r="J39" s="7" t="s">
        <v>832</v>
      </c>
      <c r="K39" s="7" t="s">
        <v>154</v>
      </c>
      <c r="L39" s="3" t="s">
        <v>212</v>
      </c>
      <c r="M39" s="7"/>
      <c r="N39" s="7"/>
      <c r="O39" s="6" t="s">
        <v>179</v>
      </c>
      <c r="Q39" s="25" t="s">
        <v>269</v>
      </c>
    </row>
    <row r="40" spans="1:17" ht="12.75">
      <c r="A40" s="7">
        <v>34</v>
      </c>
      <c r="B40" s="7" t="s">
        <v>171</v>
      </c>
      <c r="C40" s="7">
        <v>13</v>
      </c>
      <c r="D40" s="15" t="s">
        <v>229</v>
      </c>
      <c r="E40" s="7" t="s">
        <v>1057</v>
      </c>
      <c r="F40" s="7" t="s">
        <v>1056</v>
      </c>
      <c r="G40" s="3" t="s">
        <v>865</v>
      </c>
      <c r="H40" s="7">
        <v>1</v>
      </c>
      <c r="I40" s="6" t="s">
        <v>918</v>
      </c>
      <c r="J40" s="7" t="s">
        <v>832</v>
      </c>
      <c r="K40" s="7" t="s">
        <v>146</v>
      </c>
      <c r="L40" s="3" t="s">
        <v>575</v>
      </c>
      <c r="M40" s="7"/>
      <c r="N40" s="7"/>
      <c r="O40" s="6" t="s">
        <v>836</v>
      </c>
      <c r="Q40" s="25" t="s">
        <v>262</v>
      </c>
    </row>
    <row r="41" spans="1:17" ht="12.75">
      <c r="A41" s="7">
        <v>36</v>
      </c>
      <c r="B41" s="7" t="s">
        <v>171</v>
      </c>
      <c r="C41" s="7">
        <v>13</v>
      </c>
      <c r="D41" s="15" t="s">
        <v>564</v>
      </c>
      <c r="E41" s="7" t="s">
        <v>838</v>
      </c>
      <c r="F41" s="7" t="s">
        <v>1056</v>
      </c>
      <c r="G41" s="3" t="s">
        <v>865</v>
      </c>
      <c r="H41" s="7">
        <v>1</v>
      </c>
      <c r="I41" s="6" t="s">
        <v>1648</v>
      </c>
      <c r="J41" s="7" t="s">
        <v>832</v>
      </c>
      <c r="K41" s="7" t="s">
        <v>154</v>
      </c>
      <c r="L41" s="3" t="s">
        <v>1032</v>
      </c>
      <c r="M41" s="7"/>
      <c r="N41" s="7"/>
      <c r="O41" s="6" t="s">
        <v>836</v>
      </c>
      <c r="P41" s="38"/>
      <c r="Q41" s="25" t="s">
        <v>262</v>
      </c>
    </row>
    <row r="42" spans="1:17" ht="12.75">
      <c r="A42" s="7">
        <v>37</v>
      </c>
      <c r="B42" s="24" t="s">
        <v>171</v>
      </c>
      <c r="C42" s="7">
        <v>13</v>
      </c>
      <c r="D42" s="15" t="s">
        <v>231</v>
      </c>
      <c r="E42" s="7" t="s">
        <v>1057</v>
      </c>
      <c r="F42" s="7" t="s">
        <v>1056</v>
      </c>
      <c r="G42" s="3" t="s">
        <v>865</v>
      </c>
      <c r="H42" s="7">
        <v>1</v>
      </c>
      <c r="I42" s="6" t="s">
        <v>918</v>
      </c>
      <c r="J42" s="7" t="s">
        <v>832</v>
      </c>
      <c r="K42" s="7" t="s">
        <v>154</v>
      </c>
      <c r="L42" s="18" t="s">
        <v>573</v>
      </c>
      <c r="M42" s="7"/>
      <c r="N42" s="7"/>
      <c r="O42" s="6" t="s">
        <v>863</v>
      </c>
      <c r="Q42" s="25" t="s">
        <v>262</v>
      </c>
    </row>
    <row r="43" spans="1:17" ht="12.75">
      <c r="A43" s="7">
        <v>45</v>
      </c>
      <c r="B43" s="7" t="s">
        <v>171</v>
      </c>
      <c r="C43" s="7">
        <v>13</v>
      </c>
      <c r="D43" s="15" t="s">
        <v>218</v>
      </c>
      <c r="E43" s="7" t="s">
        <v>837</v>
      </c>
      <c r="F43" s="7" t="s">
        <v>1056</v>
      </c>
      <c r="G43" s="3" t="s">
        <v>865</v>
      </c>
      <c r="H43" s="7">
        <v>1</v>
      </c>
      <c r="I43" s="6" t="s">
        <v>914</v>
      </c>
      <c r="J43" s="7" t="s">
        <v>832</v>
      </c>
      <c r="K43" s="7" t="s">
        <v>146</v>
      </c>
      <c r="L43" s="3" t="s">
        <v>173</v>
      </c>
      <c r="M43" s="7" t="s">
        <v>862</v>
      </c>
      <c r="N43" s="7"/>
      <c r="O43" s="6" t="s">
        <v>179</v>
      </c>
      <c r="Q43" s="25" t="s">
        <v>262</v>
      </c>
    </row>
    <row r="44" spans="1:17" ht="12.75">
      <c r="A44" s="7">
        <v>49</v>
      </c>
      <c r="B44" s="7" t="s">
        <v>171</v>
      </c>
      <c r="C44" s="7">
        <v>13</v>
      </c>
      <c r="D44" s="15" t="s">
        <v>242</v>
      </c>
      <c r="E44" s="7" t="s">
        <v>838</v>
      </c>
      <c r="F44" s="7" t="s">
        <v>1056</v>
      </c>
      <c r="G44" s="3" t="s">
        <v>865</v>
      </c>
      <c r="H44" s="7">
        <v>1</v>
      </c>
      <c r="I44" s="6" t="s">
        <v>1647</v>
      </c>
      <c r="J44" s="7" t="s">
        <v>836</v>
      </c>
      <c r="K44" s="7" t="s">
        <v>154</v>
      </c>
      <c r="L44" s="3" t="s">
        <v>572</v>
      </c>
      <c r="M44" s="7"/>
      <c r="N44" s="7"/>
      <c r="O44" s="6" t="s">
        <v>836</v>
      </c>
      <c r="P44" s="38"/>
      <c r="Q44" s="25" t="s">
        <v>262</v>
      </c>
    </row>
    <row r="45" spans="1:17" ht="12.75">
      <c r="A45" s="7">
        <v>51</v>
      </c>
      <c r="B45" s="24" t="s">
        <v>171</v>
      </c>
      <c r="C45" s="7">
        <v>14</v>
      </c>
      <c r="D45" s="15" t="s">
        <v>245</v>
      </c>
      <c r="E45" s="7" t="s">
        <v>1057</v>
      </c>
      <c r="F45" s="7" t="s">
        <v>1056</v>
      </c>
      <c r="G45" s="3" t="s">
        <v>246</v>
      </c>
      <c r="H45" s="7">
        <v>1</v>
      </c>
      <c r="I45" s="6" t="s">
        <v>914</v>
      </c>
      <c r="J45" s="7" t="s">
        <v>832</v>
      </c>
      <c r="K45" s="7" t="s">
        <v>146</v>
      </c>
      <c r="L45" s="3" t="s">
        <v>175</v>
      </c>
      <c r="M45" s="7"/>
      <c r="N45" s="7"/>
      <c r="O45" s="6" t="s">
        <v>578</v>
      </c>
      <c r="Q45" s="25" t="s">
        <v>273</v>
      </c>
    </row>
    <row r="46" spans="1:17" ht="12.75">
      <c r="A46" s="7">
        <v>57</v>
      </c>
      <c r="B46" s="7" t="s">
        <v>171</v>
      </c>
      <c r="C46" s="7">
        <v>14</v>
      </c>
      <c r="D46" s="15" t="s">
        <v>254</v>
      </c>
      <c r="E46" s="7" t="s">
        <v>838</v>
      </c>
      <c r="F46" s="7" t="s">
        <v>1056</v>
      </c>
      <c r="G46" s="3" t="s">
        <v>865</v>
      </c>
      <c r="H46" s="7">
        <v>1</v>
      </c>
      <c r="I46" s="6" t="s">
        <v>918</v>
      </c>
      <c r="J46" s="7" t="s">
        <v>832</v>
      </c>
      <c r="K46" s="7" t="s">
        <v>154</v>
      </c>
      <c r="L46" s="3" t="s">
        <v>255</v>
      </c>
      <c r="M46" s="7"/>
      <c r="N46" s="7"/>
      <c r="O46" s="6" t="s">
        <v>836</v>
      </c>
      <c r="P46" s="38"/>
      <c r="Q46" s="25" t="s">
        <v>262</v>
      </c>
    </row>
    <row r="47" spans="1:17" ht="12.75">
      <c r="A47" s="7">
        <v>67</v>
      </c>
      <c r="B47" s="24" t="s">
        <v>171</v>
      </c>
      <c r="C47" s="7">
        <v>14</v>
      </c>
      <c r="D47" s="15" t="s">
        <v>1497</v>
      </c>
      <c r="E47" s="7" t="s">
        <v>1058</v>
      </c>
      <c r="F47" s="7" t="s">
        <v>1056</v>
      </c>
      <c r="G47" s="3" t="s">
        <v>859</v>
      </c>
      <c r="H47" s="7">
        <v>1</v>
      </c>
      <c r="I47" s="6" t="s">
        <v>918</v>
      </c>
      <c r="J47" s="7" t="s">
        <v>832</v>
      </c>
      <c r="K47" s="7" t="s">
        <v>1083</v>
      </c>
      <c r="L47" s="3" t="s">
        <v>1498</v>
      </c>
      <c r="M47" s="7"/>
      <c r="N47" s="7"/>
      <c r="O47" s="6" t="s">
        <v>863</v>
      </c>
      <c r="Q47" s="25" t="s">
        <v>260</v>
      </c>
    </row>
    <row r="48" spans="1:17" ht="12.75">
      <c r="A48" s="7">
        <v>68</v>
      </c>
      <c r="B48" s="7" t="s">
        <v>171</v>
      </c>
      <c r="C48" s="7">
        <v>14</v>
      </c>
      <c r="D48" s="15" t="s">
        <v>1498</v>
      </c>
      <c r="E48" s="7" t="s">
        <v>1057</v>
      </c>
      <c r="F48" s="7" t="s">
        <v>1056</v>
      </c>
      <c r="G48" s="3" t="s">
        <v>865</v>
      </c>
      <c r="H48" s="7">
        <v>1</v>
      </c>
      <c r="I48" s="6" t="s">
        <v>914</v>
      </c>
      <c r="J48" s="7" t="s">
        <v>832</v>
      </c>
      <c r="K48" s="7" t="s">
        <v>1083</v>
      </c>
      <c r="L48" s="3" t="s">
        <v>198</v>
      </c>
      <c r="M48" s="7" t="s">
        <v>862</v>
      </c>
      <c r="N48" s="7"/>
      <c r="O48" s="6" t="s">
        <v>2029</v>
      </c>
      <c r="Q48" s="25" t="s">
        <v>262</v>
      </c>
    </row>
    <row r="49" spans="1:17" ht="12.75">
      <c r="A49" s="7">
        <v>71</v>
      </c>
      <c r="B49" s="7" t="s">
        <v>171</v>
      </c>
      <c r="C49" s="7">
        <v>14</v>
      </c>
      <c r="D49" s="15" t="s">
        <v>1503</v>
      </c>
      <c r="E49" s="7" t="s">
        <v>1057</v>
      </c>
      <c r="F49" s="7" t="s">
        <v>1056</v>
      </c>
      <c r="G49" s="3" t="s">
        <v>865</v>
      </c>
      <c r="H49" s="7">
        <v>1</v>
      </c>
      <c r="I49" s="6" t="s">
        <v>937</v>
      </c>
      <c r="J49" s="7" t="s">
        <v>836</v>
      </c>
      <c r="K49" s="7" t="s">
        <v>1083</v>
      </c>
      <c r="L49" s="3" t="s">
        <v>1504</v>
      </c>
      <c r="M49" s="7"/>
      <c r="N49" s="7"/>
      <c r="O49" s="6" t="s">
        <v>836</v>
      </c>
      <c r="Q49" s="25" t="s">
        <v>262</v>
      </c>
    </row>
    <row r="50" spans="1:17" ht="13.5" customHeight="1">
      <c r="A50" s="7">
        <v>72</v>
      </c>
      <c r="B50" s="7" t="s">
        <v>171</v>
      </c>
      <c r="C50" s="7">
        <v>14</v>
      </c>
      <c r="D50" s="15" t="s">
        <v>1506</v>
      </c>
      <c r="E50" s="7" t="s">
        <v>1057</v>
      </c>
      <c r="F50" s="7" t="s">
        <v>1056</v>
      </c>
      <c r="G50" s="3" t="s">
        <v>865</v>
      </c>
      <c r="H50" s="7">
        <v>1</v>
      </c>
      <c r="I50" s="6" t="s">
        <v>937</v>
      </c>
      <c r="J50" s="7" t="s">
        <v>832</v>
      </c>
      <c r="K50" s="7" t="s">
        <v>1083</v>
      </c>
      <c r="L50" s="3" t="s">
        <v>1504</v>
      </c>
      <c r="M50" s="7"/>
      <c r="N50" s="7"/>
      <c r="O50" s="6" t="s">
        <v>309</v>
      </c>
      <c r="Q50" s="25" t="s">
        <v>262</v>
      </c>
    </row>
    <row r="51" spans="1:17" ht="12.75">
      <c r="A51" s="7">
        <v>90</v>
      </c>
      <c r="B51" s="7" t="s">
        <v>171</v>
      </c>
      <c r="C51" s="7">
        <v>15</v>
      </c>
      <c r="D51" s="15" t="s">
        <v>726</v>
      </c>
      <c r="E51" s="7" t="s">
        <v>1058</v>
      </c>
      <c r="F51" s="7" t="s">
        <v>1056</v>
      </c>
      <c r="G51" s="3" t="s">
        <v>865</v>
      </c>
      <c r="H51" s="7">
        <v>1</v>
      </c>
      <c r="I51" s="6" t="s">
        <v>248</v>
      </c>
      <c r="J51" s="7" t="s">
        <v>832</v>
      </c>
      <c r="K51" s="7" t="s">
        <v>1083</v>
      </c>
      <c r="L51" s="3" t="s">
        <v>320</v>
      </c>
      <c r="M51" s="7"/>
      <c r="N51" s="7"/>
      <c r="O51" s="6" t="s">
        <v>836</v>
      </c>
      <c r="Q51" s="25" t="s">
        <v>262</v>
      </c>
    </row>
    <row r="52" spans="1:17" ht="12.75">
      <c r="A52" s="7">
        <v>111</v>
      </c>
      <c r="B52" s="7" t="s">
        <v>171</v>
      </c>
      <c r="C52" s="7">
        <v>15</v>
      </c>
      <c r="D52" s="15" t="s">
        <v>422</v>
      </c>
      <c r="E52" s="7" t="s">
        <v>841</v>
      </c>
      <c r="F52" s="7" t="s">
        <v>1056</v>
      </c>
      <c r="G52" s="3" t="s">
        <v>246</v>
      </c>
      <c r="H52" s="7">
        <v>1</v>
      </c>
      <c r="I52" s="6" t="s">
        <v>914</v>
      </c>
      <c r="J52" s="7" t="s">
        <v>860</v>
      </c>
      <c r="K52" s="7" t="s">
        <v>159</v>
      </c>
      <c r="L52" s="18" t="s">
        <v>423</v>
      </c>
      <c r="M52" s="7"/>
      <c r="N52" s="7"/>
      <c r="O52" s="6" t="s">
        <v>863</v>
      </c>
      <c r="Q52" s="25" t="s">
        <v>260</v>
      </c>
    </row>
    <row r="53" spans="1:17" ht="12.75">
      <c r="A53" s="7">
        <v>44</v>
      </c>
      <c r="B53" s="7" t="s">
        <v>171</v>
      </c>
      <c r="C53" s="7" t="s">
        <v>566</v>
      </c>
      <c r="D53" s="15" t="s">
        <v>189</v>
      </c>
      <c r="E53" s="7" t="s">
        <v>155</v>
      </c>
      <c r="F53" s="44" t="s">
        <v>654</v>
      </c>
      <c r="G53" s="3" t="s">
        <v>865</v>
      </c>
      <c r="H53" s="7">
        <v>1</v>
      </c>
      <c r="I53" s="6" t="s">
        <v>914</v>
      </c>
      <c r="J53" s="7" t="s">
        <v>832</v>
      </c>
      <c r="K53" s="7" t="s">
        <v>146</v>
      </c>
      <c r="L53" s="3" t="s">
        <v>175</v>
      </c>
      <c r="M53" s="7" t="s">
        <v>862</v>
      </c>
      <c r="N53" s="7"/>
      <c r="O53" s="6" t="s">
        <v>2027</v>
      </c>
      <c r="Q53" s="25" t="s">
        <v>260</v>
      </c>
    </row>
    <row r="54" spans="1:17" ht="12.75">
      <c r="A54" s="7">
        <v>20</v>
      </c>
      <c r="B54" s="7" t="s">
        <v>171</v>
      </c>
      <c r="C54" s="7">
        <v>12</v>
      </c>
      <c r="D54" s="15" t="s">
        <v>204</v>
      </c>
      <c r="E54" s="7" t="s">
        <v>1058</v>
      </c>
      <c r="F54" s="7" t="s">
        <v>1059</v>
      </c>
      <c r="G54" s="3" t="s">
        <v>865</v>
      </c>
      <c r="H54" s="7">
        <v>1</v>
      </c>
      <c r="I54" s="6" t="s">
        <v>937</v>
      </c>
      <c r="J54" s="7" t="s">
        <v>834</v>
      </c>
      <c r="K54" s="7" t="s">
        <v>1650</v>
      </c>
      <c r="L54" s="3" t="s">
        <v>178</v>
      </c>
      <c r="M54" s="7"/>
      <c r="N54" s="7"/>
      <c r="O54" s="6" t="s">
        <v>205</v>
      </c>
      <c r="P54" s="26" t="s">
        <v>206</v>
      </c>
      <c r="Q54" s="25" t="s">
        <v>266</v>
      </c>
    </row>
    <row r="55" spans="1:17" ht="12.75">
      <c r="A55" s="7">
        <v>24</v>
      </c>
      <c r="B55" s="7" t="s">
        <v>171</v>
      </c>
      <c r="C55" s="7">
        <v>12</v>
      </c>
      <c r="D55" s="15" t="s">
        <v>212</v>
      </c>
      <c r="E55" s="7" t="s">
        <v>1057</v>
      </c>
      <c r="F55" s="7" t="s">
        <v>1059</v>
      </c>
      <c r="G55" s="3" t="s">
        <v>865</v>
      </c>
      <c r="H55" s="7">
        <v>1</v>
      </c>
      <c r="I55" s="6" t="s">
        <v>914</v>
      </c>
      <c r="J55" s="7" t="s">
        <v>832</v>
      </c>
      <c r="K55" s="7" t="s">
        <v>146</v>
      </c>
      <c r="L55" s="3" t="s">
        <v>178</v>
      </c>
      <c r="M55" s="7"/>
      <c r="N55" s="7"/>
      <c r="O55" s="6" t="s">
        <v>179</v>
      </c>
      <c r="P55" s="26" t="s">
        <v>213</v>
      </c>
      <c r="Q55" s="25" t="s">
        <v>262</v>
      </c>
    </row>
    <row r="56" spans="1:17" ht="12.75">
      <c r="A56" s="7">
        <v>32</v>
      </c>
      <c r="B56" s="7" t="s">
        <v>171</v>
      </c>
      <c r="C56" s="7">
        <v>13</v>
      </c>
      <c r="D56" s="15" t="s">
        <v>226</v>
      </c>
      <c r="E56" s="7" t="s">
        <v>1057</v>
      </c>
      <c r="F56" s="7" t="s">
        <v>1059</v>
      </c>
      <c r="G56" s="3" t="s">
        <v>865</v>
      </c>
      <c r="H56" s="7">
        <v>1</v>
      </c>
      <c r="I56" s="6" t="s">
        <v>914</v>
      </c>
      <c r="J56" s="7" t="s">
        <v>832</v>
      </c>
      <c r="K56" s="7" t="s">
        <v>154</v>
      </c>
      <c r="L56" s="3" t="s">
        <v>320</v>
      </c>
      <c r="M56" s="7"/>
      <c r="N56" s="7"/>
      <c r="O56" s="6" t="s">
        <v>836</v>
      </c>
      <c r="Q56" s="25" t="s">
        <v>270</v>
      </c>
    </row>
    <row r="57" spans="1:15" ht="12.75">
      <c r="A57" s="7">
        <v>38</v>
      </c>
      <c r="B57" s="7" t="s">
        <v>171</v>
      </c>
      <c r="C57" s="7">
        <v>13</v>
      </c>
      <c r="D57" s="15" t="s">
        <v>225</v>
      </c>
      <c r="E57" s="7" t="s">
        <v>1057</v>
      </c>
      <c r="F57" s="7" t="s">
        <v>1059</v>
      </c>
      <c r="G57" s="3" t="s">
        <v>865</v>
      </c>
      <c r="H57" s="7">
        <v>1</v>
      </c>
      <c r="I57" s="6" t="s">
        <v>914</v>
      </c>
      <c r="J57" s="7" t="s">
        <v>832</v>
      </c>
      <c r="K57" s="7" t="s">
        <v>146</v>
      </c>
      <c r="L57" s="3" t="s">
        <v>218</v>
      </c>
      <c r="M57" s="7"/>
      <c r="N57" s="7"/>
      <c r="O57" s="6" t="s">
        <v>179</v>
      </c>
    </row>
    <row r="58" spans="1:17" ht="12.75">
      <c r="A58" s="7">
        <v>38</v>
      </c>
      <c r="B58" s="7" t="s">
        <v>171</v>
      </c>
      <c r="C58" s="7">
        <v>13</v>
      </c>
      <c r="D58" s="15" t="s">
        <v>232</v>
      </c>
      <c r="E58" s="7" t="s">
        <v>1057</v>
      </c>
      <c r="F58" s="7" t="s">
        <v>1059</v>
      </c>
      <c r="G58" s="3" t="s">
        <v>865</v>
      </c>
      <c r="H58" s="7">
        <v>1</v>
      </c>
      <c r="I58" s="6" t="s">
        <v>914</v>
      </c>
      <c r="J58" s="7" t="s">
        <v>832</v>
      </c>
      <c r="K58" s="7" t="s">
        <v>146</v>
      </c>
      <c r="L58" s="3" t="s">
        <v>218</v>
      </c>
      <c r="M58" s="7"/>
      <c r="N58" s="7"/>
      <c r="O58" s="6" t="s">
        <v>179</v>
      </c>
      <c r="Q58" s="25" t="s">
        <v>271</v>
      </c>
    </row>
    <row r="59" spans="1:17" ht="12.75">
      <c r="A59" s="7">
        <v>41</v>
      </c>
      <c r="B59" s="7" t="s">
        <v>171</v>
      </c>
      <c r="C59" s="7" t="s">
        <v>566</v>
      </c>
      <c r="D59" s="15" t="s">
        <v>200</v>
      </c>
      <c r="E59" s="7" t="s">
        <v>1058</v>
      </c>
      <c r="F59" s="7" t="s">
        <v>1059</v>
      </c>
      <c r="G59" s="3" t="s">
        <v>865</v>
      </c>
      <c r="H59" s="7">
        <v>1</v>
      </c>
      <c r="I59" s="6" t="s">
        <v>937</v>
      </c>
      <c r="J59" s="7" t="s">
        <v>836</v>
      </c>
      <c r="K59" s="7" t="s">
        <v>154</v>
      </c>
      <c r="L59" s="3" t="s">
        <v>1032</v>
      </c>
      <c r="M59" s="7"/>
      <c r="N59" s="7"/>
      <c r="O59" s="6" t="s">
        <v>179</v>
      </c>
      <c r="Q59" s="25" t="s">
        <v>262</v>
      </c>
    </row>
    <row r="60" spans="1:17" ht="12.75">
      <c r="A60" s="7">
        <v>42</v>
      </c>
      <c r="B60" s="7" t="s">
        <v>171</v>
      </c>
      <c r="C60" s="7">
        <v>13</v>
      </c>
      <c r="D60" s="15" t="s">
        <v>237</v>
      </c>
      <c r="E60" s="7" t="s">
        <v>1057</v>
      </c>
      <c r="F60" s="7" t="s">
        <v>1059</v>
      </c>
      <c r="G60" s="3" t="s">
        <v>865</v>
      </c>
      <c r="H60" s="7">
        <v>1</v>
      </c>
      <c r="I60" s="6" t="s">
        <v>914</v>
      </c>
      <c r="J60" s="7" t="s">
        <v>832</v>
      </c>
      <c r="K60" s="7" t="s">
        <v>154</v>
      </c>
      <c r="L60" s="3" t="s">
        <v>194</v>
      </c>
      <c r="M60" s="7" t="s">
        <v>862</v>
      </c>
      <c r="N60" s="7"/>
      <c r="O60" s="6" t="s">
        <v>179</v>
      </c>
      <c r="Q60" s="25" t="s">
        <v>262</v>
      </c>
    </row>
    <row r="61" spans="1:17" ht="12.75">
      <c r="A61" s="7">
        <v>43</v>
      </c>
      <c r="B61" s="7" t="s">
        <v>171</v>
      </c>
      <c r="C61" s="7">
        <v>13</v>
      </c>
      <c r="D61" s="15" t="s">
        <v>211</v>
      </c>
      <c r="E61" s="7" t="s">
        <v>1058</v>
      </c>
      <c r="F61" s="7" t="s">
        <v>1059</v>
      </c>
      <c r="G61" s="3" t="s">
        <v>865</v>
      </c>
      <c r="H61" s="7">
        <v>1</v>
      </c>
      <c r="I61" s="6" t="s">
        <v>914</v>
      </c>
      <c r="J61" s="7" t="s">
        <v>836</v>
      </c>
      <c r="K61" s="7" t="s">
        <v>154</v>
      </c>
      <c r="L61" s="3" t="s">
        <v>1653</v>
      </c>
      <c r="M61" s="7"/>
      <c r="N61" s="7"/>
      <c r="O61" s="6" t="s">
        <v>836</v>
      </c>
      <c r="Q61" s="25" t="s">
        <v>262</v>
      </c>
    </row>
    <row r="62" spans="1:17" ht="12.75">
      <c r="A62" s="7">
        <v>50</v>
      </c>
      <c r="B62" s="7" t="s">
        <v>171</v>
      </c>
      <c r="C62" s="7">
        <v>14</v>
      </c>
      <c r="D62" s="15" t="s">
        <v>243</v>
      </c>
      <c r="E62" s="7" t="s">
        <v>1058</v>
      </c>
      <c r="F62" s="7" t="s">
        <v>1059</v>
      </c>
      <c r="G62" s="3" t="s">
        <v>865</v>
      </c>
      <c r="H62" s="7">
        <v>1</v>
      </c>
      <c r="I62" s="6" t="s">
        <v>937</v>
      </c>
      <c r="J62" s="7" t="s">
        <v>836</v>
      </c>
      <c r="K62" s="7" t="s">
        <v>154</v>
      </c>
      <c r="L62" s="3" t="s">
        <v>608</v>
      </c>
      <c r="M62" s="7"/>
      <c r="N62" s="7"/>
      <c r="O62" s="6" t="s">
        <v>836</v>
      </c>
      <c r="Q62" s="25" t="s">
        <v>262</v>
      </c>
    </row>
    <row r="63" spans="1:17" ht="12.75">
      <c r="A63" s="7">
        <v>53</v>
      </c>
      <c r="B63" s="7" t="s">
        <v>171</v>
      </c>
      <c r="C63" s="7">
        <v>14</v>
      </c>
      <c r="D63" s="15" t="s">
        <v>249</v>
      </c>
      <c r="E63" s="7" t="s">
        <v>841</v>
      </c>
      <c r="F63" s="7" t="s">
        <v>1059</v>
      </c>
      <c r="G63" s="3" t="s">
        <v>865</v>
      </c>
      <c r="H63" s="7">
        <v>1</v>
      </c>
      <c r="I63" s="6" t="s">
        <v>914</v>
      </c>
      <c r="J63" s="7" t="s">
        <v>832</v>
      </c>
      <c r="K63" s="7" t="s">
        <v>154</v>
      </c>
      <c r="L63" s="3" t="s">
        <v>207</v>
      </c>
      <c r="M63" s="7"/>
      <c r="N63" s="7"/>
      <c r="O63" s="6" t="s">
        <v>308</v>
      </c>
      <c r="Q63" s="25" t="s">
        <v>274</v>
      </c>
    </row>
    <row r="64" spans="1:17" ht="12.75">
      <c r="A64" s="7">
        <v>54</v>
      </c>
      <c r="B64" s="7" t="s">
        <v>171</v>
      </c>
      <c r="C64" s="7">
        <v>14</v>
      </c>
      <c r="D64" s="15" t="s">
        <v>251</v>
      </c>
      <c r="E64" s="7" t="s">
        <v>1058</v>
      </c>
      <c r="F64" s="7" t="s">
        <v>1059</v>
      </c>
      <c r="G64" s="3" t="s">
        <v>865</v>
      </c>
      <c r="H64" s="7">
        <v>1</v>
      </c>
      <c r="I64" s="6" t="s">
        <v>914</v>
      </c>
      <c r="J64" s="7" t="s">
        <v>836</v>
      </c>
      <c r="K64" s="7" t="s">
        <v>154</v>
      </c>
      <c r="L64" s="3" t="s">
        <v>708</v>
      </c>
      <c r="M64" s="7" t="s">
        <v>862</v>
      </c>
      <c r="N64" s="7"/>
      <c r="O64" s="6" t="s">
        <v>836</v>
      </c>
      <c r="Q64" s="25" t="s">
        <v>663</v>
      </c>
    </row>
    <row r="65" spans="1:17" ht="12.75">
      <c r="A65" s="7">
        <v>58</v>
      </c>
      <c r="B65" s="7" t="s">
        <v>1651</v>
      </c>
      <c r="C65" s="7">
        <v>14</v>
      </c>
      <c r="D65" s="15" t="s">
        <v>256</v>
      </c>
      <c r="E65" s="7" t="s">
        <v>1058</v>
      </c>
      <c r="F65" s="7" t="s">
        <v>1059</v>
      </c>
      <c r="G65" s="3" t="s">
        <v>865</v>
      </c>
      <c r="H65" s="7">
        <v>1</v>
      </c>
      <c r="I65" s="6" t="s">
        <v>937</v>
      </c>
      <c r="J65" s="7" t="s">
        <v>834</v>
      </c>
      <c r="K65" s="7" t="s">
        <v>1650</v>
      </c>
      <c r="L65" s="3" t="s">
        <v>178</v>
      </c>
      <c r="M65" s="7"/>
      <c r="N65" s="7"/>
      <c r="O65" s="6" t="s">
        <v>257</v>
      </c>
      <c r="Q65" s="25" t="s">
        <v>662</v>
      </c>
    </row>
    <row r="66" spans="1:17" ht="12.75">
      <c r="A66" s="7">
        <v>60</v>
      </c>
      <c r="B66" s="7" t="s">
        <v>171</v>
      </c>
      <c r="C66" s="7">
        <v>14</v>
      </c>
      <c r="D66" s="15" t="s">
        <v>259</v>
      </c>
      <c r="E66" s="7" t="s">
        <v>841</v>
      </c>
      <c r="F66" s="7" t="s">
        <v>1059</v>
      </c>
      <c r="G66" s="3" t="s">
        <v>865</v>
      </c>
      <c r="H66" s="7">
        <v>1</v>
      </c>
      <c r="I66" s="6" t="s">
        <v>914</v>
      </c>
      <c r="J66" s="7" t="s">
        <v>832</v>
      </c>
      <c r="K66" s="7" t="s">
        <v>1083</v>
      </c>
      <c r="L66" s="18" t="s">
        <v>586</v>
      </c>
      <c r="M66" s="7" t="s">
        <v>862</v>
      </c>
      <c r="N66" s="7"/>
      <c r="O66" s="6" t="s">
        <v>2028</v>
      </c>
      <c r="Q66" s="25" t="s">
        <v>262</v>
      </c>
    </row>
    <row r="67" spans="1:17" ht="12.75">
      <c r="A67" s="7">
        <v>66</v>
      </c>
      <c r="B67" s="7" t="s">
        <v>171</v>
      </c>
      <c r="C67" s="7">
        <v>14</v>
      </c>
      <c r="D67" s="15" t="s">
        <v>1496</v>
      </c>
      <c r="E67" s="7" t="s">
        <v>841</v>
      </c>
      <c r="F67" s="7" t="s">
        <v>1059</v>
      </c>
      <c r="G67" s="3" t="s">
        <v>865</v>
      </c>
      <c r="H67" s="7">
        <v>1</v>
      </c>
      <c r="I67" s="6" t="s">
        <v>914</v>
      </c>
      <c r="J67" s="7" t="s">
        <v>836</v>
      </c>
      <c r="K67" s="7" t="s">
        <v>1083</v>
      </c>
      <c r="L67" s="3" t="s">
        <v>1075</v>
      </c>
      <c r="M67" s="7"/>
      <c r="N67" s="7"/>
      <c r="O67" s="6" t="s">
        <v>836</v>
      </c>
      <c r="Q67" s="25" t="s">
        <v>276</v>
      </c>
    </row>
    <row r="68" spans="1:17" ht="12.75">
      <c r="A68" s="7">
        <v>75</v>
      </c>
      <c r="B68" s="7" t="s">
        <v>171</v>
      </c>
      <c r="C68" s="7">
        <v>14</v>
      </c>
      <c r="D68" s="15" t="s">
        <v>1508</v>
      </c>
      <c r="E68" s="7" t="s">
        <v>1058</v>
      </c>
      <c r="F68" s="7" t="s">
        <v>1059</v>
      </c>
      <c r="G68" s="3" t="s">
        <v>865</v>
      </c>
      <c r="H68" s="7">
        <v>1</v>
      </c>
      <c r="I68" s="6" t="s">
        <v>1647</v>
      </c>
      <c r="J68" s="7" t="s">
        <v>836</v>
      </c>
      <c r="K68" s="7" t="s">
        <v>1083</v>
      </c>
      <c r="L68" s="18" t="s">
        <v>1509</v>
      </c>
      <c r="M68" s="7"/>
      <c r="N68" s="7"/>
      <c r="O68" s="6" t="s">
        <v>836</v>
      </c>
      <c r="Q68" s="25" t="s">
        <v>262</v>
      </c>
    </row>
    <row r="69" spans="1:17" ht="12.75">
      <c r="A69" s="7">
        <v>76</v>
      </c>
      <c r="B69" s="7" t="s">
        <v>171</v>
      </c>
      <c r="C69" s="7">
        <v>14</v>
      </c>
      <c r="D69" s="15" t="s">
        <v>1510</v>
      </c>
      <c r="E69" s="7" t="s">
        <v>1058</v>
      </c>
      <c r="F69" s="7" t="s">
        <v>1059</v>
      </c>
      <c r="G69" s="3" t="s">
        <v>865</v>
      </c>
      <c r="H69" s="7">
        <v>1</v>
      </c>
      <c r="I69" s="6" t="s">
        <v>914</v>
      </c>
      <c r="J69" s="7" t="s">
        <v>832</v>
      </c>
      <c r="K69" s="7" t="s">
        <v>1083</v>
      </c>
      <c r="L69" s="3" t="s">
        <v>204</v>
      </c>
      <c r="M69" s="7"/>
      <c r="N69" s="7"/>
      <c r="O69" s="6" t="s">
        <v>836</v>
      </c>
      <c r="Q69" s="25" t="s">
        <v>263</v>
      </c>
    </row>
    <row r="70" spans="1:17" ht="12.75">
      <c r="A70" s="7">
        <v>77</v>
      </c>
      <c r="B70" s="7" t="s">
        <v>171</v>
      </c>
      <c r="C70" s="7">
        <v>14</v>
      </c>
      <c r="D70" s="15" t="s">
        <v>1511</v>
      </c>
      <c r="E70" s="7" t="s">
        <v>841</v>
      </c>
      <c r="F70" s="7" t="s">
        <v>1059</v>
      </c>
      <c r="G70" s="3" t="s">
        <v>865</v>
      </c>
      <c r="H70" s="7">
        <v>1</v>
      </c>
      <c r="I70" s="6" t="s">
        <v>914</v>
      </c>
      <c r="J70" s="7" t="s">
        <v>832</v>
      </c>
      <c r="K70" s="7" t="s">
        <v>1083</v>
      </c>
      <c r="L70" s="3" t="s">
        <v>212</v>
      </c>
      <c r="M70" s="7"/>
      <c r="N70" s="7"/>
      <c r="O70" s="6" t="s">
        <v>868</v>
      </c>
      <c r="Q70" s="25" t="s">
        <v>263</v>
      </c>
    </row>
    <row r="71" spans="1:17" ht="12.75">
      <c r="A71" s="7">
        <v>78</v>
      </c>
      <c r="B71" s="7" t="s">
        <v>171</v>
      </c>
      <c r="C71" s="7">
        <v>14</v>
      </c>
      <c r="D71" s="15" t="s">
        <v>589</v>
      </c>
      <c r="E71" s="7" t="s">
        <v>841</v>
      </c>
      <c r="F71" s="7" t="s">
        <v>1059</v>
      </c>
      <c r="G71" s="3" t="s">
        <v>865</v>
      </c>
      <c r="H71" s="7">
        <v>1</v>
      </c>
      <c r="I71" s="6" t="s">
        <v>914</v>
      </c>
      <c r="J71" s="7" t="s">
        <v>832</v>
      </c>
      <c r="K71" s="7" t="s">
        <v>159</v>
      </c>
      <c r="L71" s="18" t="s">
        <v>722</v>
      </c>
      <c r="M71" s="7"/>
      <c r="N71" s="7"/>
      <c r="O71" s="6" t="s">
        <v>2028</v>
      </c>
      <c r="Q71" s="25" t="s">
        <v>262</v>
      </c>
    </row>
    <row r="72" spans="1:17" ht="12.75">
      <c r="A72" s="7">
        <v>79</v>
      </c>
      <c r="B72" s="7" t="s">
        <v>171</v>
      </c>
      <c r="C72" s="7">
        <v>14</v>
      </c>
      <c r="D72" s="15" t="s">
        <v>1513</v>
      </c>
      <c r="E72" s="7" t="s">
        <v>1057</v>
      </c>
      <c r="F72" s="7" t="s">
        <v>1059</v>
      </c>
      <c r="G72" s="3" t="s">
        <v>865</v>
      </c>
      <c r="H72" s="7">
        <v>1</v>
      </c>
      <c r="I72" s="6" t="s">
        <v>937</v>
      </c>
      <c r="J72" s="7" t="s">
        <v>832</v>
      </c>
      <c r="K72" s="7" t="s">
        <v>1083</v>
      </c>
      <c r="L72" s="18" t="s">
        <v>378</v>
      </c>
      <c r="M72" s="7"/>
      <c r="N72" s="7"/>
      <c r="O72" s="6" t="s">
        <v>836</v>
      </c>
      <c r="Q72" s="25" t="s">
        <v>664</v>
      </c>
    </row>
    <row r="73" spans="1:17" ht="12.75">
      <c r="A73" s="7">
        <v>80</v>
      </c>
      <c r="B73" s="7" t="s">
        <v>171</v>
      </c>
      <c r="C73" s="7">
        <v>14</v>
      </c>
      <c r="D73" s="15" t="s">
        <v>379</v>
      </c>
      <c r="E73" s="7" t="s">
        <v>841</v>
      </c>
      <c r="F73" s="7" t="s">
        <v>1059</v>
      </c>
      <c r="G73" s="3" t="s">
        <v>865</v>
      </c>
      <c r="H73" s="7">
        <v>1</v>
      </c>
      <c r="I73" s="6" t="s">
        <v>914</v>
      </c>
      <c r="J73" s="7" t="s">
        <v>832</v>
      </c>
      <c r="K73" s="7" t="s">
        <v>159</v>
      </c>
      <c r="L73" s="3" t="s">
        <v>218</v>
      </c>
      <c r="M73" s="7"/>
      <c r="N73" s="7"/>
      <c r="O73" s="6" t="s">
        <v>301</v>
      </c>
      <c r="Q73" s="25" t="s">
        <v>262</v>
      </c>
    </row>
    <row r="74" spans="1:17" ht="12.75">
      <c r="A74" s="7">
        <v>81</v>
      </c>
      <c r="B74" s="7" t="s">
        <v>171</v>
      </c>
      <c r="C74" s="7">
        <v>14</v>
      </c>
      <c r="D74" s="15" t="s">
        <v>590</v>
      </c>
      <c r="E74" s="7" t="s">
        <v>1058</v>
      </c>
      <c r="F74" s="7" t="s">
        <v>1059</v>
      </c>
      <c r="G74" s="3" t="s">
        <v>865</v>
      </c>
      <c r="H74" s="7">
        <v>1</v>
      </c>
      <c r="I74" s="6" t="s">
        <v>1648</v>
      </c>
      <c r="J74" s="7" t="s">
        <v>832</v>
      </c>
      <c r="K74" s="7" t="s">
        <v>1083</v>
      </c>
      <c r="L74" s="3" t="s">
        <v>1032</v>
      </c>
      <c r="M74" s="7"/>
      <c r="N74" s="7"/>
      <c r="O74" s="6" t="s">
        <v>836</v>
      </c>
      <c r="Q74" s="25" t="s">
        <v>262</v>
      </c>
    </row>
    <row r="75" spans="1:17" ht="12.75">
      <c r="A75" s="7">
        <v>82</v>
      </c>
      <c r="B75" s="7" t="s">
        <v>171</v>
      </c>
      <c r="C75" s="7">
        <v>14</v>
      </c>
      <c r="D75" s="15" t="s">
        <v>382</v>
      </c>
      <c r="E75" s="7" t="s">
        <v>1058</v>
      </c>
      <c r="F75" s="7" t="s">
        <v>1059</v>
      </c>
      <c r="G75" s="3" t="s">
        <v>865</v>
      </c>
      <c r="H75" s="7">
        <v>1</v>
      </c>
      <c r="I75" s="6" t="s">
        <v>937</v>
      </c>
      <c r="J75" s="7" t="s">
        <v>832</v>
      </c>
      <c r="K75" s="7" t="s">
        <v>159</v>
      </c>
      <c r="L75" s="3" t="s">
        <v>218</v>
      </c>
      <c r="M75" s="7"/>
      <c r="N75" s="7"/>
      <c r="O75" s="6" t="s">
        <v>988</v>
      </c>
      <c r="Q75" s="25" t="s">
        <v>262</v>
      </c>
    </row>
    <row r="76" spans="1:17" ht="12.75">
      <c r="A76" s="7">
        <v>83</v>
      </c>
      <c r="B76" s="7" t="s">
        <v>171</v>
      </c>
      <c r="C76" s="7">
        <v>14</v>
      </c>
      <c r="D76" s="15" t="s">
        <v>383</v>
      </c>
      <c r="E76" s="7" t="s">
        <v>1058</v>
      </c>
      <c r="F76" s="7" t="s">
        <v>1059</v>
      </c>
      <c r="G76" s="3" t="s">
        <v>865</v>
      </c>
      <c r="H76" s="7">
        <v>1</v>
      </c>
      <c r="I76" s="6" t="s">
        <v>937</v>
      </c>
      <c r="J76" s="7" t="s">
        <v>832</v>
      </c>
      <c r="K76" s="7" t="s">
        <v>159</v>
      </c>
      <c r="L76" s="3" t="s">
        <v>214</v>
      </c>
      <c r="M76" s="7"/>
      <c r="N76" s="7"/>
      <c r="O76" s="6" t="s">
        <v>215</v>
      </c>
      <c r="Q76" s="25" t="s">
        <v>262</v>
      </c>
    </row>
    <row r="77" spans="1:17" ht="12.75">
      <c r="A77" s="7">
        <v>84</v>
      </c>
      <c r="B77" s="7" t="s">
        <v>171</v>
      </c>
      <c r="C77" s="7">
        <v>14</v>
      </c>
      <c r="D77" s="15" t="s">
        <v>384</v>
      </c>
      <c r="E77" s="7" t="s">
        <v>1058</v>
      </c>
      <c r="F77" s="7" t="s">
        <v>1059</v>
      </c>
      <c r="G77" s="3" t="s">
        <v>865</v>
      </c>
      <c r="H77" s="7">
        <v>1</v>
      </c>
      <c r="I77" s="6" t="s">
        <v>937</v>
      </c>
      <c r="J77" s="7" t="s">
        <v>832</v>
      </c>
      <c r="K77" s="7" t="s">
        <v>1083</v>
      </c>
      <c r="L77" s="3" t="s">
        <v>361</v>
      </c>
      <c r="M77" s="7"/>
      <c r="N77" s="7"/>
      <c r="O77" s="6" t="s">
        <v>836</v>
      </c>
      <c r="Q77" s="25" t="s">
        <v>263</v>
      </c>
    </row>
    <row r="78" spans="1:17" ht="12.75">
      <c r="A78" s="7">
        <v>85</v>
      </c>
      <c r="B78" s="7" t="s">
        <v>171</v>
      </c>
      <c r="C78" s="7">
        <v>14</v>
      </c>
      <c r="D78" s="15" t="s">
        <v>385</v>
      </c>
      <c r="E78" s="7" t="s">
        <v>1057</v>
      </c>
      <c r="F78" s="7" t="s">
        <v>1059</v>
      </c>
      <c r="G78" s="3" t="s">
        <v>865</v>
      </c>
      <c r="H78" s="7">
        <v>1</v>
      </c>
      <c r="I78" s="6" t="s">
        <v>914</v>
      </c>
      <c r="J78" s="7" t="s">
        <v>832</v>
      </c>
      <c r="K78" s="7" t="s">
        <v>159</v>
      </c>
      <c r="L78" s="3" t="s">
        <v>218</v>
      </c>
      <c r="M78" s="7"/>
      <c r="N78" s="7"/>
      <c r="O78" s="6" t="s">
        <v>836</v>
      </c>
      <c r="Q78" s="25" t="s">
        <v>263</v>
      </c>
    </row>
    <row r="79" spans="1:17" ht="12.75">
      <c r="A79" s="7">
        <v>86</v>
      </c>
      <c r="B79" s="7" t="s">
        <v>171</v>
      </c>
      <c r="C79" s="7">
        <v>15</v>
      </c>
      <c r="D79" s="15" t="s">
        <v>387</v>
      </c>
      <c r="E79" s="7" t="s">
        <v>1058</v>
      </c>
      <c r="F79" s="7" t="s">
        <v>1059</v>
      </c>
      <c r="G79" s="3" t="s">
        <v>865</v>
      </c>
      <c r="H79" s="7">
        <v>1</v>
      </c>
      <c r="I79" s="6" t="s">
        <v>1647</v>
      </c>
      <c r="J79" s="7" t="s">
        <v>836</v>
      </c>
      <c r="K79" s="7" t="s">
        <v>1083</v>
      </c>
      <c r="L79" s="3" t="s">
        <v>320</v>
      </c>
      <c r="M79" s="7"/>
      <c r="N79" s="7"/>
      <c r="O79" s="6" t="s">
        <v>836</v>
      </c>
      <c r="Q79" s="25" t="s">
        <v>262</v>
      </c>
    </row>
    <row r="80" spans="1:17" ht="12.75">
      <c r="A80" s="7">
        <v>88</v>
      </c>
      <c r="B80" s="7" t="s">
        <v>171</v>
      </c>
      <c r="C80" s="7">
        <v>15</v>
      </c>
      <c r="D80" s="15" t="s">
        <v>389</v>
      </c>
      <c r="E80" s="7" t="s">
        <v>841</v>
      </c>
      <c r="F80" s="7" t="s">
        <v>1059</v>
      </c>
      <c r="G80" s="3" t="s">
        <v>865</v>
      </c>
      <c r="H80" s="7">
        <v>1</v>
      </c>
      <c r="I80" s="6" t="s">
        <v>918</v>
      </c>
      <c r="J80" s="7" t="s">
        <v>832</v>
      </c>
      <c r="K80" s="7" t="s">
        <v>1083</v>
      </c>
      <c r="L80" s="3" t="s">
        <v>593</v>
      </c>
      <c r="M80" s="7"/>
      <c r="N80" s="7"/>
      <c r="O80" s="6" t="s">
        <v>836</v>
      </c>
      <c r="Q80" s="25" t="s">
        <v>262</v>
      </c>
    </row>
    <row r="81" spans="1:17" ht="12.75">
      <c r="A81" s="7">
        <v>92</v>
      </c>
      <c r="B81" s="7" t="s">
        <v>712</v>
      </c>
      <c r="C81" s="7">
        <v>15</v>
      </c>
      <c r="D81" s="15" t="s">
        <v>392</v>
      </c>
      <c r="E81" s="7" t="s">
        <v>1064</v>
      </c>
      <c r="F81" s="7" t="s">
        <v>1059</v>
      </c>
      <c r="G81" s="3" t="s">
        <v>859</v>
      </c>
      <c r="H81" s="7">
        <v>1</v>
      </c>
      <c r="I81" s="6" t="s">
        <v>914</v>
      </c>
      <c r="J81" s="7" t="s">
        <v>832</v>
      </c>
      <c r="K81" s="7" t="s">
        <v>159</v>
      </c>
      <c r="L81" s="18" t="s">
        <v>729</v>
      </c>
      <c r="M81" s="7"/>
      <c r="N81" s="7"/>
      <c r="O81" s="6" t="s">
        <v>836</v>
      </c>
      <c r="Q81" s="25" t="s">
        <v>262</v>
      </c>
    </row>
    <row r="82" spans="1:17" ht="12.75">
      <c r="A82" s="7">
        <v>100</v>
      </c>
      <c r="B82" s="7" t="s">
        <v>171</v>
      </c>
      <c r="C82" s="7">
        <v>15</v>
      </c>
      <c r="D82" s="15" t="s">
        <v>402</v>
      </c>
      <c r="E82" s="7" t="s">
        <v>841</v>
      </c>
      <c r="F82" s="7" t="s">
        <v>1059</v>
      </c>
      <c r="G82" s="3" t="s">
        <v>865</v>
      </c>
      <c r="H82" s="7">
        <v>1</v>
      </c>
      <c r="I82" s="6" t="s">
        <v>918</v>
      </c>
      <c r="J82" s="7" t="s">
        <v>832</v>
      </c>
      <c r="K82" s="7" t="s">
        <v>1083</v>
      </c>
      <c r="L82" s="3" t="s">
        <v>403</v>
      </c>
      <c r="M82" s="7"/>
      <c r="N82" s="7"/>
      <c r="O82" s="6" t="s">
        <v>836</v>
      </c>
      <c r="Q82" s="25" t="s">
        <v>262</v>
      </c>
    </row>
    <row r="83" spans="1:17" ht="12.75">
      <c r="A83" s="7">
        <v>101</v>
      </c>
      <c r="B83" s="7" t="s">
        <v>171</v>
      </c>
      <c r="C83" s="7">
        <v>15</v>
      </c>
      <c r="D83" s="15" t="s">
        <v>404</v>
      </c>
      <c r="E83" s="7" t="s">
        <v>1060</v>
      </c>
      <c r="F83" s="7" t="s">
        <v>1059</v>
      </c>
      <c r="G83" s="3" t="s">
        <v>246</v>
      </c>
      <c r="H83" s="7">
        <v>1</v>
      </c>
      <c r="I83" s="6" t="s">
        <v>914</v>
      </c>
      <c r="J83" s="7" t="s">
        <v>832</v>
      </c>
      <c r="K83" s="7" t="s">
        <v>159</v>
      </c>
      <c r="L83" s="3" t="s">
        <v>245</v>
      </c>
      <c r="M83" s="7"/>
      <c r="N83" s="7"/>
      <c r="O83" s="6" t="s">
        <v>863</v>
      </c>
      <c r="Q83" s="25" t="s">
        <v>262</v>
      </c>
    </row>
    <row r="84" spans="1:17" ht="12.75">
      <c r="A84" s="7">
        <v>103</v>
      </c>
      <c r="B84" s="7" t="s">
        <v>171</v>
      </c>
      <c r="C84" s="7">
        <v>15</v>
      </c>
      <c r="D84" s="15" t="s">
        <v>407</v>
      </c>
      <c r="E84" s="7" t="s">
        <v>841</v>
      </c>
      <c r="F84" s="7" t="s">
        <v>1059</v>
      </c>
      <c r="G84" s="3" t="s">
        <v>865</v>
      </c>
      <c r="H84" s="7">
        <v>1</v>
      </c>
      <c r="I84" s="6" t="s">
        <v>1648</v>
      </c>
      <c r="J84" s="7" t="s">
        <v>832</v>
      </c>
      <c r="K84" s="7" t="s">
        <v>1083</v>
      </c>
      <c r="L84" s="18" t="s">
        <v>408</v>
      </c>
      <c r="M84" s="7"/>
      <c r="N84" s="7"/>
      <c r="O84" s="6" t="s">
        <v>988</v>
      </c>
      <c r="Q84" s="25" t="s">
        <v>263</v>
      </c>
    </row>
    <row r="85" spans="1:17" ht="12.75">
      <c r="A85" s="7">
        <v>129</v>
      </c>
      <c r="B85" s="7" t="s">
        <v>171</v>
      </c>
      <c r="C85" s="7">
        <v>15</v>
      </c>
      <c r="D85" s="15" t="s">
        <v>445</v>
      </c>
      <c r="E85" s="7" t="s">
        <v>841</v>
      </c>
      <c r="F85" s="7" t="s">
        <v>1059</v>
      </c>
      <c r="G85" s="3" t="s">
        <v>865</v>
      </c>
      <c r="H85" s="7">
        <v>1</v>
      </c>
      <c r="I85" s="6" t="s">
        <v>937</v>
      </c>
      <c r="J85" s="7" t="s">
        <v>832</v>
      </c>
      <c r="K85" s="7" t="s">
        <v>1083</v>
      </c>
      <c r="L85" s="3" t="s">
        <v>1677</v>
      </c>
      <c r="M85" s="7"/>
      <c r="N85" s="7"/>
      <c r="O85" s="6" t="s">
        <v>988</v>
      </c>
      <c r="Q85" s="25" t="s">
        <v>1486</v>
      </c>
    </row>
    <row r="86" spans="1:17" ht="12.75">
      <c r="A86" s="7">
        <v>136</v>
      </c>
      <c r="B86" s="7" t="s">
        <v>171</v>
      </c>
      <c r="C86" s="7">
        <v>15</v>
      </c>
      <c r="D86" s="15" t="s">
        <v>455</v>
      </c>
      <c r="E86" s="7" t="s">
        <v>841</v>
      </c>
      <c r="F86" s="7" t="s">
        <v>1059</v>
      </c>
      <c r="G86" s="3" t="s">
        <v>865</v>
      </c>
      <c r="H86" s="7">
        <v>1</v>
      </c>
      <c r="I86" s="6" t="s">
        <v>937</v>
      </c>
      <c r="J86" s="7" t="s">
        <v>832</v>
      </c>
      <c r="K86" s="7" t="s">
        <v>159</v>
      </c>
      <c r="L86" s="3" t="s">
        <v>741</v>
      </c>
      <c r="M86" s="7"/>
      <c r="N86" s="7"/>
      <c r="O86" s="6" t="s">
        <v>836</v>
      </c>
      <c r="Q86" s="25" t="s">
        <v>262</v>
      </c>
    </row>
    <row r="87" spans="1:17" ht="12.75">
      <c r="A87" s="7">
        <v>149</v>
      </c>
      <c r="B87" s="7" t="s">
        <v>171</v>
      </c>
      <c r="C87" s="7">
        <v>15</v>
      </c>
      <c r="D87" s="15" t="s">
        <v>473</v>
      </c>
      <c r="E87" s="7" t="s">
        <v>841</v>
      </c>
      <c r="F87" s="7" t="s">
        <v>1059</v>
      </c>
      <c r="G87" s="3" t="s">
        <v>865</v>
      </c>
      <c r="H87" s="7">
        <v>1</v>
      </c>
      <c r="I87" s="6" t="s">
        <v>937</v>
      </c>
      <c r="J87" s="7" t="s">
        <v>832</v>
      </c>
      <c r="K87" s="7" t="s">
        <v>1083</v>
      </c>
      <c r="L87" s="3" t="s">
        <v>636</v>
      </c>
      <c r="M87" s="7"/>
      <c r="N87" s="7"/>
      <c r="O87" s="6" t="s">
        <v>2026</v>
      </c>
      <c r="Q87" s="25" t="s">
        <v>262</v>
      </c>
    </row>
    <row r="88" spans="1:17" ht="12.75">
      <c r="A88" s="7">
        <v>151</v>
      </c>
      <c r="B88" s="7" t="s">
        <v>171</v>
      </c>
      <c r="C88" s="7">
        <v>15</v>
      </c>
      <c r="D88" s="15" t="s">
        <v>478</v>
      </c>
      <c r="E88" s="7" t="s">
        <v>1064</v>
      </c>
      <c r="F88" s="7" t="s">
        <v>1059</v>
      </c>
      <c r="G88" s="3" t="s">
        <v>859</v>
      </c>
      <c r="H88" s="7">
        <v>1</v>
      </c>
      <c r="I88" s="6" t="s">
        <v>918</v>
      </c>
      <c r="J88" s="7" t="s">
        <v>836</v>
      </c>
      <c r="K88" s="7" t="s">
        <v>1083</v>
      </c>
      <c r="L88" s="18" t="s">
        <v>749</v>
      </c>
      <c r="M88" s="7"/>
      <c r="N88" s="7"/>
      <c r="O88" s="6" t="s">
        <v>836</v>
      </c>
      <c r="Q88" s="25" t="s">
        <v>262</v>
      </c>
    </row>
    <row r="89" spans="1:17" ht="12.75">
      <c r="A89" s="7">
        <v>27</v>
      </c>
      <c r="B89" s="7" t="s">
        <v>171</v>
      </c>
      <c r="C89" s="7">
        <v>13</v>
      </c>
      <c r="D89" s="15" t="s">
        <v>217</v>
      </c>
      <c r="E89" s="7" t="s">
        <v>810</v>
      </c>
      <c r="F89" s="44" t="s">
        <v>655</v>
      </c>
      <c r="G89" s="3" t="s">
        <v>865</v>
      </c>
      <c r="H89" s="7">
        <v>1</v>
      </c>
      <c r="I89" s="6" t="s">
        <v>937</v>
      </c>
      <c r="J89" s="7" t="s">
        <v>832</v>
      </c>
      <c r="K89" s="7" t="s">
        <v>146</v>
      </c>
      <c r="L89" s="3" t="s">
        <v>218</v>
      </c>
      <c r="M89" s="7"/>
      <c r="N89" s="7"/>
      <c r="O89" s="6" t="s">
        <v>619</v>
      </c>
      <c r="Q89" s="25" t="s">
        <v>260</v>
      </c>
    </row>
    <row r="90" spans="1:17" ht="12.75">
      <c r="A90" s="7">
        <v>73</v>
      </c>
      <c r="B90" s="7" t="s">
        <v>171</v>
      </c>
      <c r="C90" s="7">
        <v>14</v>
      </c>
      <c r="D90" s="15" t="s">
        <v>1507</v>
      </c>
      <c r="E90" s="7" t="s">
        <v>601</v>
      </c>
      <c r="F90" s="44" t="s">
        <v>655</v>
      </c>
      <c r="G90" s="3" t="s">
        <v>865</v>
      </c>
      <c r="H90" s="7">
        <v>1</v>
      </c>
      <c r="I90" s="6" t="s">
        <v>914</v>
      </c>
      <c r="J90" s="7" t="s">
        <v>832</v>
      </c>
      <c r="K90" s="7" t="s">
        <v>159</v>
      </c>
      <c r="L90" s="3" t="s">
        <v>218</v>
      </c>
      <c r="M90" s="7"/>
      <c r="N90" s="7"/>
      <c r="O90" s="6" t="s">
        <v>2030</v>
      </c>
      <c r="Q90" s="25" t="s">
        <v>262</v>
      </c>
    </row>
    <row r="91" spans="1:17" ht="12.75">
      <c r="A91" s="7">
        <v>152</v>
      </c>
      <c r="B91" s="7" t="s">
        <v>171</v>
      </c>
      <c r="C91" s="7">
        <v>15</v>
      </c>
      <c r="D91" s="15" t="s">
        <v>479</v>
      </c>
      <c r="E91" s="7" t="s">
        <v>601</v>
      </c>
      <c r="F91" s="44" t="s">
        <v>655</v>
      </c>
      <c r="G91" s="3" t="s">
        <v>865</v>
      </c>
      <c r="H91" s="7">
        <v>1</v>
      </c>
      <c r="I91" s="6" t="s">
        <v>914</v>
      </c>
      <c r="J91" s="7" t="s">
        <v>832</v>
      </c>
      <c r="K91" s="7" t="s">
        <v>1083</v>
      </c>
      <c r="L91" s="3" t="s">
        <v>637</v>
      </c>
      <c r="M91" s="7"/>
      <c r="N91" s="7"/>
      <c r="O91" s="6" t="s">
        <v>2028</v>
      </c>
      <c r="Q91" s="25" t="s">
        <v>262</v>
      </c>
    </row>
    <row r="92" spans="1:17" ht="12.75">
      <c r="A92" s="39">
        <v>33</v>
      </c>
      <c r="B92" s="39" t="s">
        <v>171</v>
      </c>
      <c r="C92" s="39">
        <v>13</v>
      </c>
      <c r="D92" s="15" t="s">
        <v>228</v>
      </c>
      <c r="E92" s="39" t="s">
        <v>1060</v>
      </c>
      <c r="F92" s="39" t="s">
        <v>156</v>
      </c>
      <c r="G92" s="17" t="s">
        <v>865</v>
      </c>
      <c r="H92" s="39">
        <v>1</v>
      </c>
      <c r="I92" s="15" t="s">
        <v>937</v>
      </c>
      <c r="J92" s="39" t="s">
        <v>834</v>
      </c>
      <c r="K92" s="39" t="s">
        <v>651</v>
      </c>
      <c r="L92" s="17" t="s">
        <v>218</v>
      </c>
      <c r="M92" s="39"/>
      <c r="N92" s="39"/>
      <c r="O92" s="15" t="s">
        <v>652</v>
      </c>
      <c r="Q92" s="25" t="s">
        <v>262</v>
      </c>
    </row>
    <row r="93" spans="1:17" ht="12.75">
      <c r="A93" s="7">
        <v>46</v>
      </c>
      <c r="B93" s="7" t="s">
        <v>171</v>
      </c>
      <c r="C93" s="7">
        <v>13</v>
      </c>
      <c r="D93" s="15" t="s">
        <v>239</v>
      </c>
      <c r="E93" s="7" t="s">
        <v>1060</v>
      </c>
      <c r="F93" s="7" t="s">
        <v>156</v>
      </c>
      <c r="G93" s="3" t="s">
        <v>865</v>
      </c>
      <c r="H93" s="7">
        <v>1</v>
      </c>
      <c r="I93" s="6" t="s">
        <v>937</v>
      </c>
      <c r="J93" s="7" t="s">
        <v>834</v>
      </c>
      <c r="K93" s="7" t="s">
        <v>1650</v>
      </c>
      <c r="L93" s="3" t="s">
        <v>204</v>
      </c>
      <c r="M93" s="7"/>
      <c r="N93" s="7"/>
      <c r="O93" s="6" t="s">
        <v>988</v>
      </c>
      <c r="Q93" s="25" t="s">
        <v>262</v>
      </c>
    </row>
    <row r="94" spans="1:17" ht="12.75">
      <c r="A94" s="7">
        <v>55</v>
      </c>
      <c r="B94" s="7" t="s">
        <v>171</v>
      </c>
      <c r="C94" s="7">
        <v>14</v>
      </c>
      <c r="D94" s="15" t="s">
        <v>252</v>
      </c>
      <c r="E94" s="7" t="s">
        <v>1060</v>
      </c>
      <c r="F94" s="7" t="s">
        <v>156</v>
      </c>
      <c r="G94" s="3" t="s">
        <v>865</v>
      </c>
      <c r="H94" s="7">
        <v>1</v>
      </c>
      <c r="I94" s="6" t="s">
        <v>914</v>
      </c>
      <c r="J94" s="7" t="s">
        <v>834</v>
      </c>
      <c r="K94" s="7" t="s">
        <v>1650</v>
      </c>
      <c r="L94" s="3" t="s">
        <v>237</v>
      </c>
      <c r="M94" s="7"/>
      <c r="N94" s="7"/>
      <c r="O94" s="6" t="s">
        <v>836</v>
      </c>
      <c r="Q94" s="25" t="s">
        <v>260</v>
      </c>
    </row>
    <row r="95" spans="1:17" ht="12.75">
      <c r="A95" s="7">
        <v>59</v>
      </c>
      <c r="B95" s="7" t="s">
        <v>712</v>
      </c>
      <c r="C95" s="7">
        <v>14</v>
      </c>
      <c r="D95" s="15" t="s">
        <v>258</v>
      </c>
      <c r="E95" s="7" t="s">
        <v>1060</v>
      </c>
      <c r="F95" s="7" t="s">
        <v>156</v>
      </c>
      <c r="G95" s="3" t="s">
        <v>865</v>
      </c>
      <c r="H95" s="7">
        <v>1</v>
      </c>
      <c r="I95" s="6" t="s">
        <v>937</v>
      </c>
      <c r="J95" s="7" t="s">
        <v>832</v>
      </c>
      <c r="K95" s="7" t="s">
        <v>1083</v>
      </c>
      <c r="L95" s="3" t="s">
        <v>200</v>
      </c>
      <c r="M95" s="7"/>
      <c r="N95" s="7"/>
      <c r="O95" s="6" t="s">
        <v>836</v>
      </c>
      <c r="Q95" s="25" t="s">
        <v>262</v>
      </c>
    </row>
    <row r="96" spans="1:17" ht="12.75">
      <c r="A96" s="7">
        <v>61</v>
      </c>
      <c r="B96" s="7" t="s">
        <v>171</v>
      </c>
      <c r="C96" s="7">
        <v>14</v>
      </c>
      <c r="D96" s="15" t="s">
        <v>1489</v>
      </c>
      <c r="E96" s="7" t="s">
        <v>1060</v>
      </c>
      <c r="F96" s="7" t="s">
        <v>156</v>
      </c>
      <c r="G96" s="3" t="s">
        <v>865</v>
      </c>
      <c r="H96" s="7">
        <v>1</v>
      </c>
      <c r="I96" s="6" t="s">
        <v>1647</v>
      </c>
      <c r="J96" s="7" t="s">
        <v>836</v>
      </c>
      <c r="K96" s="7" t="s">
        <v>1083</v>
      </c>
      <c r="L96" s="3" t="s">
        <v>572</v>
      </c>
      <c r="M96" s="7" t="s">
        <v>862</v>
      </c>
      <c r="N96" s="7"/>
      <c r="O96" s="6" t="s">
        <v>836</v>
      </c>
      <c r="Q96" s="25" t="s">
        <v>275</v>
      </c>
    </row>
    <row r="97" spans="1:17" ht="12.75">
      <c r="A97" s="7">
        <v>64</v>
      </c>
      <c r="B97" s="7" t="s">
        <v>171</v>
      </c>
      <c r="C97" s="7">
        <v>14</v>
      </c>
      <c r="D97" s="15" t="s">
        <v>1493</v>
      </c>
      <c r="E97" s="7" t="s">
        <v>1060</v>
      </c>
      <c r="F97" s="7" t="s">
        <v>156</v>
      </c>
      <c r="G97" s="3" t="s">
        <v>865</v>
      </c>
      <c r="H97" s="7">
        <v>1</v>
      </c>
      <c r="I97" s="6" t="s">
        <v>937</v>
      </c>
      <c r="J97" s="7" t="s">
        <v>832</v>
      </c>
      <c r="K97" s="7" t="s">
        <v>159</v>
      </c>
      <c r="L97" s="3" t="s">
        <v>718</v>
      </c>
      <c r="M97" s="7"/>
      <c r="N97" s="7" t="s">
        <v>862</v>
      </c>
      <c r="O97" s="6" t="s">
        <v>1494</v>
      </c>
      <c r="Q97" s="25" t="s">
        <v>262</v>
      </c>
    </row>
    <row r="98" spans="1:17" ht="12.75">
      <c r="A98" s="7">
        <v>69</v>
      </c>
      <c r="B98" s="7" t="s">
        <v>171</v>
      </c>
      <c r="C98" s="7">
        <v>14</v>
      </c>
      <c r="D98" s="15" t="s">
        <v>1500</v>
      </c>
      <c r="E98" s="7" t="s">
        <v>1060</v>
      </c>
      <c r="F98" s="7" t="s">
        <v>156</v>
      </c>
      <c r="G98" s="3" t="s">
        <v>865</v>
      </c>
      <c r="H98" s="7">
        <v>1</v>
      </c>
      <c r="I98" s="6" t="s">
        <v>914</v>
      </c>
      <c r="J98" s="7" t="s">
        <v>836</v>
      </c>
      <c r="K98" s="7" t="s">
        <v>1083</v>
      </c>
      <c r="L98" s="3" t="s">
        <v>320</v>
      </c>
      <c r="M98" s="7"/>
      <c r="N98" s="7"/>
      <c r="O98" s="6" t="s">
        <v>836</v>
      </c>
      <c r="Q98" s="25" t="s">
        <v>262</v>
      </c>
    </row>
    <row r="99" spans="1:17" ht="12.75">
      <c r="A99" s="7">
        <v>70</v>
      </c>
      <c r="B99" s="7" t="s">
        <v>171</v>
      </c>
      <c r="C99" s="7">
        <v>14</v>
      </c>
      <c r="D99" s="15" t="s">
        <v>1501</v>
      </c>
      <c r="E99" s="7" t="s">
        <v>1060</v>
      </c>
      <c r="F99" s="7" t="s">
        <v>156</v>
      </c>
      <c r="G99" s="3" t="s">
        <v>865</v>
      </c>
      <c r="H99" s="7">
        <v>1</v>
      </c>
      <c r="I99" s="6" t="s">
        <v>914</v>
      </c>
      <c r="J99" s="7" t="s">
        <v>836</v>
      </c>
      <c r="K99" s="7" t="s">
        <v>1083</v>
      </c>
      <c r="L99" s="3" t="s">
        <v>207</v>
      </c>
      <c r="M99" s="7" t="s">
        <v>862</v>
      </c>
      <c r="N99" s="7"/>
      <c r="O99" s="6" t="s">
        <v>836</v>
      </c>
      <c r="Q99" s="25" t="s">
        <v>277</v>
      </c>
    </row>
    <row r="100" spans="1:17" ht="12.75">
      <c r="A100" s="7">
        <v>74</v>
      </c>
      <c r="B100" s="7" t="s">
        <v>171</v>
      </c>
      <c r="C100" s="7">
        <v>14</v>
      </c>
      <c r="D100" s="15" t="s">
        <v>235</v>
      </c>
      <c r="E100" s="7" t="s">
        <v>1060</v>
      </c>
      <c r="F100" s="7" t="s">
        <v>156</v>
      </c>
      <c r="G100" s="3" t="s">
        <v>865</v>
      </c>
      <c r="H100" s="7">
        <v>1</v>
      </c>
      <c r="I100" s="6" t="s">
        <v>914</v>
      </c>
      <c r="J100" s="7" t="s">
        <v>832</v>
      </c>
      <c r="K100" s="7" t="s">
        <v>154</v>
      </c>
      <c r="L100" s="18" t="s">
        <v>236</v>
      </c>
      <c r="M100" s="7"/>
      <c r="N100" s="7"/>
      <c r="O100" s="6" t="s">
        <v>179</v>
      </c>
      <c r="Q100" s="25" t="s">
        <v>263</v>
      </c>
    </row>
    <row r="101" spans="1:17" ht="12.75">
      <c r="A101" s="7">
        <v>87</v>
      </c>
      <c r="B101" s="7" t="s">
        <v>171</v>
      </c>
      <c r="C101" s="7">
        <v>15</v>
      </c>
      <c r="D101" s="15" t="s">
        <v>388</v>
      </c>
      <c r="E101" s="7" t="s">
        <v>1060</v>
      </c>
      <c r="F101" s="7" t="s">
        <v>156</v>
      </c>
      <c r="G101" s="3" t="s">
        <v>865</v>
      </c>
      <c r="H101" s="7">
        <v>1</v>
      </c>
      <c r="I101" s="6" t="s">
        <v>1647</v>
      </c>
      <c r="J101" s="7" t="s">
        <v>836</v>
      </c>
      <c r="K101" s="7" t="s">
        <v>1083</v>
      </c>
      <c r="L101" s="3" t="s">
        <v>320</v>
      </c>
      <c r="M101" s="7"/>
      <c r="N101" s="7"/>
      <c r="O101" s="6" t="s">
        <v>836</v>
      </c>
      <c r="Q101" s="25" t="s">
        <v>262</v>
      </c>
    </row>
    <row r="102" spans="1:17" ht="12.75">
      <c r="A102" s="7">
        <v>89</v>
      </c>
      <c r="B102" s="7" t="s">
        <v>171</v>
      </c>
      <c r="C102" s="7">
        <v>15</v>
      </c>
      <c r="D102" s="15" t="s">
        <v>390</v>
      </c>
      <c r="E102" s="7" t="s">
        <v>1060</v>
      </c>
      <c r="F102" s="7" t="s">
        <v>156</v>
      </c>
      <c r="G102" s="3" t="s">
        <v>865</v>
      </c>
      <c r="H102" s="7">
        <v>1</v>
      </c>
      <c r="I102" s="6" t="s">
        <v>937</v>
      </c>
      <c r="J102" s="7" t="s">
        <v>832</v>
      </c>
      <c r="K102" s="7" t="s">
        <v>159</v>
      </c>
      <c r="L102" s="3" t="s">
        <v>217</v>
      </c>
      <c r="M102" s="7"/>
      <c r="N102" s="7"/>
      <c r="O102" s="6" t="s">
        <v>597</v>
      </c>
      <c r="Q102" s="25" t="s">
        <v>262</v>
      </c>
    </row>
    <row r="103" spans="1:17" ht="12.75">
      <c r="A103" s="7">
        <v>97</v>
      </c>
      <c r="B103" s="7" t="s">
        <v>171</v>
      </c>
      <c r="C103" s="7">
        <v>15</v>
      </c>
      <c r="D103" s="15" t="s">
        <v>400</v>
      </c>
      <c r="E103" s="7" t="s">
        <v>1060</v>
      </c>
      <c r="F103" s="7" t="s">
        <v>156</v>
      </c>
      <c r="G103" s="3" t="s">
        <v>865</v>
      </c>
      <c r="H103" s="7">
        <v>1</v>
      </c>
      <c r="I103" s="6" t="s">
        <v>937</v>
      </c>
      <c r="J103" s="7" t="s">
        <v>832</v>
      </c>
      <c r="K103" s="7" t="s">
        <v>1083</v>
      </c>
      <c r="L103" s="3" t="s">
        <v>607</v>
      </c>
      <c r="M103" s="7"/>
      <c r="N103" s="7"/>
      <c r="O103" s="6" t="s">
        <v>988</v>
      </c>
      <c r="Q103" s="25" t="s">
        <v>530</v>
      </c>
    </row>
    <row r="104" spans="1:17" ht="12.75">
      <c r="A104" s="7">
        <v>102</v>
      </c>
      <c r="B104" s="7" t="s">
        <v>171</v>
      </c>
      <c r="C104" s="7">
        <v>15</v>
      </c>
      <c r="D104" s="15" t="s">
        <v>405</v>
      </c>
      <c r="E104" s="7" t="s">
        <v>1060</v>
      </c>
      <c r="F104" s="7" t="s">
        <v>156</v>
      </c>
      <c r="G104" s="3" t="s">
        <v>865</v>
      </c>
      <c r="H104" s="7">
        <v>1</v>
      </c>
      <c r="I104" s="6" t="s">
        <v>918</v>
      </c>
      <c r="J104" s="7" t="s">
        <v>832</v>
      </c>
      <c r="K104" s="7" t="s">
        <v>1083</v>
      </c>
      <c r="L104" s="3" t="s">
        <v>320</v>
      </c>
      <c r="M104" s="7"/>
      <c r="N104" s="7"/>
      <c r="O104" s="6" t="s">
        <v>988</v>
      </c>
      <c r="Q104" s="25" t="s">
        <v>263</v>
      </c>
    </row>
    <row r="105" spans="1:17" ht="12.75">
      <c r="A105" s="7">
        <v>106</v>
      </c>
      <c r="B105" s="7" t="s">
        <v>171</v>
      </c>
      <c r="C105" s="7">
        <v>15</v>
      </c>
      <c r="D105" s="15" t="s">
        <v>410</v>
      </c>
      <c r="E105" s="7" t="s">
        <v>1060</v>
      </c>
      <c r="F105" s="7" t="s">
        <v>156</v>
      </c>
      <c r="G105" s="3" t="s">
        <v>865</v>
      </c>
      <c r="H105" s="7">
        <v>1</v>
      </c>
      <c r="I105" s="6" t="s">
        <v>914</v>
      </c>
      <c r="J105" s="7" t="s">
        <v>834</v>
      </c>
      <c r="K105" s="7" t="s">
        <v>714</v>
      </c>
      <c r="L105" s="3" t="s">
        <v>320</v>
      </c>
      <c r="M105" s="7"/>
      <c r="N105" s="7"/>
      <c r="O105" s="6" t="s">
        <v>836</v>
      </c>
      <c r="Q105" s="25" t="s">
        <v>263</v>
      </c>
    </row>
    <row r="106" spans="1:17" ht="12.75">
      <c r="A106" s="7">
        <v>108</v>
      </c>
      <c r="B106" s="7" t="s">
        <v>171</v>
      </c>
      <c r="C106" s="7">
        <v>15</v>
      </c>
      <c r="D106" s="15" t="s">
        <v>415</v>
      </c>
      <c r="E106" s="7" t="s">
        <v>1060</v>
      </c>
      <c r="F106" s="7" t="s">
        <v>156</v>
      </c>
      <c r="G106" s="3" t="s">
        <v>865</v>
      </c>
      <c r="H106" s="7">
        <v>1</v>
      </c>
      <c r="I106" s="6" t="s">
        <v>1648</v>
      </c>
      <c r="J106" s="7" t="s">
        <v>832</v>
      </c>
      <c r="K106" s="7" t="s">
        <v>1083</v>
      </c>
      <c r="L106" s="18" t="s">
        <v>609</v>
      </c>
      <c r="M106" s="7"/>
      <c r="N106" s="7"/>
      <c r="O106" s="6" t="s">
        <v>836</v>
      </c>
      <c r="Q106" s="25" t="s">
        <v>263</v>
      </c>
    </row>
    <row r="107" spans="1:17" ht="12.75">
      <c r="A107" s="7">
        <v>110</v>
      </c>
      <c r="B107" s="7" t="s">
        <v>171</v>
      </c>
      <c r="C107" s="7">
        <v>15</v>
      </c>
      <c r="D107" s="15" t="s">
        <v>419</v>
      </c>
      <c r="E107" s="7" t="s">
        <v>167</v>
      </c>
      <c r="F107" s="7" t="s">
        <v>156</v>
      </c>
      <c r="G107" s="3" t="s">
        <v>246</v>
      </c>
      <c r="H107" s="7">
        <v>1</v>
      </c>
      <c r="I107" s="6" t="s">
        <v>937</v>
      </c>
      <c r="J107" s="7" t="s">
        <v>860</v>
      </c>
      <c r="K107" s="7" t="s">
        <v>714</v>
      </c>
      <c r="L107" s="18" t="s">
        <v>420</v>
      </c>
      <c r="M107" s="7"/>
      <c r="N107" s="7"/>
      <c r="O107" s="6" t="s">
        <v>863</v>
      </c>
      <c r="Q107" s="25" t="s">
        <v>1481</v>
      </c>
    </row>
    <row r="108" spans="1:17" ht="12.75">
      <c r="A108" s="7">
        <v>113</v>
      </c>
      <c r="B108" s="7" t="s">
        <v>171</v>
      </c>
      <c r="C108" s="7">
        <v>15</v>
      </c>
      <c r="D108" s="15" t="s">
        <v>426</v>
      </c>
      <c r="E108" s="7" t="s">
        <v>1064</v>
      </c>
      <c r="F108" s="7" t="s">
        <v>156</v>
      </c>
      <c r="G108" s="3" t="s">
        <v>865</v>
      </c>
      <c r="H108" s="7">
        <v>1</v>
      </c>
      <c r="I108" s="6" t="s">
        <v>914</v>
      </c>
      <c r="J108" s="7" t="s">
        <v>832</v>
      </c>
      <c r="K108" s="7" t="s">
        <v>1083</v>
      </c>
      <c r="L108" s="3" t="s">
        <v>249</v>
      </c>
      <c r="M108" s="7"/>
      <c r="N108" s="7"/>
      <c r="O108" s="6" t="s">
        <v>862</v>
      </c>
      <c r="Q108" s="25" t="s">
        <v>262</v>
      </c>
    </row>
    <row r="109" spans="1:17" ht="12.75">
      <c r="A109" s="7">
        <v>116</v>
      </c>
      <c r="B109" s="7" t="s">
        <v>171</v>
      </c>
      <c r="C109" s="7">
        <v>15</v>
      </c>
      <c r="D109" s="15" t="s">
        <v>430</v>
      </c>
      <c r="E109" s="7" t="s">
        <v>1060</v>
      </c>
      <c r="F109" s="7" t="s">
        <v>156</v>
      </c>
      <c r="G109" s="3" t="s">
        <v>865</v>
      </c>
      <c r="H109" s="7">
        <v>1</v>
      </c>
      <c r="I109" s="6" t="s">
        <v>1648</v>
      </c>
      <c r="J109" s="7" t="s">
        <v>832</v>
      </c>
      <c r="K109" s="7" t="s">
        <v>1083</v>
      </c>
      <c r="L109" s="3" t="s">
        <v>613</v>
      </c>
      <c r="M109" s="7"/>
      <c r="N109" s="7"/>
      <c r="O109" s="6" t="s">
        <v>863</v>
      </c>
      <c r="Q109" s="25" t="s">
        <v>262</v>
      </c>
    </row>
    <row r="110" spans="1:17" ht="12.75">
      <c r="A110" s="7">
        <v>117</v>
      </c>
      <c r="B110" s="7" t="s">
        <v>171</v>
      </c>
      <c r="C110" s="7">
        <v>15</v>
      </c>
      <c r="D110" s="15" t="s">
        <v>431</v>
      </c>
      <c r="E110" s="7" t="s">
        <v>1064</v>
      </c>
      <c r="F110" s="7" t="s">
        <v>156</v>
      </c>
      <c r="G110" s="3" t="s">
        <v>865</v>
      </c>
      <c r="H110" s="7">
        <v>1</v>
      </c>
      <c r="I110" s="6" t="s">
        <v>914</v>
      </c>
      <c r="J110" s="7" t="s">
        <v>832</v>
      </c>
      <c r="K110" s="7" t="s">
        <v>159</v>
      </c>
      <c r="L110" s="3" t="s">
        <v>617</v>
      </c>
      <c r="M110" s="7"/>
      <c r="N110" s="7"/>
      <c r="O110" s="6" t="s">
        <v>2028</v>
      </c>
      <c r="Q110" s="25" t="s">
        <v>531</v>
      </c>
    </row>
    <row r="111" spans="1:17" ht="12.75">
      <c r="A111" s="7">
        <v>118</v>
      </c>
      <c r="B111" s="7" t="s">
        <v>171</v>
      </c>
      <c r="C111" s="7">
        <v>15</v>
      </c>
      <c r="D111" s="15" t="s">
        <v>432</v>
      </c>
      <c r="E111" s="7" t="s">
        <v>1064</v>
      </c>
      <c r="F111" s="7" t="s">
        <v>156</v>
      </c>
      <c r="G111" s="3" t="s">
        <v>865</v>
      </c>
      <c r="H111" s="7">
        <v>1</v>
      </c>
      <c r="I111" s="6" t="s">
        <v>914</v>
      </c>
      <c r="J111" s="7" t="s">
        <v>832</v>
      </c>
      <c r="K111" s="7" t="s">
        <v>1083</v>
      </c>
      <c r="L111" s="3" t="s">
        <v>610</v>
      </c>
      <c r="M111" s="7"/>
      <c r="N111" s="7"/>
      <c r="O111" s="6" t="s">
        <v>836</v>
      </c>
      <c r="Q111" s="25" t="s">
        <v>1482</v>
      </c>
    </row>
    <row r="112" spans="1:17" ht="12.75">
      <c r="A112" s="7">
        <v>119</v>
      </c>
      <c r="B112" s="7" t="s">
        <v>171</v>
      </c>
      <c r="C112" s="7">
        <v>15</v>
      </c>
      <c r="D112" s="15" t="s">
        <v>433</v>
      </c>
      <c r="E112" s="7" t="s">
        <v>1064</v>
      </c>
      <c r="F112" s="7" t="s">
        <v>156</v>
      </c>
      <c r="G112" s="3" t="s">
        <v>865</v>
      </c>
      <c r="H112" s="7">
        <v>1</v>
      </c>
      <c r="I112" s="6" t="s">
        <v>1647</v>
      </c>
      <c r="J112" s="7" t="s">
        <v>836</v>
      </c>
      <c r="K112" s="7" t="s">
        <v>1083</v>
      </c>
      <c r="L112" s="18" t="s">
        <v>618</v>
      </c>
      <c r="M112" s="7"/>
      <c r="N112" s="7"/>
      <c r="O112" s="6" t="s">
        <v>836</v>
      </c>
      <c r="Q112" s="25" t="s">
        <v>262</v>
      </c>
    </row>
    <row r="113" spans="1:17" ht="12.75">
      <c r="A113" s="7">
        <v>125</v>
      </c>
      <c r="B113" s="7" t="s">
        <v>171</v>
      </c>
      <c r="C113" s="7">
        <v>15</v>
      </c>
      <c r="D113" s="15" t="s">
        <v>441</v>
      </c>
      <c r="E113" s="7" t="s">
        <v>1060</v>
      </c>
      <c r="F113" s="7" t="s">
        <v>156</v>
      </c>
      <c r="G113" s="3" t="s">
        <v>865</v>
      </c>
      <c r="H113" s="7">
        <v>1</v>
      </c>
      <c r="I113" s="6" t="s">
        <v>914</v>
      </c>
      <c r="J113" s="7" t="s">
        <v>832</v>
      </c>
      <c r="K113" s="7" t="s">
        <v>1083</v>
      </c>
      <c r="L113" s="3" t="s">
        <v>622</v>
      </c>
      <c r="M113" s="7"/>
      <c r="N113" s="7"/>
      <c r="O113" s="6" t="s">
        <v>836</v>
      </c>
      <c r="Q113" s="25" t="s">
        <v>262</v>
      </c>
    </row>
    <row r="114" spans="1:17" ht="12.75">
      <c r="A114" s="7">
        <v>134</v>
      </c>
      <c r="B114" s="7" t="s">
        <v>171</v>
      </c>
      <c r="C114" s="7">
        <v>15</v>
      </c>
      <c r="D114" s="15" t="s">
        <v>452</v>
      </c>
      <c r="E114" s="7" t="s">
        <v>1060</v>
      </c>
      <c r="F114" s="7" t="s">
        <v>156</v>
      </c>
      <c r="G114" s="3" t="s">
        <v>865</v>
      </c>
      <c r="H114" s="7">
        <v>1</v>
      </c>
      <c r="I114" s="6" t="s">
        <v>937</v>
      </c>
      <c r="J114" s="7" t="s">
        <v>832</v>
      </c>
      <c r="K114" s="7" t="s">
        <v>159</v>
      </c>
      <c r="L114" s="3" t="s">
        <v>589</v>
      </c>
      <c r="M114" s="7"/>
      <c r="N114" s="7"/>
      <c r="O114" s="6" t="s">
        <v>219</v>
      </c>
      <c r="Q114" s="25" t="s">
        <v>262</v>
      </c>
    </row>
    <row r="115" spans="1:17" ht="12.75">
      <c r="A115" s="7">
        <v>138</v>
      </c>
      <c r="B115" s="7" t="s">
        <v>171</v>
      </c>
      <c r="C115" s="7">
        <v>15</v>
      </c>
      <c r="D115" s="15" t="s">
        <v>459</v>
      </c>
      <c r="E115" s="7" t="s">
        <v>1064</v>
      </c>
      <c r="F115" s="7" t="s">
        <v>156</v>
      </c>
      <c r="G115" s="3" t="s">
        <v>865</v>
      </c>
      <c r="H115" s="7">
        <v>1</v>
      </c>
      <c r="I115" s="6" t="s">
        <v>1648</v>
      </c>
      <c r="J115" s="7" t="s">
        <v>832</v>
      </c>
      <c r="K115" s="7" t="s">
        <v>1083</v>
      </c>
      <c r="L115" s="3" t="s">
        <v>403</v>
      </c>
      <c r="M115" s="7"/>
      <c r="N115" s="7"/>
      <c r="O115" s="6" t="s">
        <v>836</v>
      </c>
      <c r="Q115" s="25" t="s">
        <v>263</v>
      </c>
    </row>
    <row r="116" spans="1:17" ht="12.75">
      <c r="A116" s="7">
        <v>142</v>
      </c>
      <c r="B116" s="7" t="s">
        <v>171</v>
      </c>
      <c r="C116" s="7">
        <v>15</v>
      </c>
      <c r="D116" s="15" t="s">
        <v>465</v>
      </c>
      <c r="E116" s="7" t="s">
        <v>1060</v>
      </c>
      <c r="F116" s="7" t="s">
        <v>156</v>
      </c>
      <c r="G116" s="3" t="s">
        <v>865</v>
      </c>
      <c r="H116" s="7">
        <v>1</v>
      </c>
      <c r="I116" s="6" t="s">
        <v>937</v>
      </c>
      <c r="J116" s="7" t="s">
        <v>834</v>
      </c>
      <c r="K116" s="7" t="s">
        <v>714</v>
      </c>
      <c r="L116" s="3" t="s">
        <v>204</v>
      </c>
      <c r="M116" s="7"/>
      <c r="N116" s="7"/>
      <c r="O116" s="6" t="s">
        <v>311</v>
      </c>
      <c r="Q116" s="25" t="s">
        <v>262</v>
      </c>
    </row>
    <row r="117" spans="1:17" ht="12.75">
      <c r="A117" s="7">
        <v>143</v>
      </c>
      <c r="B117" s="7" t="s">
        <v>171</v>
      </c>
      <c r="C117" s="7">
        <v>15</v>
      </c>
      <c r="D117" s="15" t="s">
        <v>466</v>
      </c>
      <c r="E117" s="7" t="s">
        <v>1064</v>
      </c>
      <c r="F117" s="7" t="s">
        <v>156</v>
      </c>
      <c r="G117" s="3" t="s">
        <v>865</v>
      </c>
      <c r="H117" s="7">
        <v>1</v>
      </c>
      <c r="I117" s="6" t="s">
        <v>914</v>
      </c>
      <c r="J117" s="7" t="s">
        <v>832</v>
      </c>
      <c r="K117" s="7" t="s">
        <v>159</v>
      </c>
      <c r="L117" s="3" t="s">
        <v>589</v>
      </c>
      <c r="M117" s="7"/>
      <c r="N117" s="7"/>
      <c r="O117" s="6" t="s">
        <v>312</v>
      </c>
      <c r="Q117" s="25" t="s">
        <v>262</v>
      </c>
    </row>
    <row r="118" spans="1:17" ht="12.75">
      <c r="A118" s="7">
        <v>146</v>
      </c>
      <c r="B118" s="7" t="s">
        <v>171</v>
      </c>
      <c r="C118" s="7">
        <v>15</v>
      </c>
      <c r="D118" s="15" t="s">
        <v>469</v>
      </c>
      <c r="E118" s="7" t="s">
        <v>1064</v>
      </c>
      <c r="F118" s="7" t="s">
        <v>156</v>
      </c>
      <c r="G118" s="3" t="s">
        <v>865</v>
      </c>
      <c r="H118" s="7">
        <v>1</v>
      </c>
      <c r="I118" s="6" t="s">
        <v>914</v>
      </c>
      <c r="J118" s="7" t="s">
        <v>832</v>
      </c>
      <c r="K118" s="7" t="s">
        <v>159</v>
      </c>
      <c r="L118" s="18" t="s">
        <v>633</v>
      </c>
      <c r="M118" s="7"/>
      <c r="N118" s="7"/>
      <c r="O118" s="6" t="s">
        <v>2028</v>
      </c>
      <c r="Q118" s="25" t="s">
        <v>262</v>
      </c>
    </row>
    <row r="119" spans="1:17" ht="12.75">
      <c r="A119" s="7">
        <v>147</v>
      </c>
      <c r="B119" s="7" t="s">
        <v>171</v>
      </c>
      <c r="C119" s="7">
        <v>15</v>
      </c>
      <c r="D119" s="15" t="s">
        <v>470</v>
      </c>
      <c r="E119" s="7" t="s">
        <v>1060</v>
      </c>
      <c r="F119" s="7" t="s">
        <v>156</v>
      </c>
      <c r="G119" s="3" t="s">
        <v>865</v>
      </c>
      <c r="H119" s="7">
        <v>1</v>
      </c>
      <c r="I119" s="6" t="s">
        <v>1648</v>
      </c>
      <c r="J119" s="7" t="s">
        <v>832</v>
      </c>
      <c r="K119" s="7" t="s">
        <v>1083</v>
      </c>
      <c r="L119" s="18" t="s">
        <v>634</v>
      </c>
      <c r="M119" s="7" t="s">
        <v>862</v>
      </c>
      <c r="N119" s="7"/>
      <c r="O119" s="6" t="s">
        <v>836</v>
      </c>
      <c r="Q119" s="25" t="s">
        <v>262</v>
      </c>
    </row>
    <row r="120" spans="1:17" ht="12.75">
      <c r="A120" s="7">
        <v>154</v>
      </c>
      <c r="B120" s="7" t="s">
        <v>171</v>
      </c>
      <c r="C120" s="7">
        <v>15</v>
      </c>
      <c r="D120" s="15" t="s">
        <v>481</v>
      </c>
      <c r="E120" s="7" t="s">
        <v>1060</v>
      </c>
      <c r="F120" s="7" t="s">
        <v>156</v>
      </c>
      <c r="G120" s="3" t="s">
        <v>865</v>
      </c>
      <c r="H120" s="7">
        <v>1</v>
      </c>
      <c r="I120" s="6" t="s">
        <v>918</v>
      </c>
      <c r="J120" s="7" t="s">
        <v>832</v>
      </c>
      <c r="K120" s="7" t="s">
        <v>1083</v>
      </c>
      <c r="L120" s="3" t="s">
        <v>182</v>
      </c>
      <c r="M120" s="7"/>
      <c r="N120" s="7"/>
      <c r="O120" s="6" t="s">
        <v>836</v>
      </c>
      <c r="Q120" s="25" t="s">
        <v>262</v>
      </c>
    </row>
    <row r="121" spans="1:17" ht="12.75">
      <c r="A121" s="7">
        <v>155</v>
      </c>
      <c r="B121" s="7" t="s">
        <v>171</v>
      </c>
      <c r="C121" s="7">
        <v>15</v>
      </c>
      <c r="D121" s="15" t="s">
        <v>482</v>
      </c>
      <c r="E121" s="7" t="s">
        <v>1060</v>
      </c>
      <c r="F121" s="7" t="s">
        <v>156</v>
      </c>
      <c r="G121" s="3" t="s">
        <v>865</v>
      </c>
      <c r="H121" s="7">
        <v>1</v>
      </c>
      <c r="I121" s="6" t="s">
        <v>914</v>
      </c>
      <c r="J121" s="7" t="s">
        <v>836</v>
      </c>
      <c r="K121" s="7" t="s">
        <v>1083</v>
      </c>
      <c r="L121" s="3" t="s">
        <v>639</v>
      </c>
      <c r="M121" s="7"/>
      <c r="N121" s="7"/>
      <c r="O121" s="6" t="s">
        <v>988</v>
      </c>
      <c r="Q121" s="25" t="s">
        <v>262</v>
      </c>
    </row>
    <row r="122" spans="1:17" ht="12.75">
      <c r="A122" s="7">
        <v>156</v>
      </c>
      <c r="B122" s="7" t="s">
        <v>171</v>
      </c>
      <c r="C122" s="7">
        <v>15</v>
      </c>
      <c r="D122" s="15" t="s">
        <v>483</v>
      </c>
      <c r="E122" s="7" t="s">
        <v>1060</v>
      </c>
      <c r="F122" s="7" t="s">
        <v>156</v>
      </c>
      <c r="G122" s="3" t="s">
        <v>865</v>
      </c>
      <c r="H122" s="7">
        <v>1</v>
      </c>
      <c r="I122" s="6" t="s">
        <v>937</v>
      </c>
      <c r="J122" s="7" t="s">
        <v>832</v>
      </c>
      <c r="K122" s="7" t="s">
        <v>1083</v>
      </c>
      <c r="L122" s="3" t="s">
        <v>484</v>
      </c>
      <c r="M122" s="7" t="s">
        <v>862</v>
      </c>
      <c r="N122" s="7"/>
      <c r="O122" s="6" t="s">
        <v>988</v>
      </c>
      <c r="Q122" s="25" t="s">
        <v>262</v>
      </c>
    </row>
    <row r="123" spans="1:15" ht="12.75">
      <c r="A123" s="7">
        <v>166</v>
      </c>
      <c r="B123" s="7" t="s">
        <v>171</v>
      </c>
      <c r="C123" s="7">
        <v>16</v>
      </c>
      <c r="D123" s="15" t="s">
        <v>495</v>
      </c>
      <c r="E123" s="7" t="s">
        <v>1060</v>
      </c>
      <c r="F123" s="7" t="s">
        <v>156</v>
      </c>
      <c r="G123" s="3" t="s">
        <v>865</v>
      </c>
      <c r="H123" s="7">
        <v>1</v>
      </c>
      <c r="I123" s="6" t="s">
        <v>937</v>
      </c>
      <c r="J123" s="7" t="s">
        <v>832</v>
      </c>
      <c r="K123" s="7" t="s">
        <v>1083</v>
      </c>
      <c r="L123" s="18" t="s">
        <v>496</v>
      </c>
      <c r="M123" s="7" t="s">
        <v>862</v>
      </c>
      <c r="N123" s="7"/>
      <c r="O123" s="6" t="s">
        <v>988</v>
      </c>
    </row>
    <row r="124" spans="1:15" ht="12.75">
      <c r="A124" s="7">
        <v>204</v>
      </c>
      <c r="B124" s="7" t="s">
        <v>171</v>
      </c>
      <c r="C124" s="7">
        <v>17</v>
      </c>
      <c r="D124" s="15" t="s">
        <v>1625</v>
      </c>
      <c r="E124" s="7" t="s">
        <v>1064</v>
      </c>
      <c r="F124" s="7" t="s">
        <v>156</v>
      </c>
      <c r="G124" s="3" t="s">
        <v>865</v>
      </c>
      <c r="H124" s="7">
        <v>1</v>
      </c>
      <c r="I124" s="6" t="s">
        <v>914</v>
      </c>
      <c r="J124" s="7" t="s">
        <v>832</v>
      </c>
      <c r="K124" s="7" t="s">
        <v>1083</v>
      </c>
      <c r="L124" s="18" t="s">
        <v>1626</v>
      </c>
      <c r="M124" s="7"/>
      <c r="N124" s="7"/>
      <c r="O124" s="6" t="s">
        <v>179</v>
      </c>
    </row>
    <row r="125" spans="1:17" ht="12.75">
      <c r="A125" s="7">
        <v>160</v>
      </c>
      <c r="B125" s="7" t="s">
        <v>171</v>
      </c>
      <c r="C125" s="7">
        <v>16</v>
      </c>
      <c r="D125" s="15" t="s">
        <v>492</v>
      </c>
      <c r="E125" s="7" t="s">
        <v>752</v>
      </c>
      <c r="F125" s="44" t="s">
        <v>656</v>
      </c>
      <c r="G125" s="3" t="s">
        <v>865</v>
      </c>
      <c r="H125" s="7">
        <v>1</v>
      </c>
      <c r="I125" s="6" t="s">
        <v>937</v>
      </c>
      <c r="J125" s="7" t="s">
        <v>832</v>
      </c>
      <c r="K125" s="7" t="s">
        <v>159</v>
      </c>
      <c r="L125" s="3" t="s">
        <v>253</v>
      </c>
      <c r="M125" s="7" t="s">
        <v>862</v>
      </c>
      <c r="N125" s="7"/>
      <c r="O125" s="6" t="s">
        <v>988</v>
      </c>
      <c r="Q125" s="25" t="s">
        <v>532</v>
      </c>
    </row>
    <row r="126" spans="1:17" ht="12.75">
      <c r="A126" s="7">
        <v>63</v>
      </c>
      <c r="B126" s="7" t="s">
        <v>171</v>
      </c>
      <c r="C126" s="7">
        <v>14</v>
      </c>
      <c r="D126" s="15" t="s">
        <v>715</v>
      </c>
      <c r="E126" s="7" t="s">
        <v>716</v>
      </c>
      <c r="F126" s="7" t="s">
        <v>166</v>
      </c>
      <c r="G126" s="3" t="s">
        <v>865</v>
      </c>
      <c r="H126" s="7">
        <v>1</v>
      </c>
      <c r="I126" s="6" t="s">
        <v>937</v>
      </c>
      <c r="J126" s="7" t="s">
        <v>832</v>
      </c>
      <c r="K126" s="7" t="s">
        <v>159</v>
      </c>
      <c r="L126" s="3" t="s">
        <v>212</v>
      </c>
      <c r="M126" s="7"/>
      <c r="N126" s="7"/>
      <c r="O126" s="6" t="s">
        <v>215</v>
      </c>
      <c r="Q126" s="25" t="s">
        <v>262</v>
      </c>
    </row>
    <row r="127" spans="1:17" ht="12.75">
      <c r="A127" s="7">
        <v>93</v>
      </c>
      <c r="B127" s="7" t="s">
        <v>171</v>
      </c>
      <c r="C127" s="7">
        <v>15</v>
      </c>
      <c r="D127" s="15" t="s">
        <v>394</v>
      </c>
      <c r="E127" s="7" t="s">
        <v>716</v>
      </c>
      <c r="F127" s="7" t="s">
        <v>166</v>
      </c>
      <c r="G127" s="3" t="s">
        <v>865</v>
      </c>
      <c r="H127" s="7">
        <v>1</v>
      </c>
      <c r="I127" s="6" t="s">
        <v>937</v>
      </c>
      <c r="J127" s="7" t="s">
        <v>832</v>
      </c>
      <c r="K127" s="7" t="s">
        <v>159</v>
      </c>
      <c r="L127" s="3" t="s">
        <v>218</v>
      </c>
      <c r="M127" s="7"/>
      <c r="N127" s="7"/>
      <c r="O127" s="6" t="s">
        <v>988</v>
      </c>
      <c r="Q127" s="25" t="s">
        <v>262</v>
      </c>
    </row>
    <row r="128" spans="1:17" ht="12.75">
      <c r="A128" s="7">
        <v>94</v>
      </c>
      <c r="B128" s="7" t="s">
        <v>171</v>
      </c>
      <c r="C128" s="7">
        <v>15</v>
      </c>
      <c r="D128" s="15" t="s">
        <v>395</v>
      </c>
      <c r="E128" s="7" t="s">
        <v>606</v>
      </c>
      <c r="F128" s="7" t="s">
        <v>166</v>
      </c>
      <c r="G128" s="3" t="s">
        <v>865</v>
      </c>
      <c r="H128" s="7">
        <v>1</v>
      </c>
      <c r="I128" s="6" t="s">
        <v>918</v>
      </c>
      <c r="J128" s="7" t="s">
        <v>832</v>
      </c>
      <c r="K128" s="7" t="s">
        <v>1083</v>
      </c>
      <c r="L128" s="3" t="s">
        <v>1502</v>
      </c>
      <c r="M128" s="7"/>
      <c r="N128" s="7"/>
      <c r="O128" s="6" t="s">
        <v>988</v>
      </c>
      <c r="Q128" s="25" t="s">
        <v>262</v>
      </c>
    </row>
    <row r="129" spans="1:17" ht="12.75">
      <c r="A129" s="7">
        <v>95</v>
      </c>
      <c r="B129" s="7" t="s">
        <v>171</v>
      </c>
      <c r="C129" s="7">
        <v>15</v>
      </c>
      <c r="D129" s="15" t="s">
        <v>396</v>
      </c>
      <c r="E129" s="7" t="s">
        <v>716</v>
      </c>
      <c r="F129" s="7" t="s">
        <v>166</v>
      </c>
      <c r="G129" s="3" t="s">
        <v>865</v>
      </c>
      <c r="H129" s="7">
        <v>1</v>
      </c>
      <c r="I129" s="6" t="s">
        <v>1648</v>
      </c>
      <c r="J129" s="7" t="s">
        <v>832</v>
      </c>
      <c r="K129" s="7" t="s">
        <v>1083</v>
      </c>
      <c r="L129" s="3" t="s">
        <v>212</v>
      </c>
      <c r="M129" s="7"/>
      <c r="N129" s="7"/>
      <c r="O129" s="6" t="s">
        <v>836</v>
      </c>
      <c r="Q129" s="25" t="s">
        <v>280</v>
      </c>
    </row>
    <row r="130" spans="1:17" ht="12.75">
      <c r="A130" s="7">
        <v>98</v>
      </c>
      <c r="B130" s="7" t="s">
        <v>171</v>
      </c>
      <c r="C130" s="7">
        <v>15</v>
      </c>
      <c r="D130" s="15" t="s">
        <v>603</v>
      </c>
      <c r="E130" s="7" t="s">
        <v>167</v>
      </c>
      <c r="F130" s="7" t="s">
        <v>166</v>
      </c>
      <c r="G130" s="3" t="s">
        <v>865</v>
      </c>
      <c r="H130" s="7">
        <v>1</v>
      </c>
      <c r="I130" s="6" t="s">
        <v>937</v>
      </c>
      <c r="J130" s="7" t="s">
        <v>834</v>
      </c>
      <c r="K130" s="7" t="s">
        <v>714</v>
      </c>
      <c r="L130" s="3" t="s">
        <v>256</v>
      </c>
      <c r="M130" s="7"/>
      <c r="N130" s="7"/>
      <c r="O130" s="6" t="s">
        <v>302</v>
      </c>
      <c r="Q130" s="25" t="s">
        <v>262</v>
      </c>
    </row>
    <row r="131" spans="1:17" ht="12.75">
      <c r="A131" s="7">
        <v>107</v>
      </c>
      <c r="B131" s="7" t="s">
        <v>171</v>
      </c>
      <c r="C131" s="7">
        <v>15</v>
      </c>
      <c r="D131" s="15" t="s">
        <v>412</v>
      </c>
      <c r="E131" s="7" t="s">
        <v>167</v>
      </c>
      <c r="F131" s="7" t="s">
        <v>166</v>
      </c>
      <c r="G131" s="3" t="s">
        <v>865</v>
      </c>
      <c r="H131" s="7">
        <v>1</v>
      </c>
      <c r="I131" s="6" t="s">
        <v>914</v>
      </c>
      <c r="J131" s="7" t="s">
        <v>832</v>
      </c>
      <c r="K131" s="7" t="s">
        <v>1083</v>
      </c>
      <c r="L131" s="3" t="s">
        <v>413</v>
      </c>
      <c r="M131" s="7"/>
      <c r="N131" s="7"/>
      <c r="O131" s="6" t="s">
        <v>304</v>
      </c>
      <c r="Q131" s="25" t="s">
        <v>262</v>
      </c>
    </row>
    <row r="132" spans="1:17" ht="12.75">
      <c r="A132" s="7">
        <v>112</v>
      </c>
      <c r="B132" s="7" t="s">
        <v>171</v>
      </c>
      <c r="C132" s="7">
        <v>15</v>
      </c>
      <c r="D132" s="15" t="s">
        <v>424</v>
      </c>
      <c r="E132" s="7" t="s">
        <v>716</v>
      </c>
      <c r="F132" s="7" t="s">
        <v>166</v>
      </c>
      <c r="G132" s="3" t="s">
        <v>865</v>
      </c>
      <c r="H132" s="7">
        <v>1</v>
      </c>
      <c r="I132" s="6" t="s">
        <v>937</v>
      </c>
      <c r="J132" s="7" t="s">
        <v>834</v>
      </c>
      <c r="K132" s="7" t="s">
        <v>714</v>
      </c>
      <c r="L132" s="18" t="s">
        <v>425</v>
      </c>
      <c r="M132" s="7"/>
      <c r="N132" s="7"/>
      <c r="O132" s="6" t="s">
        <v>988</v>
      </c>
      <c r="Q132" s="25" t="s">
        <v>262</v>
      </c>
    </row>
    <row r="133" spans="1:17" ht="12.75">
      <c r="A133" s="7">
        <v>114</v>
      </c>
      <c r="B133" s="7" t="s">
        <v>171</v>
      </c>
      <c r="C133" s="7">
        <v>15</v>
      </c>
      <c r="D133" s="15" t="s">
        <v>427</v>
      </c>
      <c r="E133" s="7" t="s">
        <v>167</v>
      </c>
      <c r="F133" s="7" t="s">
        <v>166</v>
      </c>
      <c r="G133" s="3" t="s">
        <v>865</v>
      </c>
      <c r="H133" s="7">
        <v>1</v>
      </c>
      <c r="I133" s="6" t="s">
        <v>937</v>
      </c>
      <c r="J133" s="7" t="s">
        <v>834</v>
      </c>
      <c r="K133" s="7" t="s">
        <v>714</v>
      </c>
      <c r="L133" s="3" t="s">
        <v>588</v>
      </c>
      <c r="M133" s="7"/>
      <c r="N133" s="7"/>
      <c r="O133" s="6" t="s">
        <v>2030</v>
      </c>
      <c r="Q133" s="25" t="s">
        <v>262</v>
      </c>
    </row>
    <row r="134" spans="1:17" ht="12.75">
      <c r="A134" s="7">
        <v>121</v>
      </c>
      <c r="B134" s="7" t="s">
        <v>171</v>
      </c>
      <c r="C134" s="7">
        <v>15</v>
      </c>
      <c r="D134" s="15" t="s">
        <v>435</v>
      </c>
      <c r="E134" s="7" t="s">
        <v>167</v>
      </c>
      <c r="F134" s="7" t="s">
        <v>166</v>
      </c>
      <c r="G134" s="3" t="s">
        <v>865</v>
      </c>
      <c r="H134" s="7">
        <v>1</v>
      </c>
      <c r="I134" s="6" t="s">
        <v>937</v>
      </c>
      <c r="J134" s="7" t="s">
        <v>834</v>
      </c>
      <c r="K134" s="7" t="s">
        <v>714</v>
      </c>
      <c r="L134" s="3" t="s">
        <v>588</v>
      </c>
      <c r="M134" s="7"/>
      <c r="N134" s="7"/>
      <c r="O134" s="6" t="s">
        <v>2029</v>
      </c>
      <c r="Q134" s="25" t="s">
        <v>262</v>
      </c>
    </row>
    <row r="135" spans="1:17" ht="12.75">
      <c r="A135" s="7">
        <v>127</v>
      </c>
      <c r="B135" s="7" t="s">
        <v>171</v>
      </c>
      <c r="C135" s="7">
        <v>15</v>
      </c>
      <c r="D135" s="15" t="s">
        <v>443</v>
      </c>
      <c r="E135" s="7" t="s">
        <v>716</v>
      </c>
      <c r="F135" s="7" t="s">
        <v>166</v>
      </c>
      <c r="G135" s="3" t="s">
        <v>865</v>
      </c>
      <c r="H135" s="7">
        <v>1</v>
      </c>
      <c r="I135" s="6" t="s">
        <v>918</v>
      </c>
      <c r="J135" s="7" t="s">
        <v>832</v>
      </c>
      <c r="K135" s="7" t="s">
        <v>1083</v>
      </c>
      <c r="L135" s="3" t="s">
        <v>626</v>
      </c>
      <c r="M135" s="7"/>
      <c r="N135" s="7"/>
      <c r="O135" s="6" t="s">
        <v>836</v>
      </c>
      <c r="Q135" s="25" t="s">
        <v>262</v>
      </c>
    </row>
    <row r="136" spans="1:17" ht="12.75">
      <c r="A136" s="7">
        <v>128</v>
      </c>
      <c r="B136" s="7" t="s">
        <v>171</v>
      </c>
      <c r="C136" s="7">
        <v>15</v>
      </c>
      <c r="D136" s="15" t="s">
        <v>444</v>
      </c>
      <c r="E136" s="7" t="s">
        <v>716</v>
      </c>
      <c r="F136" s="7" t="s">
        <v>166</v>
      </c>
      <c r="G136" s="3" t="s">
        <v>865</v>
      </c>
      <c r="H136" s="7">
        <v>1</v>
      </c>
      <c r="I136" s="6" t="s">
        <v>937</v>
      </c>
      <c r="J136" s="7" t="s">
        <v>834</v>
      </c>
      <c r="K136" s="7" t="s">
        <v>714</v>
      </c>
      <c r="L136" s="3" t="s">
        <v>218</v>
      </c>
      <c r="M136" s="7"/>
      <c r="N136" s="7"/>
      <c r="O136" s="6" t="s">
        <v>988</v>
      </c>
      <c r="Q136" s="25" t="s">
        <v>1485</v>
      </c>
    </row>
    <row r="137" spans="1:17" ht="12.75">
      <c r="A137" s="7">
        <v>132</v>
      </c>
      <c r="B137" s="7" t="s">
        <v>171</v>
      </c>
      <c r="C137" s="7">
        <v>15</v>
      </c>
      <c r="D137" s="15" t="s">
        <v>448</v>
      </c>
      <c r="E137" s="7" t="s">
        <v>716</v>
      </c>
      <c r="F137" s="7" t="s">
        <v>166</v>
      </c>
      <c r="G137" s="3" t="s">
        <v>865</v>
      </c>
      <c r="H137" s="7">
        <v>1</v>
      </c>
      <c r="I137" s="6" t="s">
        <v>918</v>
      </c>
      <c r="J137" s="7" t="s">
        <v>832</v>
      </c>
      <c r="K137" s="7" t="s">
        <v>1083</v>
      </c>
      <c r="L137" s="18" t="s">
        <v>628</v>
      </c>
      <c r="M137" s="7"/>
      <c r="N137" s="7"/>
      <c r="O137" s="6" t="s">
        <v>836</v>
      </c>
      <c r="Q137" s="25" t="s">
        <v>262</v>
      </c>
    </row>
    <row r="138" spans="1:17" ht="12.75">
      <c r="A138" s="7">
        <v>133</v>
      </c>
      <c r="B138" s="7" t="s">
        <v>171</v>
      </c>
      <c r="C138" s="7">
        <v>15</v>
      </c>
      <c r="D138" s="15" t="s">
        <v>450</v>
      </c>
      <c r="E138" s="7" t="s">
        <v>167</v>
      </c>
      <c r="F138" s="7" t="s">
        <v>166</v>
      </c>
      <c r="G138" s="3" t="s">
        <v>865</v>
      </c>
      <c r="H138" s="7">
        <v>1</v>
      </c>
      <c r="I138" s="6" t="s">
        <v>937</v>
      </c>
      <c r="J138" s="7" t="s">
        <v>834</v>
      </c>
      <c r="K138" s="7" t="s">
        <v>714</v>
      </c>
      <c r="L138" s="18" t="s">
        <v>451</v>
      </c>
      <c r="M138" s="7"/>
      <c r="N138" s="7"/>
      <c r="O138" s="6" t="s">
        <v>2028</v>
      </c>
      <c r="Q138" s="25" t="s">
        <v>262</v>
      </c>
    </row>
    <row r="139" spans="1:17" ht="12.75">
      <c r="A139" s="7">
        <v>139</v>
      </c>
      <c r="B139" s="7" t="s">
        <v>171</v>
      </c>
      <c r="C139" s="7">
        <v>15</v>
      </c>
      <c r="D139" s="15" t="s">
        <v>461</v>
      </c>
      <c r="E139" s="7" t="s">
        <v>716</v>
      </c>
      <c r="F139" s="7" t="s">
        <v>166</v>
      </c>
      <c r="G139" s="3" t="s">
        <v>865</v>
      </c>
      <c r="H139" s="7">
        <v>1</v>
      </c>
      <c r="I139" s="6" t="s">
        <v>462</v>
      </c>
      <c r="J139" s="7" t="s">
        <v>832</v>
      </c>
      <c r="K139" s="7" t="s">
        <v>1083</v>
      </c>
      <c r="L139" s="18" t="s">
        <v>629</v>
      </c>
      <c r="M139" s="7"/>
      <c r="N139" s="7"/>
      <c r="O139" s="6" t="s">
        <v>836</v>
      </c>
      <c r="Q139" s="25" t="s">
        <v>1488</v>
      </c>
    </row>
    <row r="140" spans="1:17" ht="12.75">
      <c r="A140" s="7">
        <v>140</v>
      </c>
      <c r="B140" s="7" t="s">
        <v>171</v>
      </c>
      <c r="C140" s="7">
        <v>15</v>
      </c>
      <c r="D140" s="15" t="s">
        <v>463</v>
      </c>
      <c r="E140" s="7" t="s">
        <v>167</v>
      </c>
      <c r="F140" s="7" t="s">
        <v>166</v>
      </c>
      <c r="G140" s="3" t="s">
        <v>865</v>
      </c>
      <c r="H140" s="7">
        <v>1</v>
      </c>
      <c r="I140" s="6" t="s">
        <v>937</v>
      </c>
      <c r="J140" s="7" t="s">
        <v>834</v>
      </c>
      <c r="K140" s="7" t="s">
        <v>714</v>
      </c>
      <c r="L140" s="3" t="s">
        <v>228</v>
      </c>
      <c r="M140" s="7"/>
      <c r="N140" s="7"/>
      <c r="O140" s="6" t="s">
        <v>2029</v>
      </c>
      <c r="Q140" s="25" t="s">
        <v>262</v>
      </c>
    </row>
    <row r="141" spans="1:17" ht="12.75">
      <c r="A141" s="7">
        <v>141</v>
      </c>
      <c r="B141" s="7" t="s">
        <v>171</v>
      </c>
      <c r="C141" s="7">
        <v>15</v>
      </c>
      <c r="D141" s="15" t="s">
        <v>464</v>
      </c>
      <c r="E141" s="7" t="s">
        <v>716</v>
      </c>
      <c r="F141" s="7" t="s">
        <v>166</v>
      </c>
      <c r="G141" s="3" t="s">
        <v>865</v>
      </c>
      <c r="H141" s="7">
        <v>1</v>
      </c>
      <c r="I141" s="6" t="s">
        <v>937</v>
      </c>
      <c r="J141" s="7" t="s">
        <v>832</v>
      </c>
      <c r="K141" s="7" t="s">
        <v>1083</v>
      </c>
      <c r="L141" s="3" t="s">
        <v>202</v>
      </c>
      <c r="M141" s="7"/>
      <c r="N141" s="7"/>
      <c r="O141" s="6" t="s">
        <v>988</v>
      </c>
      <c r="Q141" s="25" t="s">
        <v>262</v>
      </c>
    </row>
    <row r="142" spans="1:17" ht="12.75">
      <c r="A142" s="7">
        <v>144</v>
      </c>
      <c r="B142" s="7" t="s">
        <v>171</v>
      </c>
      <c r="C142" s="7">
        <v>15</v>
      </c>
      <c r="D142" s="15" t="s">
        <v>467</v>
      </c>
      <c r="E142" s="7" t="s">
        <v>716</v>
      </c>
      <c r="F142" s="7" t="s">
        <v>166</v>
      </c>
      <c r="G142" s="3" t="s">
        <v>865</v>
      </c>
      <c r="H142" s="7">
        <v>1</v>
      </c>
      <c r="I142" s="6" t="s">
        <v>937</v>
      </c>
      <c r="J142" s="7" t="s">
        <v>832</v>
      </c>
      <c r="K142" s="7" t="s">
        <v>159</v>
      </c>
      <c r="L142" s="3" t="s">
        <v>452</v>
      </c>
      <c r="M142" s="7"/>
      <c r="N142" s="7"/>
      <c r="O142" s="6" t="s">
        <v>988</v>
      </c>
      <c r="Q142" s="25" t="s">
        <v>262</v>
      </c>
    </row>
    <row r="143" spans="1:17" ht="12.75">
      <c r="A143" s="7">
        <v>145</v>
      </c>
      <c r="B143" s="7" t="s">
        <v>171</v>
      </c>
      <c r="C143" s="7">
        <v>15</v>
      </c>
      <c r="D143" s="15" t="s">
        <v>468</v>
      </c>
      <c r="E143" s="7" t="s">
        <v>167</v>
      </c>
      <c r="F143" s="7" t="s">
        <v>166</v>
      </c>
      <c r="G143" s="3" t="s">
        <v>865</v>
      </c>
      <c r="H143" s="7">
        <v>1</v>
      </c>
      <c r="I143" s="6" t="s">
        <v>937</v>
      </c>
      <c r="J143" s="7" t="s">
        <v>834</v>
      </c>
      <c r="K143" s="7" t="s">
        <v>714</v>
      </c>
      <c r="L143" s="18" t="s">
        <v>747</v>
      </c>
      <c r="M143" s="7"/>
      <c r="N143" s="7"/>
      <c r="O143" s="6" t="s">
        <v>2028</v>
      </c>
      <c r="Q143" s="25" t="s">
        <v>262</v>
      </c>
    </row>
    <row r="144" spans="1:17" ht="12.75">
      <c r="A144" s="7">
        <v>148</v>
      </c>
      <c r="B144" s="7" t="s">
        <v>171</v>
      </c>
      <c r="C144" s="7">
        <v>15</v>
      </c>
      <c r="D144" s="15" t="s">
        <v>471</v>
      </c>
      <c r="E144" s="7" t="s">
        <v>167</v>
      </c>
      <c r="F144" s="7" t="s">
        <v>166</v>
      </c>
      <c r="G144" s="3" t="s">
        <v>865</v>
      </c>
      <c r="H144" s="7">
        <v>1</v>
      </c>
      <c r="I144" s="6" t="s">
        <v>914</v>
      </c>
      <c r="J144" s="7" t="s">
        <v>832</v>
      </c>
      <c r="K144" s="7" t="s">
        <v>1083</v>
      </c>
      <c r="L144" s="18" t="s">
        <v>472</v>
      </c>
      <c r="M144" s="7"/>
      <c r="N144" s="7"/>
      <c r="O144" s="6" t="s">
        <v>2028</v>
      </c>
      <c r="Q144" s="25" t="s">
        <v>262</v>
      </c>
    </row>
    <row r="145" spans="1:17" ht="12.75">
      <c r="A145" s="7">
        <v>153</v>
      </c>
      <c r="B145" s="7" t="s">
        <v>171</v>
      </c>
      <c r="C145" s="7">
        <v>15</v>
      </c>
      <c r="D145" s="15" t="s">
        <v>480</v>
      </c>
      <c r="E145" s="7" t="s">
        <v>716</v>
      </c>
      <c r="F145" s="7" t="s">
        <v>166</v>
      </c>
      <c r="G145" s="3" t="s">
        <v>865</v>
      </c>
      <c r="H145" s="7">
        <v>1</v>
      </c>
      <c r="I145" s="6" t="s">
        <v>914</v>
      </c>
      <c r="J145" s="7" t="s">
        <v>832</v>
      </c>
      <c r="K145" s="7" t="s">
        <v>1083</v>
      </c>
      <c r="L145" s="3" t="s">
        <v>638</v>
      </c>
      <c r="M145" s="7"/>
      <c r="N145" s="7"/>
      <c r="O145" s="6" t="s">
        <v>836</v>
      </c>
      <c r="Q145" s="25" t="s">
        <v>262</v>
      </c>
    </row>
    <row r="146" spans="1:15" ht="12.75">
      <c r="A146" s="7">
        <v>157</v>
      </c>
      <c r="B146" s="7" t="s">
        <v>171</v>
      </c>
      <c r="C146" s="7">
        <v>15</v>
      </c>
      <c r="D146" s="15" t="s">
        <v>485</v>
      </c>
      <c r="E146" s="7" t="s">
        <v>716</v>
      </c>
      <c r="F146" s="7" t="s">
        <v>166</v>
      </c>
      <c r="G146" s="3" t="s">
        <v>865</v>
      </c>
      <c r="H146" s="7">
        <v>1</v>
      </c>
      <c r="I146" s="6" t="s">
        <v>914</v>
      </c>
      <c r="J146" s="7" t="s">
        <v>834</v>
      </c>
      <c r="K146" s="7" t="s">
        <v>714</v>
      </c>
      <c r="L146" s="3" t="s">
        <v>1496</v>
      </c>
      <c r="M146" s="7"/>
      <c r="N146" s="7"/>
      <c r="O146" s="6" t="s">
        <v>836</v>
      </c>
    </row>
    <row r="147" spans="1:15" ht="12.75">
      <c r="A147" s="7">
        <v>172</v>
      </c>
      <c r="B147" s="7" t="s">
        <v>171</v>
      </c>
      <c r="C147" s="7">
        <v>16</v>
      </c>
      <c r="D147" s="15" t="s">
        <v>503</v>
      </c>
      <c r="E147" s="7" t="s">
        <v>167</v>
      </c>
      <c r="F147" s="7" t="s">
        <v>166</v>
      </c>
      <c r="G147" s="3" t="s">
        <v>865</v>
      </c>
      <c r="H147" s="7">
        <v>1</v>
      </c>
      <c r="I147" s="6" t="s">
        <v>937</v>
      </c>
      <c r="J147" s="7" t="s">
        <v>832</v>
      </c>
      <c r="K147" s="7" t="s">
        <v>1083</v>
      </c>
      <c r="L147" s="18" t="s">
        <v>645</v>
      </c>
      <c r="M147" s="7"/>
      <c r="N147" s="7"/>
      <c r="O147" s="6" t="s">
        <v>504</v>
      </c>
    </row>
    <row r="148" spans="1:15" ht="12.75">
      <c r="A148" s="7">
        <v>179</v>
      </c>
      <c r="B148" s="7" t="s">
        <v>171</v>
      </c>
      <c r="C148" s="7">
        <v>16</v>
      </c>
      <c r="D148" s="15" t="s">
        <v>512</v>
      </c>
      <c r="E148" s="7" t="s">
        <v>716</v>
      </c>
      <c r="F148" s="7" t="s">
        <v>166</v>
      </c>
      <c r="G148" s="3" t="s">
        <v>865</v>
      </c>
      <c r="H148" s="7">
        <v>1</v>
      </c>
      <c r="I148" s="6" t="s">
        <v>914</v>
      </c>
      <c r="J148" s="7" t="s">
        <v>832</v>
      </c>
      <c r="K148" s="7" t="s">
        <v>1083</v>
      </c>
      <c r="L148" s="3" t="s">
        <v>758</v>
      </c>
      <c r="M148" s="7" t="s">
        <v>862</v>
      </c>
      <c r="N148" s="7"/>
      <c r="O148" s="6" t="s">
        <v>836</v>
      </c>
    </row>
    <row r="149" spans="1:17" ht="12.75">
      <c r="A149" s="7" t="s">
        <v>278</v>
      </c>
      <c r="B149" s="7" t="s">
        <v>171</v>
      </c>
      <c r="C149" s="7">
        <v>15</v>
      </c>
      <c r="D149" s="15" t="s">
        <v>396</v>
      </c>
      <c r="E149" s="7">
        <v>-9</v>
      </c>
      <c r="F149" s="7" t="s">
        <v>166</v>
      </c>
      <c r="G149" s="3" t="s">
        <v>246</v>
      </c>
      <c r="H149" s="7">
        <v>1</v>
      </c>
      <c r="I149" s="6" t="s">
        <v>1648</v>
      </c>
      <c r="J149" s="7" t="s">
        <v>832</v>
      </c>
      <c r="K149" s="7" t="s">
        <v>1083</v>
      </c>
      <c r="L149" s="3" t="s">
        <v>212</v>
      </c>
      <c r="M149" s="7"/>
      <c r="N149" s="7"/>
      <c r="O149" s="6" t="s">
        <v>836</v>
      </c>
      <c r="Q149" s="25" t="s">
        <v>281</v>
      </c>
    </row>
    <row r="150" spans="1:17" ht="12.75">
      <c r="A150" s="7">
        <v>91</v>
      </c>
      <c r="B150" s="7" t="s">
        <v>171</v>
      </c>
      <c r="C150" s="7">
        <v>15</v>
      </c>
      <c r="D150" s="15" t="s">
        <v>391</v>
      </c>
      <c r="E150" s="7" t="s">
        <v>605</v>
      </c>
      <c r="F150" s="44" t="s">
        <v>657</v>
      </c>
      <c r="G150" s="3" t="s">
        <v>865</v>
      </c>
      <c r="H150" s="7">
        <v>1</v>
      </c>
      <c r="I150" s="6" t="s">
        <v>728</v>
      </c>
      <c r="J150" s="7" t="s">
        <v>834</v>
      </c>
      <c r="K150" s="7" t="s">
        <v>714</v>
      </c>
      <c r="L150" s="3" t="s">
        <v>621</v>
      </c>
      <c r="M150" s="7"/>
      <c r="N150" s="7"/>
      <c r="O150" s="6" t="s">
        <v>307</v>
      </c>
      <c r="Q150" s="25" t="s">
        <v>262</v>
      </c>
    </row>
    <row r="151" spans="1:17" ht="12.75">
      <c r="A151" s="7">
        <v>104</v>
      </c>
      <c r="B151" s="7" t="s">
        <v>171</v>
      </c>
      <c r="C151" s="7">
        <v>15</v>
      </c>
      <c r="D151" s="15" t="s">
        <v>1490</v>
      </c>
      <c r="E151" s="7" t="s">
        <v>713</v>
      </c>
      <c r="F151" s="44" t="s">
        <v>657</v>
      </c>
      <c r="G151" s="3" t="s">
        <v>865</v>
      </c>
      <c r="H151" s="7">
        <v>1</v>
      </c>
      <c r="I151" s="6" t="s">
        <v>937</v>
      </c>
      <c r="J151" s="7" t="s">
        <v>834</v>
      </c>
      <c r="K151" s="7" t="s">
        <v>714</v>
      </c>
      <c r="L151" s="3" t="s">
        <v>588</v>
      </c>
      <c r="M151" s="7"/>
      <c r="N151" s="7"/>
      <c r="O151" s="6" t="s">
        <v>2028</v>
      </c>
      <c r="Q151" s="25" t="s">
        <v>650</v>
      </c>
    </row>
    <row r="152" spans="1:17" ht="12.75">
      <c r="A152" s="7">
        <v>124</v>
      </c>
      <c r="B152" s="7" t="s">
        <v>171</v>
      </c>
      <c r="C152" s="7">
        <v>15</v>
      </c>
      <c r="D152" s="15" t="s">
        <v>440</v>
      </c>
      <c r="E152" s="7" t="s">
        <v>605</v>
      </c>
      <c r="F152" s="44" t="s">
        <v>657</v>
      </c>
      <c r="G152" s="3" t="s">
        <v>865</v>
      </c>
      <c r="H152" s="7">
        <v>1</v>
      </c>
      <c r="I152" s="6" t="s">
        <v>937</v>
      </c>
      <c r="J152" s="7" t="s">
        <v>834</v>
      </c>
      <c r="K152" s="7" t="s">
        <v>714</v>
      </c>
      <c r="L152" s="3" t="s">
        <v>588</v>
      </c>
      <c r="M152" s="7"/>
      <c r="N152" s="7"/>
      <c r="O152" s="6" t="s">
        <v>310</v>
      </c>
      <c r="Q152" s="25" t="s">
        <v>262</v>
      </c>
    </row>
    <row r="153" spans="1:17" ht="12.75">
      <c r="A153" s="39">
        <v>131</v>
      </c>
      <c r="B153" s="39" t="s">
        <v>171</v>
      </c>
      <c r="C153" s="39">
        <v>15</v>
      </c>
      <c r="D153" s="15" t="s">
        <v>447</v>
      </c>
      <c r="E153" s="39" t="s">
        <v>647</v>
      </c>
      <c r="F153" s="45" t="s">
        <v>657</v>
      </c>
      <c r="G153" s="17" t="s">
        <v>865</v>
      </c>
      <c r="H153" s="39">
        <v>1</v>
      </c>
      <c r="I153" s="15" t="s">
        <v>937</v>
      </c>
      <c r="J153" s="39" t="s">
        <v>836</v>
      </c>
      <c r="K153" s="39" t="s">
        <v>648</v>
      </c>
      <c r="L153" s="17" t="s">
        <v>202</v>
      </c>
      <c r="M153" s="39"/>
      <c r="N153" s="39"/>
      <c r="O153" s="15" t="s">
        <v>649</v>
      </c>
      <c r="Q153" s="25" t="s">
        <v>282</v>
      </c>
    </row>
    <row r="154" spans="1:17" ht="12.75">
      <c r="A154" s="7">
        <v>169</v>
      </c>
      <c r="B154" s="7" t="s">
        <v>171</v>
      </c>
      <c r="C154" s="7">
        <v>16</v>
      </c>
      <c r="D154" s="15" t="s">
        <v>499</v>
      </c>
      <c r="E154" s="7" t="s">
        <v>713</v>
      </c>
      <c r="F154" s="44" t="s">
        <v>657</v>
      </c>
      <c r="G154" s="3" t="s">
        <v>865</v>
      </c>
      <c r="H154" s="7">
        <v>1</v>
      </c>
      <c r="I154" s="6" t="s">
        <v>937</v>
      </c>
      <c r="J154" s="7" t="s">
        <v>834</v>
      </c>
      <c r="K154" s="7" t="s">
        <v>714</v>
      </c>
      <c r="L154" s="3" t="s">
        <v>588</v>
      </c>
      <c r="M154" s="7"/>
      <c r="N154" s="7"/>
      <c r="O154" s="6" t="s">
        <v>2028</v>
      </c>
      <c r="Q154" s="25" t="s">
        <v>1029</v>
      </c>
    </row>
    <row r="155" spans="1:17" ht="12.75">
      <c r="A155" s="7">
        <v>184</v>
      </c>
      <c r="B155" s="7" t="s">
        <v>171</v>
      </c>
      <c r="C155" s="7">
        <v>16</v>
      </c>
      <c r="D155" s="15" t="s">
        <v>1597</v>
      </c>
      <c r="E155" s="7" t="s">
        <v>713</v>
      </c>
      <c r="F155" s="44" t="s">
        <v>657</v>
      </c>
      <c r="G155" s="3" t="s">
        <v>865</v>
      </c>
      <c r="H155" s="7">
        <v>1</v>
      </c>
      <c r="I155" s="6" t="s">
        <v>937</v>
      </c>
      <c r="J155" s="7" t="s">
        <v>834</v>
      </c>
      <c r="K155" s="7" t="s">
        <v>714</v>
      </c>
      <c r="L155" s="3" t="s">
        <v>588</v>
      </c>
      <c r="M155" s="7"/>
      <c r="N155" s="7"/>
      <c r="O155" s="6" t="s">
        <v>2028</v>
      </c>
      <c r="Q155" s="25" t="s">
        <v>1029</v>
      </c>
    </row>
    <row r="156" spans="1:17" ht="12.75">
      <c r="A156" s="7">
        <v>109</v>
      </c>
      <c r="B156" s="7" t="s">
        <v>171</v>
      </c>
      <c r="C156" s="7">
        <v>15</v>
      </c>
      <c r="D156" s="15" t="s">
        <v>417</v>
      </c>
      <c r="E156" s="7" t="s">
        <v>732</v>
      </c>
      <c r="F156" s="7" t="s">
        <v>733</v>
      </c>
      <c r="G156" s="3" t="s">
        <v>865</v>
      </c>
      <c r="H156" s="7">
        <v>1</v>
      </c>
      <c r="I156" s="6" t="s">
        <v>937</v>
      </c>
      <c r="J156" s="7" t="s">
        <v>832</v>
      </c>
      <c r="K156" s="7" t="s">
        <v>1083</v>
      </c>
      <c r="L156" s="3" t="s">
        <v>1496</v>
      </c>
      <c r="M156" s="7"/>
      <c r="N156" s="7"/>
      <c r="O156" s="6" t="s">
        <v>305</v>
      </c>
      <c r="Q156" s="25" t="s">
        <v>262</v>
      </c>
    </row>
    <row r="157" spans="1:17" ht="12.75">
      <c r="A157" s="7">
        <v>122</v>
      </c>
      <c r="B157" s="7" t="s">
        <v>171</v>
      </c>
      <c r="C157" s="7">
        <v>15</v>
      </c>
      <c r="D157" s="15" t="s">
        <v>437</v>
      </c>
      <c r="E157" s="7" t="s">
        <v>732</v>
      </c>
      <c r="F157" s="7" t="s">
        <v>733</v>
      </c>
      <c r="G157" s="3" t="s">
        <v>865</v>
      </c>
      <c r="H157" s="7">
        <v>1</v>
      </c>
      <c r="I157" s="6" t="s">
        <v>937</v>
      </c>
      <c r="J157" s="7" t="s">
        <v>1687</v>
      </c>
      <c r="K157" s="7" t="s">
        <v>1083</v>
      </c>
      <c r="L157" s="3" t="s">
        <v>202</v>
      </c>
      <c r="M157" s="7"/>
      <c r="N157" s="7"/>
      <c r="O157" s="6" t="s">
        <v>2028</v>
      </c>
      <c r="Q157" s="25" t="s">
        <v>262</v>
      </c>
    </row>
    <row r="158" spans="1:17" ht="12.75">
      <c r="A158" s="7">
        <v>123</v>
      </c>
      <c r="B158" s="7" t="s">
        <v>171</v>
      </c>
      <c r="C158" s="7">
        <v>15</v>
      </c>
      <c r="D158" s="15" t="s">
        <v>438</v>
      </c>
      <c r="E158" s="7" t="s">
        <v>732</v>
      </c>
      <c r="F158" s="7" t="s">
        <v>733</v>
      </c>
      <c r="G158" s="3" t="s">
        <v>865</v>
      </c>
      <c r="H158" s="7">
        <v>1</v>
      </c>
      <c r="I158" s="6" t="s">
        <v>937</v>
      </c>
      <c r="J158" s="7" t="s">
        <v>832</v>
      </c>
      <c r="K158" s="7" t="s">
        <v>1083</v>
      </c>
      <c r="L158" s="18" t="s">
        <v>439</v>
      </c>
      <c r="M158" s="7"/>
      <c r="N158" s="7"/>
      <c r="O158" s="6" t="s">
        <v>2028</v>
      </c>
      <c r="Q158" s="25" t="s">
        <v>262</v>
      </c>
    </row>
    <row r="159" spans="1:17" ht="12.75">
      <c r="A159" s="7">
        <v>135</v>
      </c>
      <c r="B159" s="7" t="s">
        <v>171</v>
      </c>
      <c r="C159" s="7">
        <v>15</v>
      </c>
      <c r="D159" s="15" t="s">
        <v>453</v>
      </c>
      <c r="E159" s="7" t="s">
        <v>732</v>
      </c>
      <c r="F159" s="7" t="s">
        <v>733</v>
      </c>
      <c r="G159" s="3" t="s">
        <v>865</v>
      </c>
      <c r="H159" s="7">
        <v>1</v>
      </c>
      <c r="I159" s="6" t="s">
        <v>937</v>
      </c>
      <c r="J159" s="7" t="s">
        <v>832</v>
      </c>
      <c r="K159" s="7" t="s">
        <v>1083</v>
      </c>
      <c r="L159" s="3" t="s">
        <v>575</v>
      </c>
      <c r="M159" s="7"/>
      <c r="N159" s="7"/>
      <c r="O159" s="6" t="s">
        <v>2028</v>
      </c>
      <c r="Q159" s="25" t="s">
        <v>262</v>
      </c>
    </row>
    <row r="160" spans="1:17" ht="12.75">
      <c r="A160" s="7">
        <v>137</v>
      </c>
      <c r="B160" s="7" t="s">
        <v>171</v>
      </c>
      <c r="C160" s="7">
        <v>15</v>
      </c>
      <c r="D160" s="15" t="s">
        <v>456</v>
      </c>
      <c r="E160" s="7" t="s">
        <v>732</v>
      </c>
      <c r="F160" s="7" t="s">
        <v>733</v>
      </c>
      <c r="G160" s="3" t="s">
        <v>865</v>
      </c>
      <c r="H160" s="7">
        <v>1</v>
      </c>
      <c r="I160" s="6" t="s">
        <v>937</v>
      </c>
      <c r="J160" s="7" t="s">
        <v>832</v>
      </c>
      <c r="K160" s="7" t="s">
        <v>1083</v>
      </c>
      <c r="L160" s="18" t="s">
        <v>457</v>
      </c>
      <c r="M160" s="7"/>
      <c r="N160" s="7"/>
      <c r="O160" s="6" t="s">
        <v>2028</v>
      </c>
      <c r="Q160" s="25" t="s">
        <v>263</v>
      </c>
    </row>
    <row r="161" spans="1:15" ht="12.75">
      <c r="A161" s="7">
        <v>161</v>
      </c>
      <c r="B161" s="7" t="s">
        <v>171</v>
      </c>
      <c r="C161" s="7">
        <v>16</v>
      </c>
      <c r="D161" s="15" t="s">
        <v>493</v>
      </c>
      <c r="E161" s="7" t="s">
        <v>732</v>
      </c>
      <c r="F161" s="7" t="s">
        <v>733</v>
      </c>
      <c r="G161" s="3" t="s">
        <v>865</v>
      </c>
      <c r="H161" s="7">
        <v>1</v>
      </c>
      <c r="I161" s="6" t="s">
        <v>937</v>
      </c>
      <c r="J161" s="7" t="s">
        <v>832</v>
      </c>
      <c r="K161" s="7" t="s">
        <v>1083</v>
      </c>
      <c r="L161" s="18" t="s">
        <v>457</v>
      </c>
      <c r="M161" s="7"/>
      <c r="N161" s="7"/>
      <c r="O161" s="6" t="s">
        <v>314</v>
      </c>
    </row>
    <row r="162" spans="1:15" ht="12.75">
      <c r="A162" s="7">
        <v>170</v>
      </c>
      <c r="B162" s="7" t="s">
        <v>171</v>
      </c>
      <c r="C162" s="7">
        <v>16</v>
      </c>
      <c r="D162" s="15" t="s">
        <v>500</v>
      </c>
      <c r="E162" s="7" t="s">
        <v>732</v>
      </c>
      <c r="F162" s="7" t="s">
        <v>733</v>
      </c>
      <c r="G162" s="3" t="s">
        <v>865</v>
      </c>
      <c r="H162" s="7">
        <v>1</v>
      </c>
      <c r="I162" s="6" t="s">
        <v>937</v>
      </c>
      <c r="J162" s="7" t="s">
        <v>832</v>
      </c>
      <c r="K162" s="7" t="s">
        <v>1083</v>
      </c>
      <c r="L162" s="3" t="s">
        <v>202</v>
      </c>
      <c r="M162" s="7"/>
      <c r="N162" s="7"/>
      <c r="O162" s="6" t="s">
        <v>2028</v>
      </c>
    </row>
    <row r="163" spans="1:15" ht="12.75">
      <c r="A163" s="7">
        <v>173</v>
      </c>
      <c r="B163" s="7" t="s">
        <v>171</v>
      </c>
      <c r="C163" s="7">
        <v>16</v>
      </c>
      <c r="D163" s="15" t="s">
        <v>505</v>
      </c>
      <c r="E163" s="7" t="s">
        <v>732</v>
      </c>
      <c r="F163" s="7" t="s">
        <v>733</v>
      </c>
      <c r="G163" s="3" t="s">
        <v>865</v>
      </c>
      <c r="H163" s="7">
        <v>1</v>
      </c>
      <c r="I163" s="6" t="s">
        <v>937</v>
      </c>
      <c r="J163" s="7" t="s">
        <v>836</v>
      </c>
      <c r="K163" s="7" t="s">
        <v>1083</v>
      </c>
      <c r="L163" s="3" t="s">
        <v>753</v>
      </c>
      <c r="M163" s="7"/>
      <c r="N163" s="7"/>
      <c r="O163" s="6" t="s">
        <v>2028</v>
      </c>
    </row>
    <row r="164" spans="1:15" ht="12.75">
      <c r="A164" s="7">
        <v>174</v>
      </c>
      <c r="B164" s="7" t="s">
        <v>171</v>
      </c>
      <c r="C164" s="7">
        <v>16</v>
      </c>
      <c r="D164" s="15" t="s">
        <v>506</v>
      </c>
      <c r="E164" s="7" t="s">
        <v>737</v>
      </c>
      <c r="F164" s="7" t="s">
        <v>733</v>
      </c>
      <c r="G164" s="3" t="s">
        <v>865</v>
      </c>
      <c r="H164" s="7">
        <v>1</v>
      </c>
      <c r="I164" s="6" t="s">
        <v>914</v>
      </c>
      <c r="J164" s="7" t="s">
        <v>832</v>
      </c>
      <c r="K164" s="7" t="s">
        <v>1083</v>
      </c>
      <c r="L164" s="3" t="s">
        <v>507</v>
      </c>
      <c r="M164" s="7"/>
      <c r="N164" s="7"/>
      <c r="O164" s="6" t="s">
        <v>2028</v>
      </c>
    </row>
    <row r="165" spans="1:15" ht="12.75">
      <c r="A165" s="7">
        <v>176</v>
      </c>
      <c r="B165" s="7" t="s">
        <v>171</v>
      </c>
      <c r="C165" s="7">
        <v>16</v>
      </c>
      <c r="D165" s="15" t="s">
        <v>509</v>
      </c>
      <c r="E165" s="7" t="s">
        <v>732</v>
      </c>
      <c r="F165" s="7" t="s">
        <v>733</v>
      </c>
      <c r="G165" s="3" t="s">
        <v>865</v>
      </c>
      <c r="H165" s="7">
        <v>1</v>
      </c>
      <c r="I165" s="6" t="s">
        <v>937</v>
      </c>
      <c r="J165" s="7" t="s">
        <v>832</v>
      </c>
      <c r="K165" s="7" t="s">
        <v>1083</v>
      </c>
      <c r="L165" s="3" t="s">
        <v>493</v>
      </c>
      <c r="M165" s="7"/>
      <c r="N165" s="7"/>
      <c r="O165" s="6" t="s">
        <v>313</v>
      </c>
    </row>
    <row r="166" spans="1:15" ht="12.75">
      <c r="A166" s="7">
        <v>177</v>
      </c>
      <c r="B166" s="7" t="s">
        <v>171</v>
      </c>
      <c r="C166" s="7">
        <v>16</v>
      </c>
      <c r="D166" s="15" t="s">
        <v>510</v>
      </c>
      <c r="E166" s="7" t="s">
        <v>732</v>
      </c>
      <c r="F166" s="7" t="s">
        <v>733</v>
      </c>
      <c r="G166" s="3" t="s">
        <v>865</v>
      </c>
      <c r="H166" s="7">
        <v>1</v>
      </c>
      <c r="I166" s="6" t="s">
        <v>937</v>
      </c>
      <c r="J166" s="7" t="s">
        <v>832</v>
      </c>
      <c r="K166" s="7" t="s">
        <v>1083</v>
      </c>
      <c r="L166" s="3" t="s">
        <v>447</v>
      </c>
      <c r="M166" s="7"/>
      <c r="N166" s="7"/>
      <c r="O166" s="6" t="s">
        <v>2029</v>
      </c>
    </row>
    <row r="167" spans="1:15" ht="12.75">
      <c r="A167" s="7">
        <v>181</v>
      </c>
      <c r="B167" s="7" t="s">
        <v>171</v>
      </c>
      <c r="C167" s="7">
        <v>16</v>
      </c>
      <c r="D167" s="15" t="s">
        <v>514</v>
      </c>
      <c r="E167" s="7" t="s">
        <v>732</v>
      </c>
      <c r="F167" s="7" t="s">
        <v>733</v>
      </c>
      <c r="G167" s="3" t="s">
        <v>865</v>
      </c>
      <c r="H167" s="7">
        <v>1</v>
      </c>
      <c r="I167" s="6" t="s">
        <v>914</v>
      </c>
      <c r="J167" s="7" t="s">
        <v>832</v>
      </c>
      <c r="K167" s="7" t="s">
        <v>1083</v>
      </c>
      <c r="L167" s="3" t="s">
        <v>753</v>
      </c>
      <c r="M167" s="7"/>
      <c r="N167" s="7"/>
      <c r="O167" s="6" t="s">
        <v>988</v>
      </c>
    </row>
    <row r="168" spans="1:15" ht="12.75">
      <c r="A168" s="7">
        <v>183</v>
      </c>
      <c r="B168" s="7" t="s">
        <v>171</v>
      </c>
      <c r="C168" s="7">
        <v>16</v>
      </c>
      <c r="D168" s="15" t="s">
        <v>1596</v>
      </c>
      <c r="E168" s="7" t="s">
        <v>732</v>
      </c>
      <c r="F168" s="7" t="s">
        <v>733</v>
      </c>
      <c r="G168" s="3" t="s">
        <v>865</v>
      </c>
      <c r="H168" s="7">
        <v>1</v>
      </c>
      <c r="I168" s="6" t="s">
        <v>937</v>
      </c>
      <c r="J168" s="7" t="s">
        <v>832</v>
      </c>
      <c r="K168" s="7" t="s">
        <v>1083</v>
      </c>
      <c r="L168" s="3" t="s">
        <v>324</v>
      </c>
      <c r="M168" s="7"/>
      <c r="N168" s="7"/>
      <c r="O168" s="6" t="s">
        <v>988</v>
      </c>
    </row>
    <row r="169" spans="1:15" ht="12.75">
      <c r="A169" s="7">
        <v>186</v>
      </c>
      <c r="B169" s="7" t="s">
        <v>171</v>
      </c>
      <c r="C169" s="7">
        <v>16</v>
      </c>
      <c r="D169" s="15" t="s">
        <v>1600</v>
      </c>
      <c r="E169" s="7" t="s">
        <v>732</v>
      </c>
      <c r="F169" s="7" t="s">
        <v>733</v>
      </c>
      <c r="G169" s="3" t="s">
        <v>865</v>
      </c>
      <c r="H169" s="7">
        <v>1</v>
      </c>
      <c r="I169" s="6" t="s">
        <v>937</v>
      </c>
      <c r="J169" s="7" t="s">
        <v>834</v>
      </c>
      <c r="K169" s="7" t="s">
        <v>714</v>
      </c>
      <c r="L169" s="3" t="s">
        <v>468</v>
      </c>
      <c r="M169" s="7"/>
      <c r="N169" s="7"/>
      <c r="O169" s="6" t="s">
        <v>2028</v>
      </c>
    </row>
    <row r="170" spans="1:15" ht="12.75">
      <c r="A170" s="7">
        <v>187</v>
      </c>
      <c r="B170" s="7" t="s">
        <v>171</v>
      </c>
      <c r="C170" s="7">
        <v>16</v>
      </c>
      <c r="D170" s="15" t="s">
        <v>1601</v>
      </c>
      <c r="E170" s="7" t="s">
        <v>732</v>
      </c>
      <c r="F170" s="7" t="s">
        <v>733</v>
      </c>
      <c r="G170" s="3" t="s">
        <v>865</v>
      </c>
      <c r="H170" s="7">
        <v>1</v>
      </c>
      <c r="I170" s="6" t="s">
        <v>937</v>
      </c>
      <c r="J170" s="7" t="s">
        <v>834</v>
      </c>
      <c r="K170" s="7" t="s">
        <v>714</v>
      </c>
      <c r="L170" s="3" t="s">
        <v>427</v>
      </c>
      <c r="M170" s="7"/>
      <c r="N170" s="7"/>
      <c r="O170" s="6" t="s">
        <v>2028</v>
      </c>
    </row>
    <row r="171" spans="1:15" ht="12.75">
      <c r="A171" s="7">
        <v>190</v>
      </c>
      <c r="B171" s="7" t="s">
        <v>171</v>
      </c>
      <c r="C171" s="7">
        <v>16</v>
      </c>
      <c r="D171" s="15" t="s">
        <v>1604</v>
      </c>
      <c r="E171" s="7" t="s">
        <v>732</v>
      </c>
      <c r="F171" s="7" t="s">
        <v>733</v>
      </c>
      <c r="G171" s="3" t="s">
        <v>865</v>
      </c>
      <c r="H171" s="7">
        <v>1</v>
      </c>
      <c r="I171" s="6" t="s">
        <v>937</v>
      </c>
      <c r="J171" s="7" t="s">
        <v>832</v>
      </c>
      <c r="K171" s="7" t="s">
        <v>1083</v>
      </c>
      <c r="L171" s="3" t="s">
        <v>759</v>
      </c>
      <c r="M171" s="7"/>
      <c r="N171" s="7"/>
      <c r="O171" s="6" t="s">
        <v>988</v>
      </c>
    </row>
    <row r="172" spans="1:17" ht="12.75">
      <c r="A172" s="7">
        <v>192</v>
      </c>
      <c r="B172" s="7" t="s">
        <v>171</v>
      </c>
      <c r="C172" s="7">
        <v>16</v>
      </c>
      <c r="D172" s="15" t="s">
        <v>1606</v>
      </c>
      <c r="E172" s="7" t="s">
        <v>732</v>
      </c>
      <c r="F172" s="7" t="s">
        <v>733</v>
      </c>
      <c r="G172" s="3" t="s">
        <v>865</v>
      </c>
      <c r="H172" s="7">
        <v>1</v>
      </c>
      <c r="I172" s="6" t="s">
        <v>937</v>
      </c>
      <c r="J172" s="7" t="s">
        <v>832</v>
      </c>
      <c r="K172" s="7" t="s">
        <v>159</v>
      </c>
      <c r="L172" s="3" t="s">
        <v>325</v>
      </c>
      <c r="M172" s="7"/>
      <c r="N172" s="7"/>
      <c r="O172" s="6" t="s">
        <v>988</v>
      </c>
      <c r="Q172" s="25" t="s">
        <v>262</v>
      </c>
    </row>
    <row r="173" spans="1:15" ht="12.75">
      <c r="A173" s="7">
        <v>196</v>
      </c>
      <c r="B173" s="7" t="s">
        <v>171</v>
      </c>
      <c r="C173" s="7">
        <v>16</v>
      </c>
      <c r="D173" s="15" t="s">
        <v>1613</v>
      </c>
      <c r="E173" s="7" t="s">
        <v>732</v>
      </c>
      <c r="F173" s="7" t="s">
        <v>733</v>
      </c>
      <c r="G173" s="3" t="s">
        <v>865</v>
      </c>
      <c r="H173" s="7">
        <v>1</v>
      </c>
      <c r="I173" s="6" t="s">
        <v>937</v>
      </c>
      <c r="J173" s="7" t="s">
        <v>832</v>
      </c>
      <c r="K173" s="7" t="s">
        <v>1083</v>
      </c>
      <c r="L173" s="3" t="s">
        <v>1614</v>
      </c>
      <c r="M173" s="7"/>
      <c r="N173" s="7"/>
      <c r="O173" s="6" t="s">
        <v>2028</v>
      </c>
    </row>
    <row r="174" spans="1:15" ht="12.75">
      <c r="A174" s="7">
        <v>197</v>
      </c>
      <c r="B174" s="7" t="s">
        <v>171</v>
      </c>
      <c r="C174" s="7">
        <v>16</v>
      </c>
      <c r="D174" s="15" t="s">
        <v>1615</v>
      </c>
      <c r="E174" s="7" t="s">
        <v>732</v>
      </c>
      <c r="F174" s="7" t="s">
        <v>733</v>
      </c>
      <c r="G174" s="3" t="s">
        <v>865</v>
      </c>
      <c r="H174" s="7">
        <v>1</v>
      </c>
      <c r="I174" s="6" t="s">
        <v>937</v>
      </c>
      <c r="J174" s="7" t="s">
        <v>832</v>
      </c>
      <c r="K174" s="7" t="s">
        <v>159</v>
      </c>
      <c r="L174" s="3" t="s">
        <v>326</v>
      </c>
      <c r="M174" s="7"/>
      <c r="N174" s="7"/>
      <c r="O174" s="6" t="s">
        <v>836</v>
      </c>
    </row>
    <row r="175" spans="1:15" ht="12.75">
      <c r="A175" s="7">
        <v>199</v>
      </c>
      <c r="B175" s="7" t="s">
        <v>171</v>
      </c>
      <c r="C175" s="7">
        <v>16</v>
      </c>
      <c r="D175" s="15" t="s">
        <v>1618</v>
      </c>
      <c r="E175" s="7" t="s">
        <v>732</v>
      </c>
      <c r="F175" s="7" t="s">
        <v>733</v>
      </c>
      <c r="G175" s="3" t="s">
        <v>865</v>
      </c>
      <c r="H175" s="7">
        <v>1</v>
      </c>
      <c r="I175" s="6" t="s">
        <v>937</v>
      </c>
      <c r="J175" s="7" t="s">
        <v>832</v>
      </c>
      <c r="K175" s="7" t="s">
        <v>159</v>
      </c>
      <c r="L175" s="3" t="s">
        <v>390</v>
      </c>
      <c r="M175" s="7"/>
      <c r="N175" s="7"/>
      <c r="O175" s="6" t="s">
        <v>988</v>
      </c>
    </row>
    <row r="176" spans="1:17" ht="12.75">
      <c r="A176" s="7">
        <v>115</v>
      </c>
      <c r="B176" s="7" t="s">
        <v>171</v>
      </c>
      <c r="C176" s="7">
        <v>15</v>
      </c>
      <c r="D176" s="15" t="s">
        <v>428</v>
      </c>
      <c r="E176" s="7" t="s">
        <v>732</v>
      </c>
      <c r="F176" s="44" t="s">
        <v>658</v>
      </c>
      <c r="G176" s="3" t="s">
        <v>865</v>
      </c>
      <c r="H176" s="7">
        <v>1</v>
      </c>
      <c r="I176" s="6" t="s">
        <v>937</v>
      </c>
      <c r="J176" s="7" t="s">
        <v>611</v>
      </c>
      <c r="K176" s="7" t="s">
        <v>1083</v>
      </c>
      <c r="L176" s="3" t="s">
        <v>612</v>
      </c>
      <c r="M176" s="7"/>
      <c r="N176" s="7"/>
      <c r="O176" s="6" t="s">
        <v>306</v>
      </c>
      <c r="Q176" s="25" t="s">
        <v>262</v>
      </c>
    </row>
    <row r="177" spans="1:17" ht="12.75">
      <c r="A177" s="7">
        <v>150</v>
      </c>
      <c r="B177" s="7" t="s">
        <v>171</v>
      </c>
      <c r="C177" s="7" t="s">
        <v>475</v>
      </c>
      <c r="D177" s="15" t="s">
        <v>476</v>
      </c>
      <c r="E177" s="7" t="s">
        <v>748</v>
      </c>
      <c r="F177" s="44" t="s">
        <v>658</v>
      </c>
      <c r="G177" s="3" t="s">
        <v>865</v>
      </c>
      <c r="H177" s="7">
        <v>1</v>
      </c>
      <c r="I177" s="6" t="s">
        <v>937</v>
      </c>
      <c r="J177" s="7" t="s">
        <v>1687</v>
      </c>
      <c r="K177" s="7" t="s">
        <v>1083</v>
      </c>
      <c r="L177" s="3" t="s">
        <v>202</v>
      </c>
      <c r="M177" s="7"/>
      <c r="N177" s="7"/>
      <c r="O177" s="6" t="s">
        <v>2028</v>
      </c>
      <c r="Q177" s="25" t="s">
        <v>262</v>
      </c>
    </row>
    <row r="178" spans="1:15" ht="12.75">
      <c r="A178" s="7">
        <v>191</v>
      </c>
      <c r="B178" s="7" t="s">
        <v>171</v>
      </c>
      <c r="C178" s="7">
        <v>16</v>
      </c>
      <c r="D178" s="15" t="s">
        <v>1605</v>
      </c>
      <c r="E178" s="7" t="s">
        <v>748</v>
      </c>
      <c r="F178" s="44" t="s">
        <v>658</v>
      </c>
      <c r="G178" s="3" t="s">
        <v>865</v>
      </c>
      <c r="H178" s="7">
        <v>1</v>
      </c>
      <c r="I178" s="6" t="s">
        <v>937</v>
      </c>
      <c r="J178" s="7" t="s">
        <v>1687</v>
      </c>
      <c r="K178" s="7" t="s">
        <v>1083</v>
      </c>
      <c r="L178" s="3" t="s">
        <v>753</v>
      </c>
      <c r="M178" s="7"/>
      <c r="N178" s="7"/>
      <c r="O178" s="6" t="s">
        <v>2028</v>
      </c>
    </row>
    <row r="179" spans="1:17" ht="12.75">
      <c r="A179" s="7">
        <v>96</v>
      </c>
      <c r="B179" s="40" t="s">
        <v>171</v>
      </c>
      <c r="C179" s="41">
        <v>15</v>
      </c>
      <c r="D179" s="42" t="s">
        <v>398</v>
      </c>
      <c r="E179" s="41" t="s">
        <v>731</v>
      </c>
      <c r="F179" s="41" t="s">
        <v>164</v>
      </c>
      <c r="G179" s="43" t="s">
        <v>865</v>
      </c>
      <c r="H179" s="41">
        <v>1</v>
      </c>
      <c r="I179" s="36" t="s">
        <v>937</v>
      </c>
      <c r="J179" s="41" t="s">
        <v>832</v>
      </c>
      <c r="K179" s="41" t="s">
        <v>1083</v>
      </c>
      <c r="L179" s="43" t="s">
        <v>202</v>
      </c>
      <c r="M179" s="41"/>
      <c r="N179" s="41"/>
      <c r="O179" s="37" t="s">
        <v>988</v>
      </c>
      <c r="Q179" s="25" t="s">
        <v>1025</v>
      </c>
    </row>
    <row r="180" spans="1:17" ht="12.75">
      <c r="A180" s="7">
        <v>105</v>
      </c>
      <c r="B180" s="7" t="s">
        <v>171</v>
      </c>
      <c r="C180" s="7">
        <v>15</v>
      </c>
      <c r="D180" s="15" t="s">
        <v>604</v>
      </c>
      <c r="E180" s="7" t="s">
        <v>602</v>
      </c>
      <c r="F180" s="7" t="s">
        <v>164</v>
      </c>
      <c r="G180" s="3" t="s">
        <v>865</v>
      </c>
      <c r="H180" s="7">
        <v>1</v>
      </c>
      <c r="I180" s="6" t="s">
        <v>728</v>
      </c>
      <c r="J180" s="7" t="s">
        <v>836</v>
      </c>
      <c r="K180" s="7" t="s">
        <v>1083</v>
      </c>
      <c r="L180" s="18" t="s">
        <v>409</v>
      </c>
      <c r="M180" s="7"/>
      <c r="N180" s="7"/>
      <c r="O180" s="6" t="s">
        <v>303</v>
      </c>
      <c r="Q180" s="25" t="s">
        <v>260</v>
      </c>
    </row>
    <row r="181" spans="1:17" ht="12.75">
      <c r="A181" s="7">
        <v>120</v>
      </c>
      <c r="B181" s="7" t="s">
        <v>171</v>
      </c>
      <c r="C181" s="7">
        <v>15</v>
      </c>
      <c r="D181" s="15" t="s">
        <v>434</v>
      </c>
      <c r="E181" s="7" t="s">
        <v>731</v>
      </c>
      <c r="F181" s="7" t="s">
        <v>164</v>
      </c>
      <c r="G181" s="3" t="s">
        <v>865</v>
      </c>
      <c r="H181" s="7">
        <v>1</v>
      </c>
      <c r="I181" s="6" t="s">
        <v>937</v>
      </c>
      <c r="J181" s="7" t="s">
        <v>832</v>
      </c>
      <c r="K181" s="7" t="s">
        <v>1083</v>
      </c>
      <c r="L181" s="3" t="s">
        <v>194</v>
      </c>
      <c r="M181" s="7"/>
      <c r="N181" s="7"/>
      <c r="O181" s="6" t="s">
        <v>988</v>
      </c>
      <c r="Q181" s="25" t="s">
        <v>1484</v>
      </c>
    </row>
    <row r="182" spans="1:17" ht="12.75">
      <c r="A182" s="7">
        <v>130</v>
      </c>
      <c r="B182" s="7" t="s">
        <v>171</v>
      </c>
      <c r="C182" s="7">
        <v>15</v>
      </c>
      <c r="D182" s="15" t="s">
        <v>446</v>
      </c>
      <c r="E182" s="7" t="s">
        <v>731</v>
      </c>
      <c r="F182" s="7" t="s">
        <v>164</v>
      </c>
      <c r="G182" s="3" t="s">
        <v>865</v>
      </c>
      <c r="H182" s="7">
        <v>1</v>
      </c>
      <c r="I182" s="6" t="s">
        <v>937</v>
      </c>
      <c r="J182" s="7" t="s">
        <v>832</v>
      </c>
      <c r="K182" s="7" t="s">
        <v>1083</v>
      </c>
      <c r="L182" s="3" t="s">
        <v>627</v>
      </c>
      <c r="M182" s="7"/>
      <c r="N182" s="7"/>
      <c r="O182" s="6" t="s">
        <v>2028</v>
      </c>
      <c r="Q182" s="25" t="s">
        <v>1487</v>
      </c>
    </row>
    <row r="183" spans="1:17" ht="12.75">
      <c r="A183" s="7">
        <v>158</v>
      </c>
      <c r="B183" s="7" t="s">
        <v>171</v>
      </c>
      <c r="C183" s="7">
        <v>16</v>
      </c>
      <c r="D183" s="15" t="s">
        <v>486</v>
      </c>
      <c r="E183" s="7" t="s">
        <v>731</v>
      </c>
      <c r="F183" s="7" t="s">
        <v>164</v>
      </c>
      <c r="G183" s="3" t="s">
        <v>865</v>
      </c>
      <c r="H183" s="7">
        <v>1</v>
      </c>
      <c r="I183" s="6" t="s">
        <v>937</v>
      </c>
      <c r="J183" s="7" t="s">
        <v>832</v>
      </c>
      <c r="K183" s="7" t="s">
        <v>1083</v>
      </c>
      <c r="L183" s="18" t="s">
        <v>487</v>
      </c>
      <c r="M183" s="7"/>
      <c r="N183" s="7"/>
      <c r="O183" s="6" t="s">
        <v>488</v>
      </c>
      <c r="Q183" s="25" t="s">
        <v>1026</v>
      </c>
    </row>
    <row r="184" spans="1:15" ht="12.75">
      <c r="A184" s="7">
        <v>159</v>
      </c>
      <c r="B184" s="7" t="s">
        <v>171</v>
      </c>
      <c r="C184" s="7">
        <v>16</v>
      </c>
      <c r="D184" s="15" t="s">
        <v>490</v>
      </c>
      <c r="E184" s="7" t="s">
        <v>737</v>
      </c>
      <c r="F184" s="7" t="s">
        <v>164</v>
      </c>
      <c r="G184" s="3" t="s">
        <v>865</v>
      </c>
      <c r="H184" s="7">
        <v>1</v>
      </c>
      <c r="I184" s="6" t="s">
        <v>937</v>
      </c>
      <c r="J184" s="7" t="s">
        <v>832</v>
      </c>
      <c r="K184" s="7" t="s">
        <v>1083</v>
      </c>
      <c r="L184" s="18" t="s">
        <v>491</v>
      </c>
      <c r="M184" s="7"/>
      <c r="N184" s="7"/>
      <c r="O184" s="6" t="s">
        <v>313</v>
      </c>
    </row>
    <row r="185" spans="1:15" ht="12.75">
      <c r="A185" s="7">
        <v>167</v>
      </c>
      <c r="B185" s="7" t="s">
        <v>171</v>
      </c>
      <c r="C185" s="7">
        <v>16</v>
      </c>
      <c r="D185" s="15" t="s">
        <v>497</v>
      </c>
      <c r="E185" s="7">
        <f>-15</f>
        <v>-15</v>
      </c>
      <c r="F185" s="7" t="s">
        <v>164</v>
      </c>
      <c r="G185" s="3" t="s">
        <v>865</v>
      </c>
      <c r="H185" s="7">
        <v>1</v>
      </c>
      <c r="I185" s="6" t="s">
        <v>937</v>
      </c>
      <c r="J185" s="7" t="s">
        <v>832</v>
      </c>
      <c r="K185" s="7" t="s">
        <v>1083</v>
      </c>
      <c r="L185" s="3" t="s">
        <v>476</v>
      </c>
      <c r="M185" s="7"/>
      <c r="N185" s="7"/>
      <c r="O185" s="6" t="s">
        <v>2028</v>
      </c>
    </row>
    <row r="186" spans="1:15" ht="12.75">
      <c r="A186" s="7">
        <v>168</v>
      </c>
      <c r="B186" s="7" t="s">
        <v>171</v>
      </c>
      <c r="C186" s="7">
        <v>16</v>
      </c>
      <c r="D186" s="15" t="s">
        <v>498</v>
      </c>
      <c r="E186" s="7" t="s">
        <v>731</v>
      </c>
      <c r="F186" s="7" t="s">
        <v>164</v>
      </c>
      <c r="G186" s="3" t="s">
        <v>865</v>
      </c>
      <c r="H186" s="7">
        <v>1</v>
      </c>
      <c r="I186" s="6" t="s">
        <v>937</v>
      </c>
      <c r="J186" s="7" t="s">
        <v>832</v>
      </c>
      <c r="K186" s="7" t="s">
        <v>1083</v>
      </c>
      <c r="L186" s="3" t="s">
        <v>452</v>
      </c>
      <c r="M186" s="7"/>
      <c r="N186" s="7"/>
      <c r="O186" s="6" t="s">
        <v>988</v>
      </c>
    </row>
    <row r="187" spans="1:15" ht="12.75">
      <c r="A187" s="7">
        <v>171</v>
      </c>
      <c r="B187" s="7" t="s">
        <v>171</v>
      </c>
      <c r="C187" s="7">
        <v>16</v>
      </c>
      <c r="D187" s="15" t="s">
        <v>501</v>
      </c>
      <c r="E187" s="7" t="s">
        <v>731</v>
      </c>
      <c r="F187" s="7" t="s">
        <v>164</v>
      </c>
      <c r="G187" s="3" t="s">
        <v>865</v>
      </c>
      <c r="H187" s="7">
        <v>1</v>
      </c>
      <c r="I187" s="6" t="s">
        <v>937</v>
      </c>
      <c r="J187" s="7" t="s">
        <v>832</v>
      </c>
      <c r="K187" s="7" t="s">
        <v>1083</v>
      </c>
      <c r="L187" s="3" t="s">
        <v>178</v>
      </c>
      <c r="M187" s="7"/>
      <c r="N187" s="7"/>
      <c r="O187" s="6" t="s">
        <v>988</v>
      </c>
    </row>
    <row r="188" spans="1:15" ht="12.75">
      <c r="A188" s="7">
        <v>175</v>
      </c>
      <c r="B188" s="7" t="s">
        <v>171</v>
      </c>
      <c r="C188" s="7">
        <v>16</v>
      </c>
      <c r="D188" s="15" t="s">
        <v>508</v>
      </c>
      <c r="E188" s="7" t="s">
        <v>731</v>
      </c>
      <c r="F188" s="7" t="s">
        <v>164</v>
      </c>
      <c r="G188" s="3" t="s">
        <v>865</v>
      </c>
      <c r="H188" s="7">
        <v>1</v>
      </c>
      <c r="I188" s="6" t="s">
        <v>937</v>
      </c>
      <c r="J188" s="7" t="s">
        <v>832</v>
      </c>
      <c r="K188" s="7" t="s">
        <v>1083</v>
      </c>
      <c r="L188" s="3" t="s">
        <v>1511</v>
      </c>
      <c r="M188" s="7"/>
      <c r="N188" s="7"/>
      <c r="O188" s="6" t="s">
        <v>488</v>
      </c>
    </row>
    <row r="189" spans="1:17" ht="12.75">
      <c r="A189" s="7">
        <v>182</v>
      </c>
      <c r="B189" s="7" t="s">
        <v>171</v>
      </c>
      <c r="C189" s="7">
        <v>16</v>
      </c>
      <c r="D189" s="15" t="s">
        <v>1595</v>
      </c>
      <c r="E189" s="7" t="s">
        <v>737</v>
      </c>
      <c r="F189" s="7" t="s">
        <v>164</v>
      </c>
      <c r="G189" s="3" t="s">
        <v>865</v>
      </c>
      <c r="H189" s="7">
        <v>1</v>
      </c>
      <c r="I189" s="6" t="s">
        <v>937</v>
      </c>
      <c r="J189" s="7" t="s">
        <v>832</v>
      </c>
      <c r="K189" s="7" t="s">
        <v>1083</v>
      </c>
      <c r="L189" s="18" t="s">
        <v>409</v>
      </c>
      <c r="M189" s="7"/>
      <c r="N189" s="7"/>
      <c r="O189" s="6" t="s">
        <v>2028</v>
      </c>
      <c r="Q189" s="25" t="s">
        <v>1027</v>
      </c>
    </row>
    <row r="190" spans="1:15" ht="12.75">
      <c r="A190" s="7">
        <v>189</v>
      </c>
      <c r="B190" s="7" t="s">
        <v>171</v>
      </c>
      <c r="C190" s="7">
        <v>16</v>
      </c>
      <c r="D190" s="15" t="s">
        <v>1602</v>
      </c>
      <c r="E190" s="7" t="s">
        <v>602</v>
      </c>
      <c r="F190" s="7" t="s">
        <v>164</v>
      </c>
      <c r="G190" s="3" t="s">
        <v>865</v>
      </c>
      <c r="H190" s="7">
        <v>1</v>
      </c>
      <c r="I190" s="6" t="s">
        <v>937</v>
      </c>
      <c r="J190" s="7" t="s">
        <v>1687</v>
      </c>
      <c r="K190" s="7" t="s">
        <v>1083</v>
      </c>
      <c r="L190" s="3" t="s">
        <v>753</v>
      </c>
      <c r="M190" s="7"/>
      <c r="N190" s="7"/>
      <c r="O190" s="6" t="s">
        <v>2028</v>
      </c>
    </row>
    <row r="191" spans="1:15" ht="12.75">
      <c r="A191" s="7">
        <v>193</v>
      </c>
      <c r="B191" s="7" t="s">
        <v>171</v>
      </c>
      <c r="C191" s="7">
        <v>16</v>
      </c>
      <c r="D191" s="15" t="s">
        <v>1608</v>
      </c>
      <c r="E191" s="7" t="s">
        <v>737</v>
      </c>
      <c r="F191" s="7" t="s">
        <v>164</v>
      </c>
      <c r="G191" s="3" t="s">
        <v>865</v>
      </c>
      <c r="H191" s="7">
        <v>1</v>
      </c>
      <c r="I191" s="6" t="s">
        <v>937</v>
      </c>
      <c r="J191" s="7" t="s">
        <v>836</v>
      </c>
      <c r="K191" s="7" t="s">
        <v>1083</v>
      </c>
      <c r="L191" s="3" t="s">
        <v>753</v>
      </c>
      <c r="M191" s="7"/>
      <c r="N191" s="7"/>
      <c r="O191" s="6" t="s">
        <v>862</v>
      </c>
    </row>
    <row r="192" spans="1:15" ht="12.75">
      <c r="A192" s="7">
        <v>194</v>
      </c>
      <c r="B192" s="7" t="s">
        <v>171</v>
      </c>
      <c r="C192" s="7">
        <v>16</v>
      </c>
      <c r="D192" s="15" t="s">
        <v>1610</v>
      </c>
      <c r="E192" s="7" t="s">
        <v>737</v>
      </c>
      <c r="F192" s="7" t="s">
        <v>164</v>
      </c>
      <c r="G192" s="3" t="s">
        <v>865</v>
      </c>
      <c r="H192" s="7">
        <v>1</v>
      </c>
      <c r="I192" s="6" t="s">
        <v>937</v>
      </c>
      <c r="J192" s="7" t="s">
        <v>1687</v>
      </c>
      <c r="K192" s="7" t="s">
        <v>1083</v>
      </c>
      <c r="L192" s="3" t="s">
        <v>753</v>
      </c>
      <c r="M192" s="7"/>
      <c r="N192" s="7"/>
      <c r="O192" s="6" t="s">
        <v>2028</v>
      </c>
    </row>
    <row r="193" spans="1:17" ht="12.75">
      <c r="A193" s="7">
        <v>195</v>
      </c>
      <c r="B193" s="7" t="s">
        <v>171</v>
      </c>
      <c r="C193" s="7">
        <v>16</v>
      </c>
      <c r="D193" s="15" t="s">
        <v>1611</v>
      </c>
      <c r="E193" s="7" t="s">
        <v>731</v>
      </c>
      <c r="F193" s="7" t="s">
        <v>164</v>
      </c>
      <c r="G193" s="3" t="s">
        <v>865</v>
      </c>
      <c r="H193" s="7">
        <v>1</v>
      </c>
      <c r="I193" s="6" t="s">
        <v>937</v>
      </c>
      <c r="J193" s="7" t="s">
        <v>832</v>
      </c>
      <c r="K193" s="7" t="s">
        <v>1083</v>
      </c>
      <c r="L193" s="3" t="s">
        <v>1612</v>
      </c>
      <c r="M193" s="7"/>
      <c r="N193" s="7"/>
      <c r="O193" s="6" t="s">
        <v>488</v>
      </c>
      <c r="Q193" s="25" t="s">
        <v>1028</v>
      </c>
    </row>
    <row r="194" spans="1:15" ht="12.75">
      <c r="A194" s="7">
        <v>198</v>
      </c>
      <c r="B194" s="7" t="s">
        <v>171</v>
      </c>
      <c r="C194" s="7">
        <v>16</v>
      </c>
      <c r="D194" s="15" t="s">
        <v>1616</v>
      </c>
      <c r="E194" s="7" t="s">
        <v>737</v>
      </c>
      <c r="F194" s="7" t="s">
        <v>164</v>
      </c>
      <c r="G194" s="3" t="s">
        <v>865</v>
      </c>
      <c r="H194" s="7">
        <v>1</v>
      </c>
      <c r="I194" s="6" t="s">
        <v>937</v>
      </c>
      <c r="J194" s="7" t="s">
        <v>832</v>
      </c>
      <c r="K194" s="7" t="s">
        <v>1083</v>
      </c>
      <c r="L194" s="3" t="s">
        <v>753</v>
      </c>
      <c r="M194" s="7"/>
      <c r="N194" s="7"/>
      <c r="O194" s="6" t="s">
        <v>862</v>
      </c>
    </row>
    <row r="195" spans="1:15" ht="12.75">
      <c r="A195" s="7">
        <v>211</v>
      </c>
      <c r="B195" s="7" t="s">
        <v>171</v>
      </c>
      <c r="C195" s="7">
        <v>17</v>
      </c>
      <c r="D195" s="15" t="s">
        <v>1629</v>
      </c>
      <c r="E195" s="7" t="s">
        <v>737</v>
      </c>
      <c r="F195" s="7" t="s">
        <v>164</v>
      </c>
      <c r="G195" s="3" t="s">
        <v>865</v>
      </c>
      <c r="H195" s="7">
        <v>1</v>
      </c>
      <c r="I195" s="6" t="s">
        <v>937</v>
      </c>
      <c r="J195" s="7" t="s">
        <v>832</v>
      </c>
      <c r="K195" s="7" t="s">
        <v>1083</v>
      </c>
      <c r="L195" s="3" t="s">
        <v>452</v>
      </c>
      <c r="M195" s="7"/>
      <c r="N195" s="7"/>
      <c r="O195" s="6" t="s">
        <v>488</v>
      </c>
    </row>
    <row r="196" spans="1:17" ht="12.75">
      <c r="A196" s="7">
        <v>126</v>
      </c>
      <c r="B196" s="7" t="s">
        <v>171</v>
      </c>
      <c r="C196" s="7">
        <v>15</v>
      </c>
      <c r="D196" s="15" t="s">
        <v>442</v>
      </c>
      <c r="E196" s="7" t="s">
        <v>624</v>
      </c>
      <c r="F196" s="44" t="s">
        <v>659</v>
      </c>
      <c r="G196" s="3" t="s">
        <v>865</v>
      </c>
      <c r="H196" s="7">
        <v>1</v>
      </c>
      <c r="I196" s="6" t="s">
        <v>937</v>
      </c>
      <c r="J196" s="7" t="s">
        <v>832</v>
      </c>
      <c r="K196" s="7" t="s">
        <v>1083</v>
      </c>
      <c r="L196" s="3" t="s">
        <v>175</v>
      </c>
      <c r="M196" s="7"/>
      <c r="N196" s="7"/>
      <c r="O196" s="6" t="s">
        <v>988</v>
      </c>
      <c r="Q196" s="25" t="s">
        <v>1483</v>
      </c>
    </row>
    <row r="197" spans="1:15" ht="12.75">
      <c r="A197" s="7">
        <v>200</v>
      </c>
      <c r="B197" s="7" t="s">
        <v>171</v>
      </c>
      <c r="C197" s="7">
        <v>16</v>
      </c>
      <c r="D197" s="15" t="s">
        <v>1619</v>
      </c>
      <c r="E197" s="7" t="s">
        <v>737</v>
      </c>
      <c r="F197" s="44" t="s">
        <v>659</v>
      </c>
      <c r="G197" s="3" t="s">
        <v>865</v>
      </c>
      <c r="H197" s="7">
        <v>1</v>
      </c>
      <c r="I197" s="6" t="s">
        <v>937</v>
      </c>
      <c r="J197" s="7" t="s">
        <v>1687</v>
      </c>
      <c r="K197" s="7" t="s">
        <v>159</v>
      </c>
      <c r="L197" s="3" t="s">
        <v>2033</v>
      </c>
      <c r="M197" s="7"/>
      <c r="N197" s="7"/>
      <c r="O197" s="6" t="s">
        <v>313</v>
      </c>
    </row>
    <row r="198" spans="1:17" ht="12.75">
      <c r="A198" s="7">
        <v>202</v>
      </c>
      <c r="B198" s="7" t="s">
        <v>171</v>
      </c>
      <c r="C198" s="7">
        <v>17</v>
      </c>
      <c r="D198" s="15" t="s">
        <v>1623</v>
      </c>
      <c r="E198" s="7" t="s">
        <v>737</v>
      </c>
      <c r="F198" s="44" t="s">
        <v>659</v>
      </c>
      <c r="G198" s="3" t="s">
        <v>865</v>
      </c>
      <c r="H198" s="7">
        <v>1</v>
      </c>
      <c r="I198" s="6" t="s">
        <v>937</v>
      </c>
      <c r="J198" s="7" t="s">
        <v>834</v>
      </c>
      <c r="K198" s="7" t="s">
        <v>714</v>
      </c>
      <c r="L198" s="18" t="s">
        <v>329</v>
      </c>
      <c r="M198" s="7"/>
      <c r="N198" s="7"/>
      <c r="O198" s="6" t="s">
        <v>2028</v>
      </c>
      <c r="Q198" s="25" t="s">
        <v>1030</v>
      </c>
    </row>
    <row r="199" spans="1:15" ht="12.75">
      <c r="A199" s="7">
        <v>180</v>
      </c>
      <c r="B199" s="7" t="s">
        <v>171</v>
      </c>
      <c r="C199" s="7">
        <v>16</v>
      </c>
      <c r="D199" s="15" t="s">
        <v>513</v>
      </c>
      <c r="E199" s="7" t="s">
        <v>737</v>
      </c>
      <c r="F199" s="7" t="s">
        <v>168</v>
      </c>
      <c r="G199" s="3" t="s">
        <v>865</v>
      </c>
      <c r="H199" s="7">
        <v>1</v>
      </c>
      <c r="I199" s="6" t="s">
        <v>937</v>
      </c>
      <c r="J199" s="7" t="s">
        <v>832</v>
      </c>
      <c r="K199" s="7" t="s">
        <v>1083</v>
      </c>
      <c r="L199" s="3" t="s">
        <v>428</v>
      </c>
      <c r="M199" s="7"/>
      <c r="N199" s="7"/>
      <c r="O199" s="6" t="s">
        <v>488</v>
      </c>
    </row>
    <row r="200" spans="1:15" ht="12.75">
      <c r="A200" s="7">
        <v>185</v>
      </c>
      <c r="B200" s="7" t="s">
        <v>171</v>
      </c>
      <c r="C200" s="7">
        <v>16</v>
      </c>
      <c r="D200" s="15" t="s">
        <v>1599</v>
      </c>
      <c r="E200" s="7" t="s">
        <v>737</v>
      </c>
      <c r="F200" s="7" t="s">
        <v>168</v>
      </c>
      <c r="G200" s="3" t="s">
        <v>865</v>
      </c>
      <c r="H200" s="7">
        <v>1</v>
      </c>
      <c r="I200" s="6" t="s">
        <v>937</v>
      </c>
      <c r="J200" s="7" t="s">
        <v>832</v>
      </c>
      <c r="K200" s="7" t="s">
        <v>1083</v>
      </c>
      <c r="L200" s="3" t="s">
        <v>434</v>
      </c>
      <c r="M200" s="7"/>
      <c r="N200" s="7"/>
      <c r="O200" s="6" t="s">
        <v>988</v>
      </c>
    </row>
    <row r="201" spans="1:15" ht="12.75">
      <c r="A201" s="7">
        <v>188</v>
      </c>
      <c r="B201" s="7" t="s">
        <v>171</v>
      </c>
      <c r="C201" s="7">
        <v>16</v>
      </c>
      <c r="D201" s="15" t="s">
        <v>436</v>
      </c>
      <c r="E201" s="7" t="s">
        <v>755</v>
      </c>
      <c r="F201" s="7" t="s">
        <v>168</v>
      </c>
      <c r="G201" s="3" t="s">
        <v>865</v>
      </c>
      <c r="H201" s="7">
        <v>1</v>
      </c>
      <c r="I201" s="6" t="s">
        <v>937</v>
      </c>
      <c r="J201" s="7" t="s">
        <v>836</v>
      </c>
      <c r="K201" s="7" t="s">
        <v>1083</v>
      </c>
      <c r="L201" s="3" t="s">
        <v>604</v>
      </c>
      <c r="M201" s="7"/>
      <c r="N201" s="7"/>
      <c r="O201" s="6" t="s">
        <v>2028</v>
      </c>
    </row>
    <row r="202" spans="1:15" ht="12.75">
      <c r="A202" s="7">
        <v>201</v>
      </c>
      <c r="B202" s="7" t="s">
        <v>171</v>
      </c>
      <c r="C202" s="7">
        <v>17</v>
      </c>
      <c r="D202" s="15" t="s">
        <v>1621</v>
      </c>
      <c r="E202" s="7" t="s">
        <v>737</v>
      </c>
      <c r="F202" s="7" t="s">
        <v>168</v>
      </c>
      <c r="G202" s="3" t="s">
        <v>865</v>
      </c>
      <c r="H202" s="7">
        <v>1</v>
      </c>
      <c r="I202" s="6" t="s">
        <v>937</v>
      </c>
      <c r="J202" s="7" t="s">
        <v>832</v>
      </c>
      <c r="K202" s="7" t="s">
        <v>1083</v>
      </c>
      <c r="L202" s="18" t="s">
        <v>1622</v>
      </c>
      <c r="M202" s="7"/>
      <c r="N202" s="7"/>
      <c r="O202" s="6" t="s">
        <v>988</v>
      </c>
    </row>
    <row r="203" spans="1:15" ht="12.75">
      <c r="A203" s="7">
        <v>203</v>
      </c>
      <c r="B203" s="7" t="s">
        <v>171</v>
      </c>
      <c r="C203" s="7">
        <v>17</v>
      </c>
      <c r="D203" s="15" t="s">
        <v>1624</v>
      </c>
      <c r="E203" s="7" t="s">
        <v>737</v>
      </c>
      <c r="F203" s="7" t="s">
        <v>168</v>
      </c>
      <c r="G203" s="3" t="s">
        <v>865</v>
      </c>
      <c r="H203" s="7">
        <v>1</v>
      </c>
      <c r="I203" s="6" t="s">
        <v>937</v>
      </c>
      <c r="J203" s="7" t="s">
        <v>832</v>
      </c>
      <c r="K203" s="7" t="s">
        <v>1083</v>
      </c>
      <c r="L203" s="3" t="s">
        <v>501</v>
      </c>
      <c r="M203" s="7"/>
      <c r="N203" s="7"/>
      <c r="O203" s="6" t="s">
        <v>988</v>
      </c>
    </row>
    <row r="204" spans="1:17" ht="12.75">
      <c r="A204" s="7">
        <v>207</v>
      </c>
      <c r="B204" s="7" t="s">
        <v>171</v>
      </c>
      <c r="C204" s="7">
        <v>17</v>
      </c>
      <c r="D204" s="15" t="s">
        <v>1630</v>
      </c>
      <c r="E204" s="7" t="s">
        <v>755</v>
      </c>
      <c r="F204" s="7" t="s">
        <v>168</v>
      </c>
      <c r="G204" s="3" t="s">
        <v>865</v>
      </c>
      <c r="H204" s="7">
        <v>1</v>
      </c>
      <c r="I204" s="6" t="s">
        <v>937</v>
      </c>
      <c r="J204" s="7" t="s">
        <v>832</v>
      </c>
      <c r="K204" s="7" t="s">
        <v>1083</v>
      </c>
      <c r="L204" s="18" t="s">
        <v>1949</v>
      </c>
      <c r="M204" s="7"/>
      <c r="N204" s="7"/>
      <c r="O204" s="6" t="s">
        <v>2028</v>
      </c>
      <c r="Q204" s="25" t="s">
        <v>262</v>
      </c>
    </row>
    <row r="205" spans="1:17" ht="12.75">
      <c r="A205" s="7">
        <v>208</v>
      </c>
      <c r="B205" s="7" t="s">
        <v>171</v>
      </c>
      <c r="C205" s="7">
        <v>17</v>
      </c>
      <c r="D205" s="15" t="s">
        <v>1631</v>
      </c>
      <c r="E205" s="7" t="s">
        <v>737</v>
      </c>
      <c r="F205" s="7" t="s">
        <v>168</v>
      </c>
      <c r="G205" s="3" t="s">
        <v>865</v>
      </c>
      <c r="H205" s="7">
        <v>1</v>
      </c>
      <c r="I205" s="6" t="s">
        <v>937</v>
      </c>
      <c r="J205" s="7" t="s">
        <v>832</v>
      </c>
      <c r="K205" s="7" t="s">
        <v>1083</v>
      </c>
      <c r="L205" s="18" t="s">
        <v>1632</v>
      </c>
      <c r="M205" s="7"/>
      <c r="N205" s="7"/>
      <c r="O205" s="6" t="s">
        <v>988</v>
      </c>
      <c r="Q205" s="25" t="s">
        <v>262</v>
      </c>
    </row>
    <row r="206" spans="1:15" ht="12.75">
      <c r="A206" s="7">
        <v>209</v>
      </c>
      <c r="B206" s="7" t="s">
        <v>171</v>
      </c>
      <c r="C206" s="7">
        <v>17</v>
      </c>
      <c r="D206" s="15" t="s">
        <v>1634</v>
      </c>
      <c r="E206" s="7" t="s">
        <v>737</v>
      </c>
      <c r="F206" s="7" t="s">
        <v>168</v>
      </c>
      <c r="G206" s="3" t="s">
        <v>865</v>
      </c>
      <c r="H206" s="7">
        <v>1</v>
      </c>
      <c r="I206" s="6" t="s">
        <v>937</v>
      </c>
      <c r="J206" s="7" t="s">
        <v>834</v>
      </c>
      <c r="K206" s="7" t="s">
        <v>714</v>
      </c>
      <c r="L206" s="18" t="s">
        <v>1635</v>
      </c>
      <c r="M206" s="7"/>
      <c r="N206" s="7"/>
      <c r="O206" s="6" t="s">
        <v>988</v>
      </c>
    </row>
    <row r="207" spans="1:17" ht="12.75">
      <c r="A207" s="7">
        <v>210</v>
      </c>
      <c r="B207" s="7" t="s">
        <v>171</v>
      </c>
      <c r="C207" s="7">
        <v>17</v>
      </c>
      <c r="D207" s="15" t="s">
        <v>1636</v>
      </c>
      <c r="E207" s="7" t="s">
        <v>755</v>
      </c>
      <c r="F207" s="7" t="s">
        <v>168</v>
      </c>
      <c r="G207" s="3" t="s">
        <v>865</v>
      </c>
      <c r="H207" s="7">
        <v>1</v>
      </c>
      <c r="I207" s="6" t="s">
        <v>937</v>
      </c>
      <c r="J207" s="7" t="s">
        <v>832</v>
      </c>
      <c r="K207" s="7" t="s">
        <v>1083</v>
      </c>
      <c r="L207" s="3" t="s">
        <v>753</v>
      </c>
      <c r="M207" s="7"/>
      <c r="N207" s="7"/>
      <c r="O207" s="6" t="s">
        <v>2028</v>
      </c>
      <c r="Q207" s="25" t="s">
        <v>262</v>
      </c>
    </row>
    <row r="208" spans="1:17" ht="12.75">
      <c r="A208" s="7">
        <v>178</v>
      </c>
      <c r="B208" s="7" t="s">
        <v>171</v>
      </c>
      <c r="C208" s="7">
        <v>16</v>
      </c>
      <c r="D208" s="15" t="s">
        <v>511</v>
      </c>
      <c r="E208" s="7" t="s">
        <v>755</v>
      </c>
      <c r="F208" s="44" t="s">
        <v>660</v>
      </c>
      <c r="G208" s="3" t="s">
        <v>865</v>
      </c>
      <c r="H208" s="7">
        <v>1</v>
      </c>
      <c r="I208" s="6" t="s">
        <v>937</v>
      </c>
      <c r="J208" s="7" t="s">
        <v>832</v>
      </c>
      <c r="K208" s="7" t="s">
        <v>1083</v>
      </c>
      <c r="L208" s="3" t="s">
        <v>753</v>
      </c>
      <c r="M208" s="7"/>
      <c r="N208" s="7"/>
      <c r="O208" s="6" t="s">
        <v>2028</v>
      </c>
      <c r="Q208" s="25" t="s">
        <v>262</v>
      </c>
    </row>
    <row r="209" spans="1:17" ht="12.75">
      <c r="A209" s="7">
        <v>205</v>
      </c>
      <c r="B209" s="7" t="s">
        <v>171</v>
      </c>
      <c r="C209" s="7">
        <v>17</v>
      </c>
      <c r="D209" s="15" t="s">
        <v>1627</v>
      </c>
      <c r="E209" s="7" t="s">
        <v>755</v>
      </c>
      <c r="F209" s="7" t="s">
        <v>756</v>
      </c>
      <c r="G209" s="3" t="s">
        <v>865</v>
      </c>
      <c r="H209" s="7">
        <v>1</v>
      </c>
      <c r="I209" s="6" t="s">
        <v>937</v>
      </c>
      <c r="J209" s="7" t="s">
        <v>832</v>
      </c>
      <c r="K209" s="7" t="s">
        <v>1083</v>
      </c>
      <c r="L209" s="18" t="s">
        <v>330</v>
      </c>
      <c r="M209" s="7"/>
      <c r="N209" s="7"/>
      <c r="O209" s="6" t="s">
        <v>988</v>
      </c>
      <c r="Q209" s="25" t="s">
        <v>262</v>
      </c>
    </row>
    <row r="210" spans="1:17" ht="12.75">
      <c r="A210" s="7">
        <v>212</v>
      </c>
      <c r="B210" s="7" t="s">
        <v>171</v>
      </c>
      <c r="C210" s="7">
        <v>17</v>
      </c>
      <c r="D210" s="15" t="s">
        <v>1637</v>
      </c>
      <c r="E210" s="7">
        <v>-17</v>
      </c>
      <c r="F210" s="7" t="s">
        <v>756</v>
      </c>
      <c r="G210" s="3" t="s">
        <v>865</v>
      </c>
      <c r="H210" s="7">
        <v>1</v>
      </c>
      <c r="I210" s="6" t="s">
        <v>937</v>
      </c>
      <c r="J210" s="7" t="s">
        <v>832</v>
      </c>
      <c r="K210" s="7" t="s">
        <v>1083</v>
      </c>
      <c r="L210" s="18" t="s">
        <v>1638</v>
      </c>
      <c r="M210" s="7"/>
      <c r="N210" s="7"/>
      <c r="O210" s="6" t="s">
        <v>988</v>
      </c>
      <c r="Q210" s="25" t="s">
        <v>262</v>
      </c>
    </row>
    <row r="211" spans="1:15" ht="12.75">
      <c r="A211" s="7" t="s">
        <v>1655</v>
      </c>
      <c r="B211" s="6" t="s">
        <v>279</v>
      </c>
      <c r="C211" s="6"/>
      <c r="D211" s="6"/>
      <c r="E211" s="6"/>
      <c r="F211" s="6"/>
      <c r="G211" s="6"/>
      <c r="H211" s="6"/>
      <c r="I211" s="6"/>
      <c r="J211" s="6"/>
      <c r="K211" s="6"/>
      <c r="L211" s="6"/>
      <c r="M211" s="6"/>
      <c r="N211" s="6"/>
      <c r="O211" s="6"/>
    </row>
    <row r="212" spans="1:15" ht="12.75">
      <c r="A212" s="7"/>
      <c r="B212" s="38"/>
      <c r="C212" s="6"/>
      <c r="D212" s="6"/>
      <c r="E212" s="6"/>
      <c r="F212" s="6"/>
      <c r="G212" s="6"/>
      <c r="H212" s="6"/>
      <c r="I212" s="6"/>
      <c r="J212" s="6"/>
      <c r="K212" s="6"/>
      <c r="L212" s="6"/>
      <c r="M212" s="6"/>
      <c r="N212" s="6"/>
      <c r="O212" s="6"/>
    </row>
    <row r="213" spans="1:15" ht="12.75">
      <c r="A213" s="7"/>
      <c r="B213" s="11"/>
      <c r="C213" s="7"/>
      <c r="D213" s="15"/>
      <c r="E213" s="7"/>
      <c r="F213" s="7"/>
      <c r="G213" s="3"/>
      <c r="H213" s="7"/>
      <c r="I213" s="6"/>
      <c r="J213" s="7"/>
      <c r="K213" s="7"/>
      <c r="L213" s="3"/>
      <c r="M213" s="7"/>
      <c r="N213" s="7"/>
      <c r="O213" s="6"/>
    </row>
    <row r="214" spans="1:15" ht="12.75">
      <c r="A214" s="7"/>
      <c r="B214" s="38"/>
      <c r="C214" s="6"/>
      <c r="D214" s="6"/>
      <c r="E214" s="6"/>
      <c r="F214" s="6"/>
      <c r="G214" s="6"/>
      <c r="H214" s="6"/>
      <c r="I214" s="6"/>
      <c r="J214" s="6"/>
      <c r="K214" s="6"/>
      <c r="L214" s="6"/>
      <c r="M214" s="6"/>
      <c r="N214" s="6"/>
      <c r="O214" s="6"/>
    </row>
    <row r="215" spans="1:15" ht="12.75">
      <c r="A215" s="7"/>
      <c r="B215" s="38"/>
      <c r="C215" s="6"/>
      <c r="D215" s="6"/>
      <c r="E215" s="6"/>
      <c r="F215" s="6"/>
      <c r="G215" s="6"/>
      <c r="H215" s="6"/>
      <c r="I215" s="6"/>
      <c r="J215" s="6"/>
      <c r="K215" s="6"/>
      <c r="L215" s="6"/>
      <c r="M215" s="6"/>
      <c r="N215" s="6"/>
      <c r="O215" s="6"/>
    </row>
    <row r="216" spans="1:15" ht="12.75">
      <c r="A216" s="7"/>
      <c r="B216" s="7"/>
      <c r="C216" s="7"/>
      <c r="D216" s="15"/>
      <c r="E216" s="7"/>
      <c r="F216" s="7"/>
      <c r="G216" s="3"/>
      <c r="H216" s="7"/>
      <c r="I216" s="6"/>
      <c r="J216" s="7"/>
      <c r="K216" s="7"/>
      <c r="L216" s="3"/>
      <c r="M216" s="7"/>
      <c r="N216" s="7"/>
      <c r="O216" s="6"/>
    </row>
    <row r="217" spans="1:15" ht="12.75">
      <c r="A217" s="7"/>
      <c r="B217" s="38"/>
      <c r="C217" s="6"/>
      <c r="D217" s="6"/>
      <c r="E217" s="6"/>
      <c r="F217" s="6"/>
      <c r="G217" s="6"/>
      <c r="H217" s="6"/>
      <c r="I217" s="6"/>
      <c r="J217" s="6"/>
      <c r="K217" s="6"/>
      <c r="L217" s="6"/>
      <c r="M217" s="6"/>
      <c r="N217" s="6"/>
      <c r="O217" s="6"/>
    </row>
    <row r="218" spans="1:15" ht="12.75">
      <c r="A218" s="7"/>
      <c r="B218" s="38"/>
      <c r="C218" s="6"/>
      <c r="D218" s="6"/>
      <c r="E218" s="6"/>
      <c r="F218" s="6"/>
      <c r="G218" s="6"/>
      <c r="H218" s="6"/>
      <c r="I218" s="6"/>
      <c r="J218" s="6"/>
      <c r="K218" s="6"/>
      <c r="L218" s="6"/>
      <c r="M218" s="6"/>
      <c r="N218" s="6"/>
      <c r="O218" s="6"/>
    </row>
    <row r="219" spans="1:15" ht="12.75">
      <c r="A219" s="7"/>
      <c r="B219" s="7"/>
      <c r="C219" s="7"/>
      <c r="D219" s="15"/>
      <c r="E219" s="7"/>
      <c r="F219" s="7"/>
      <c r="G219" s="3"/>
      <c r="H219" s="7"/>
      <c r="I219" s="6"/>
      <c r="J219" s="7"/>
      <c r="K219" s="7"/>
      <c r="L219" s="3"/>
      <c r="M219" s="7"/>
      <c r="N219" s="7"/>
      <c r="O219" s="6"/>
    </row>
    <row r="220" spans="1:15" ht="12.75">
      <c r="A220" s="7"/>
      <c r="B220" s="38"/>
      <c r="C220" s="6"/>
      <c r="D220" s="6"/>
      <c r="E220" s="6"/>
      <c r="F220" s="6"/>
      <c r="G220" s="6"/>
      <c r="H220" s="6"/>
      <c r="I220" s="6"/>
      <c r="J220" s="6"/>
      <c r="K220" s="6"/>
      <c r="L220" s="6"/>
      <c r="M220" s="6"/>
      <c r="N220" s="6"/>
      <c r="O220" s="6"/>
    </row>
    <row r="221" spans="1:15" ht="12.75">
      <c r="A221" s="7"/>
      <c r="B221" s="38"/>
      <c r="C221" s="6"/>
      <c r="D221" s="6"/>
      <c r="E221" s="6"/>
      <c r="F221" s="6"/>
      <c r="G221" s="6"/>
      <c r="H221" s="6"/>
      <c r="I221" s="6"/>
      <c r="J221" s="6"/>
      <c r="K221" s="6"/>
      <c r="L221" s="6"/>
      <c r="M221" s="6"/>
      <c r="N221" s="6"/>
      <c r="O221" s="6"/>
    </row>
    <row r="222" spans="1:15" ht="12.75">
      <c r="A222" s="7"/>
      <c r="B222" s="38"/>
      <c r="C222" s="6"/>
      <c r="D222" s="6"/>
      <c r="E222" s="6"/>
      <c r="F222" s="6"/>
      <c r="G222" s="6"/>
      <c r="H222" s="6"/>
      <c r="I222" s="6"/>
      <c r="J222" s="6"/>
      <c r="K222" s="6"/>
      <c r="L222" s="6"/>
      <c r="M222" s="6"/>
      <c r="N222" s="6"/>
      <c r="O222" s="6"/>
    </row>
    <row r="223" spans="1:15" ht="12.75">
      <c r="A223" s="7"/>
      <c r="B223" s="38"/>
      <c r="C223" s="6"/>
      <c r="D223" s="6"/>
      <c r="E223" s="6"/>
      <c r="F223" s="6"/>
      <c r="G223" s="6"/>
      <c r="H223" s="6"/>
      <c r="I223" s="6"/>
      <c r="J223" s="6"/>
      <c r="K223" s="6"/>
      <c r="L223" s="6"/>
      <c r="M223" s="6"/>
      <c r="N223" s="6"/>
      <c r="O223" s="6"/>
    </row>
    <row r="224" spans="1:15" ht="12.75">
      <c r="A224" s="7"/>
      <c r="B224" s="38"/>
      <c r="C224" s="6"/>
      <c r="D224" s="6"/>
      <c r="E224" s="6"/>
      <c r="F224" s="6"/>
      <c r="G224" s="6"/>
      <c r="H224" s="6"/>
      <c r="I224" s="6"/>
      <c r="J224" s="6"/>
      <c r="K224" s="6"/>
      <c r="L224" s="6"/>
      <c r="M224" s="6"/>
      <c r="N224" s="6"/>
      <c r="O224" s="6"/>
    </row>
    <row r="225" spans="1:15" ht="12.75">
      <c r="A225" s="7"/>
      <c r="B225" s="7"/>
      <c r="C225" s="7"/>
      <c r="D225" s="15"/>
      <c r="E225" s="7"/>
      <c r="F225" s="7"/>
      <c r="G225" s="3"/>
      <c r="H225" s="7"/>
      <c r="I225" s="6"/>
      <c r="J225" s="7"/>
      <c r="K225" s="7"/>
      <c r="L225" s="3"/>
      <c r="M225" s="7"/>
      <c r="N225" s="7"/>
      <c r="O225" s="6"/>
    </row>
    <row r="226" spans="1:15" ht="12.75">
      <c r="A226" s="7"/>
      <c r="B226" s="38"/>
      <c r="C226" s="6"/>
      <c r="D226" s="6"/>
      <c r="E226" s="6"/>
      <c r="F226" s="6"/>
      <c r="G226" s="6"/>
      <c r="H226" s="6"/>
      <c r="I226" s="6"/>
      <c r="J226" s="6"/>
      <c r="K226" s="6"/>
      <c r="L226" s="6"/>
      <c r="M226" s="6"/>
      <c r="N226" s="6"/>
      <c r="O226" s="6"/>
    </row>
    <row r="227" spans="1:15" ht="12.75">
      <c r="A227" s="7"/>
      <c r="B227" s="38"/>
      <c r="C227" s="6"/>
      <c r="D227" s="6"/>
      <c r="E227" s="6"/>
      <c r="F227" s="6"/>
      <c r="G227" s="6"/>
      <c r="H227" s="6"/>
      <c r="I227" s="6"/>
      <c r="J227" s="6"/>
      <c r="K227" s="6"/>
      <c r="L227" s="6"/>
      <c r="M227" s="6"/>
      <c r="N227" s="6"/>
      <c r="O227" s="6"/>
    </row>
    <row r="228" spans="1:15" ht="12.75">
      <c r="A228" s="7"/>
      <c r="B228" s="38"/>
      <c r="C228" s="6"/>
      <c r="D228" s="6"/>
      <c r="E228" s="6"/>
      <c r="F228" s="6"/>
      <c r="G228" s="6"/>
      <c r="H228" s="6"/>
      <c r="I228" s="6"/>
      <c r="J228" s="6"/>
      <c r="K228" s="6"/>
      <c r="L228" s="6"/>
      <c r="M228" s="6"/>
      <c r="N228" s="6"/>
      <c r="O228" s="6"/>
    </row>
    <row r="229" spans="1:15" ht="12.75">
      <c r="A229" s="7"/>
      <c r="B229" s="3"/>
      <c r="C229" s="6"/>
      <c r="D229" s="6"/>
      <c r="E229" s="6"/>
      <c r="F229" s="6"/>
      <c r="G229" s="6"/>
      <c r="H229" s="6"/>
      <c r="I229" s="6"/>
      <c r="J229" s="6"/>
      <c r="K229" s="6"/>
      <c r="L229" s="6"/>
      <c r="M229" s="6"/>
      <c r="N229" s="6"/>
      <c r="O229" s="6"/>
    </row>
    <row r="230" spans="1:15" ht="12.75">
      <c r="A230" s="7"/>
      <c r="B230" s="3"/>
      <c r="C230" s="6"/>
      <c r="D230" s="6"/>
      <c r="E230" s="6"/>
      <c r="F230" s="6"/>
      <c r="G230" s="6"/>
      <c r="H230" s="6"/>
      <c r="I230" s="6"/>
      <c r="J230" s="6"/>
      <c r="K230" s="6"/>
      <c r="L230" s="6"/>
      <c r="M230" s="6"/>
      <c r="N230" s="6"/>
      <c r="O230" s="6"/>
    </row>
    <row r="231" spans="1:15" ht="12.75">
      <c r="A231" s="7"/>
      <c r="B231" s="3"/>
      <c r="C231" s="6"/>
      <c r="D231" s="6"/>
      <c r="E231" s="6"/>
      <c r="F231" s="6"/>
      <c r="G231" s="6"/>
      <c r="H231" s="6"/>
      <c r="I231" s="6"/>
      <c r="J231" s="6"/>
      <c r="K231" s="6"/>
      <c r="L231" s="6"/>
      <c r="M231" s="6"/>
      <c r="N231" s="6"/>
      <c r="O231" s="6"/>
    </row>
    <row r="232" spans="1:15" ht="12.75">
      <c r="A232" s="7"/>
      <c r="B232" s="3"/>
      <c r="C232" s="6"/>
      <c r="D232" s="6"/>
      <c r="E232" s="6"/>
      <c r="F232" s="6"/>
      <c r="G232" s="6"/>
      <c r="H232" s="6"/>
      <c r="I232" s="6"/>
      <c r="J232" s="6"/>
      <c r="K232" s="6"/>
      <c r="L232" s="6"/>
      <c r="M232" s="6"/>
      <c r="N232" s="6"/>
      <c r="O232" s="6"/>
    </row>
    <row r="233" spans="1:15" ht="12.75">
      <c r="A233" s="7"/>
      <c r="B233" s="7"/>
      <c r="C233" s="7"/>
      <c r="D233" s="15"/>
      <c r="E233" s="7"/>
      <c r="F233" s="7"/>
      <c r="G233" s="3"/>
      <c r="H233" s="7"/>
      <c r="I233" s="6"/>
      <c r="J233" s="7"/>
      <c r="K233" s="7"/>
      <c r="L233" s="3"/>
      <c r="M233" s="7"/>
      <c r="N233" s="7"/>
      <c r="O233" s="6"/>
    </row>
    <row r="234" spans="1:15" ht="12.75">
      <c r="A234" s="7"/>
      <c r="B234" s="6" t="s">
        <v>221</v>
      </c>
      <c r="C234" s="6"/>
      <c r="D234" s="6"/>
      <c r="E234" s="6"/>
      <c r="F234" s="6"/>
      <c r="G234" s="6"/>
      <c r="H234" s="6"/>
      <c r="I234" s="6"/>
      <c r="J234" s="6"/>
      <c r="K234" s="6"/>
      <c r="L234" s="6"/>
      <c r="M234" s="6"/>
      <c r="N234" s="6"/>
      <c r="O234" s="6"/>
    </row>
    <row r="235" spans="1:15" ht="12.75">
      <c r="A235" s="7"/>
      <c r="B235" s="6" t="s">
        <v>568</v>
      </c>
      <c r="C235" s="6"/>
      <c r="D235" s="6"/>
      <c r="E235" s="6"/>
      <c r="F235" s="6"/>
      <c r="G235" s="6"/>
      <c r="H235" s="6"/>
      <c r="I235" s="6"/>
      <c r="J235" s="6"/>
      <c r="K235" s="6"/>
      <c r="L235" s="6"/>
      <c r="M235" s="6"/>
      <c r="N235" s="6"/>
      <c r="O235" s="6"/>
    </row>
    <row r="236" spans="1:17" ht="12.75">
      <c r="A236" s="7"/>
      <c r="B236" s="6" t="s">
        <v>559</v>
      </c>
      <c r="C236" s="6"/>
      <c r="D236" s="6"/>
      <c r="E236" s="6"/>
      <c r="F236" s="6"/>
      <c r="G236" s="6"/>
      <c r="H236" s="6"/>
      <c r="I236" s="6"/>
      <c r="J236" s="6"/>
      <c r="K236" s="6"/>
      <c r="L236" s="6"/>
      <c r="M236" s="6"/>
      <c r="N236" s="6"/>
      <c r="O236" s="6"/>
      <c r="Q236" s="25" t="s">
        <v>702</v>
      </c>
    </row>
    <row r="237" spans="1:15" ht="12.75">
      <c r="A237" s="7"/>
      <c r="B237" s="6" t="s">
        <v>321</v>
      </c>
      <c r="C237" s="6"/>
      <c r="D237" s="6"/>
      <c r="E237" s="6"/>
      <c r="F237" s="6"/>
      <c r="G237" s="6"/>
      <c r="H237" s="6"/>
      <c r="I237" s="6"/>
      <c r="J237" s="6"/>
      <c r="K237" s="6"/>
      <c r="L237" s="6"/>
      <c r="M237" s="6"/>
      <c r="N237" s="6"/>
      <c r="O237" s="6"/>
    </row>
    <row r="238" spans="1:15" ht="12.75">
      <c r="A238" s="7"/>
      <c r="B238" s="6" t="s">
        <v>322</v>
      </c>
      <c r="C238" s="6"/>
      <c r="D238" s="6"/>
      <c r="E238" s="6"/>
      <c r="F238" s="6"/>
      <c r="G238" s="6"/>
      <c r="H238" s="6"/>
      <c r="I238" s="6"/>
      <c r="J238" s="6"/>
      <c r="K238" s="6"/>
      <c r="L238" s="6"/>
      <c r="M238" s="6"/>
      <c r="N238" s="6"/>
      <c r="O238" s="6"/>
    </row>
    <row r="239" spans="1:15" ht="12.75">
      <c r="A239" s="7"/>
      <c r="B239" s="6" t="s">
        <v>703</v>
      </c>
      <c r="C239" s="6"/>
      <c r="D239" s="6"/>
      <c r="E239" s="6"/>
      <c r="F239" s="6"/>
      <c r="G239" s="6"/>
      <c r="H239" s="6"/>
      <c r="I239" s="6"/>
      <c r="J239" s="6"/>
      <c r="K239" s="6"/>
      <c r="L239" s="6"/>
      <c r="M239" s="6"/>
      <c r="N239" s="6"/>
      <c r="O239" s="6"/>
    </row>
    <row r="240" spans="1:15" ht="12.75">
      <c r="A240" s="7"/>
      <c r="B240" s="6" t="s">
        <v>323</v>
      </c>
      <c r="C240" s="6"/>
      <c r="D240" s="6"/>
      <c r="E240" s="6"/>
      <c r="F240" s="6"/>
      <c r="G240" s="6"/>
      <c r="H240" s="6"/>
      <c r="I240" s="6"/>
      <c r="J240" s="6"/>
      <c r="K240" s="6"/>
      <c r="L240" s="6"/>
      <c r="M240" s="6"/>
      <c r="N240" s="6"/>
      <c r="O240" s="6"/>
    </row>
    <row r="241" spans="1:15" ht="12.75">
      <c r="A241" s="7"/>
      <c r="B241" s="6" t="s">
        <v>562</v>
      </c>
      <c r="C241" s="6"/>
      <c r="D241" s="6"/>
      <c r="E241" s="6"/>
      <c r="F241" s="6"/>
      <c r="G241" s="6"/>
      <c r="H241" s="6"/>
      <c r="I241" s="6"/>
      <c r="J241" s="6"/>
      <c r="K241" s="6"/>
      <c r="L241" s="6"/>
      <c r="M241" s="6"/>
      <c r="N241" s="6"/>
      <c r="O241" s="6"/>
    </row>
    <row r="242" spans="1:15" ht="12.75">
      <c r="A242" s="7"/>
      <c r="B242" s="6" t="s">
        <v>565</v>
      </c>
      <c r="C242" s="6"/>
      <c r="D242" s="6"/>
      <c r="E242" s="6"/>
      <c r="F242" s="6"/>
      <c r="G242" s="6"/>
      <c r="H242" s="6"/>
      <c r="I242" s="6"/>
      <c r="J242" s="6"/>
      <c r="K242" s="6"/>
      <c r="L242" s="6"/>
      <c r="M242" s="6"/>
      <c r="N242" s="6"/>
      <c r="O242" s="6"/>
    </row>
    <row r="243" spans="1:15" ht="12.75">
      <c r="A243" s="7"/>
      <c r="B243" s="6" t="s">
        <v>561</v>
      </c>
      <c r="C243" s="6"/>
      <c r="D243" s="6"/>
      <c r="E243" s="6"/>
      <c r="F243" s="6"/>
      <c r="G243" s="6"/>
      <c r="H243" s="6"/>
      <c r="I243" s="6"/>
      <c r="J243" s="6"/>
      <c r="K243" s="6"/>
      <c r="L243" s="6"/>
      <c r="M243" s="6"/>
      <c r="N243" s="6"/>
      <c r="O243" s="6"/>
    </row>
    <row r="244" spans="1:15" ht="12.75">
      <c r="A244" s="7"/>
      <c r="B244" s="6" t="s">
        <v>233</v>
      </c>
      <c r="C244" s="6"/>
      <c r="D244" s="6"/>
      <c r="E244" s="6"/>
      <c r="F244" s="6"/>
      <c r="G244" s="6"/>
      <c r="H244" s="6"/>
      <c r="I244" s="6"/>
      <c r="J244" s="6"/>
      <c r="K244" s="6"/>
      <c r="L244" s="6"/>
      <c r="M244" s="6"/>
      <c r="N244" s="6"/>
      <c r="O244" s="6"/>
    </row>
    <row r="245" spans="1:15" ht="12.75">
      <c r="A245" s="7"/>
      <c r="B245" s="6" t="s">
        <v>577</v>
      </c>
      <c r="C245" s="6"/>
      <c r="D245" s="6"/>
      <c r="E245" s="6"/>
      <c r="F245" s="6"/>
      <c r="G245" s="6"/>
      <c r="H245" s="6"/>
      <c r="I245" s="6"/>
      <c r="J245" s="6"/>
      <c r="K245" s="6"/>
      <c r="L245" s="6"/>
      <c r="M245" s="6"/>
      <c r="N245" s="6"/>
      <c r="O245" s="6"/>
    </row>
    <row r="246" spans="1:15" ht="12.75">
      <c r="A246" s="7"/>
      <c r="B246" s="6" t="s">
        <v>563</v>
      </c>
      <c r="C246" s="6"/>
      <c r="D246" s="6"/>
      <c r="E246" s="6"/>
      <c r="F246" s="6"/>
      <c r="G246" s="6"/>
      <c r="H246" s="6"/>
      <c r="I246" s="6"/>
      <c r="J246" s="6"/>
      <c r="K246" s="6"/>
      <c r="L246" s="6"/>
      <c r="M246" s="6"/>
      <c r="N246" s="6"/>
      <c r="O246" s="6"/>
    </row>
    <row r="247" spans="1:15" ht="12.75">
      <c r="A247" s="7"/>
      <c r="B247" s="6" t="s">
        <v>201</v>
      </c>
      <c r="C247" s="6"/>
      <c r="D247" s="6"/>
      <c r="E247" s="6"/>
      <c r="F247" s="6"/>
      <c r="G247" s="6"/>
      <c r="H247" s="6"/>
      <c r="I247" s="6"/>
      <c r="J247" s="6"/>
      <c r="K247" s="6"/>
      <c r="L247" s="6"/>
      <c r="M247" s="6"/>
      <c r="N247" s="6"/>
      <c r="O247" s="6"/>
    </row>
    <row r="248" spans="1:15" ht="12.75">
      <c r="A248" s="7"/>
      <c r="B248" s="6" t="s">
        <v>704</v>
      </c>
      <c r="C248" s="6"/>
      <c r="D248" s="6"/>
      <c r="E248" s="6"/>
      <c r="F248" s="6"/>
      <c r="G248" s="6"/>
      <c r="H248" s="6"/>
      <c r="I248" s="6"/>
      <c r="J248" s="6"/>
      <c r="K248" s="6"/>
      <c r="L248" s="6"/>
      <c r="M248" s="6"/>
      <c r="N248" s="6"/>
      <c r="O248" s="6"/>
    </row>
    <row r="249" spans="1:15" ht="12.75">
      <c r="A249" s="7"/>
      <c r="B249" s="6" t="s">
        <v>190</v>
      </c>
      <c r="C249" s="6"/>
      <c r="D249" s="6"/>
      <c r="E249" s="6"/>
      <c r="F249" s="6"/>
      <c r="G249" s="6"/>
      <c r="H249" s="6"/>
      <c r="I249" s="6"/>
      <c r="J249" s="6"/>
      <c r="K249" s="6"/>
      <c r="L249" s="6"/>
      <c r="M249" s="6"/>
      <c r="N249" s="6"/>
      <c r="O249" s="6"/>
    </row>
    <row r="250" spans="1:15" ht="12.75">
      <c r="A250" s="7"/>
      <c r="B250" s="6" t="s">
        <v>238</v>
      </c>
      <c r="C250" s="6"/>
      <c r="D250" s="6"/>
      <c r="E250" s="6"/>
      <c r="F250" s="6"/>
      <c r="G250" s="6"/>
      <c r="H250" s="6"/>
      <c r="I250" s="6"/>
      <c r="J250" s="6"/>
      <c r="K250" s="6"/>
      <c r="L250" s="6"/>
      <c r="M250" s="6"/>
      <c r="N250" s="6"/>
      <c r="O250" s="6"/>
    </row>
    <row r="251" spans="1:15" ht="12.75">
      <c r="A251" s="7"/>
      <c r="B251" s="6" t="s">
        <v>705</v>
      </c>
      <c r="C251" s="6"/>
      <c r="D251" s="6"/>
      <c r="E251" s="6"/>
      <c r="F251" s="6"/>
      <c r="G251" s="6"/>
      <c r="H251" s="6"/>
      <c r="I251" s="6"/>
      <c r="J251" s="6"/>
      <c r="K251" s="6"/>
      <c r="L251" s="6"/>
      <c r="M251" s="6"/>
      <c r="N251" s="6"/>
      <c r="O251" s="6"/>
    </row>
    <row r="252" spans="1:15" ht="12.75">
      <c r="A252" s="7"/>
      <c r="B252" s="6" t="s">
        <v>567</v>
      </c>
      <c r="C252" s="6"/>
      <c r="D252" s="6"/>
      <c r="E252" s="6"/>
      <c r="F252" s="6"/>
      <c r="G252" s="6"/>
      <c r="H252" s="6"/>
      <c r="I252" s="6"/>
      <c r="J252" s="6"/>
      <c r="K252" s="6"/>
      <c r="L252" s="6"/>
      <c r="M252" s="6"/>
      <c r="N252" s="6"/>
      <c r="O252" s="6"/>
    </row>
    <row r="253" spans="1:15" ht="12.75">
      <c r="A253" s="7"/>
      <c r="B253" s="6" t="s">
        <v>570</v>
      </c>
      <c r="C253" s="6"/>
      <c r="D253" s="6"/>
      <c r="E253" s="6"/>
      <c r="F253" s="6"/>
      <c r="G253" s="6"/>
      <c r="H253" s="6"/>
      <c r="I253" s="6"/>
      <c r="J253" s="6"/>
      <c r="K253" s="6"/>
      <c r="L253" s="6"/>
      <c r="M253" s="6"/>
      <c r="N253" s="6"/>
      <c r="O253" s="6"/>
    </row>
    <row r="254" spans="1:15" ht="12.75">
      <c r="A254" s="7"/>
      <c r="B254" s="7"/>
      <c r="C254" s="7"/>
      <c r="D254" s="15"/>
      <c r="E254" s="7"/>
      <c r="F254" s="7"/>
      <c r="G254" s="3"/>
      <c r="H254" s="7"/>
      <c r="I254" s="6"/>
      <c r="J254" s="7"/>
      <c r="K254" s="7"/>
      <c r="L254" s="3"/>
      <c r="M254" s="7"/>
      <c r="N254" s="7"/>
      <c r="O254" s="6"/>
    </row>
    <row r="255" spans="1:15" ht="12.75">
      <c r="A255" s="7"/>
      <c r="B255" s="6" t="s">
        <v>244</v>
      </c>
      <c r="C255" s="6"/>
      <c r="D255" s="6"/>
      <c r="E255" s="6"/>
      <c r="F255" s="6"/>
      <c r="G255" s="6"/>
      <c r="H255" s="6"/>
      <c r="I255" s="6"/>
      <c r="J255" s="6"/>
      <c r="K255" s="6"/>
      <c r="L255" s="6"/>
      <c r="M255" s="6"/>
      <c r="N255" s="6"/>
      <c r="O255" s="6"/>
    </row>
    <row r="256" spans="1:15" ht="12.75">
      <c r="A256" s="7"/>
      <c r="B256" s="6" t="s">
        <v>569</v>
      </c>
      <c r="C256" s="6"/>
      <c r="D256" s="6"/>
      <c r="E256" s="6"/>
      <c r="F256" s="6"/>
      <c r="G256" s="6"/>
      <c r="H256" s="6"/>
      <c r="I256" s="6"/>
      <c r="J256" s="6"/>
      <c r="K256" s="6"/>
      <c r="L256" s="6"/>
      <c r="M256" s="6"/>
      <c r="N256" s="6"/>
      <c r="O256" s="6"/>
    </row>
    <row r="257" spans="1:15" ht="12.75">
      <c r="A257" s="7"/>
      <c r="B257" s="6" t="s">
        <v>250</v>
      </c>
      <c r="C257" s="6"/>
      <c r="D257" s="6"/>
      <c r="E257" s="6"/>
      <c r="F257" s="6"/>
      <c r="G257" s="6"/>
      <c r="H257" s="6"/>
      <c r="I257" s="6"/>
      <c r="J257" s="6"/>
      <c r="K257" s="6"/>
      <c r="L257" s="6"/>
      <c r="M257" s="6"/>
      <c r="N257" s="6"/>
      <c r="O257" s="6"/>
    </row>
    <row r="258" spans="1:15" ht="12.75">
      <c r="A258" s="7"/>
      <c r="B258" s="6" t="s">
        <v>571</v>
      </c>
      <c r="C258" s="6"/>
      <c r="D258" s="6"/>
      <c r="E258" s="6"/>
      <c r="F258" s="6"/>
      <c r="G258" s="6"/>
      <c r="H258" s="6"/>
      <c r="I258" s="6"/>
      <c r="J258" s="6"/>
      <c r="K258" s="6"/>
      <c r="L258" s="6"/>
      <c r="M258" s="6"/>
      <c r="N258" s="6"/>
      <c r="O258" s="6"/>
    </row>
    <row r="259" spans="1:15" ht="12.75">
      <c r="A259" s="7"/>
      <c r="B259" s="6" t="s">
        <v>709</v>
      </c>
      <c r="C259" s="6"/>
      <c r="D259" s="6"/>
      <c r="E259" s="6"/>
      <c r="F259" s="6"/>
      <c r="G259" s="6"/>
      <c r="H259" s="6"/>
      <c r="I259" s="6"/>
      <c r="J259" s="6"/>
      <c r="K259" s="6"/>
      <c r="L259" s="6"/>
      <c r="M259" s="6"/>
      <c r="N259" s="6"/>
      <c r="O259" s="6"/>
    </row>
    <row r="260" spans="1:15" ht="12.75">
      <c r="A260" s="7"/>
      <c r="B260" s="6" t="s">
        <v>710</v>
      </c>
      <c r="C260" s="6"/>
      <c r="D260" s="6"/>
      <c r="E260" s="6"/>
      <c r="F260" s="6"/>
      <c r="G260" s="6"/>
      <c r="H260" s="6"/>
      <c r="I260" s="6"/>
      <c r="J260" s="6"/>
      <c r="K260" s="6"/>
      <c r="L260" s="6"/>
      <c r="M260" s="6"/>
      <c r="N260" s="6"/>
      <c r="O260" s="6"/>
    </row>
    <row r="261" spans="1:15" ht="12.75">
      <c r="A261" s="7"/>
      <c r="B261" s="6" t="s">
        <v>711</v>
      </c>
      <c r="C261" s="6"/>
      <c r="D261" s="6"/>
      <c r="E261" s="6"/>
      <c r="F261" s="6"/>
      <c r="G261" s="6"/>
      <c r="H261" s="6"/>
      <c r="I261" s="6"/>
      <c r="J261" s="6"/>
      <c r="K261" s="6"/>
      <c r="L261" s="6"/>
      <c r="M261" s="6"/>
      <c r="N261" s="6"/>
      <c r="O261" s="6"/>
    </row>
    <row r="262" spans="1:15" ht="12.75">
      <c r="A262" s="7"/>
      <c r="B262" s="6" t="s">
        <v>574</v>
      </c>
      <c r="C262" s="6"/>
      <c r="D262" s="6"/>
      <c r="E262" s="6"/>
      <c r="F262" s="6"/>
      <c r="G262" s="6"/>
      <c r="H262" s="6"/>
      <c r="I262" s="6"/>
      <c r="J262" s="6"/>
      <c r="K262" s="6"/>
      <c r="L262" s="6"/>
      <c r="M262" s="6"/>
      <c r="N262" s="6"/>
      <c r="O262" s="6"/>
    </row>
    <row r="263" spans="1:15" ht="12.75">
      <c r="A263" s="7"/>
      <c r="B263" s="6" t="s">
        <v>579</v>
      </c>
      <c r="C263" s="6"/>
      <c r="D263" s="6"/>
      <c r="E263" s="6"/>
      <c r="F263" s="6"/>
      <c r="G263" s="6"/>
      <c r="H263" s="6"/>
      <c r="I263" s="6"/>
      <c r="J263" s="6"/>
      <c r="K263" s="6"/>
      <c r="L263" s="6"/>
      <c r="M263" s="6"/>
      <c r="N263" s="6"/>
      <c r="O263" s="6"/>
    </row>
    <row r="264" spans="1:15" ht="12.75">
      <c r="A264" s="7"/>
      <c r="B264" s="6" t="s">
        <v>580</v>
      </c>
      <c r="C264" s="6"/>
      <c r="D264" s="6"/>
      <c r="E264" s="6"/>
      <c r="F264" s="6"/>
      <c r="G264" s="6"/>
      <c r="H264" s="6"/>
      <c r="I264" s="6"/>
      <c r="J264" s="6"/>
      <c r="K264" s="6"/>
      <c r="L264" s="6"/>
      <c r="M264" s="6"/>
      <c r="N264" s="6"/>
      <c r="O264" s="6"/>
    </row>
    <row r="265" spans="1:15" ht="12.75">
      <c r="A265" s="7"/>
      <c r="B265" s="6" t="s">
        <v>1492</v>
      </c>
      <c r="C265" s="6"/>
      <c r="D265" s="6"/>
      <c r="E265" s="6"/>
      <c r="F265" s="6"/>
      <c r="G265" s="6"/>
      <c r="H265" s="6"/>
      <c r="I265" s="6"/>
      <c r="J265" s="6"/>
      <c r="K265" s="6"/>
      <c r="L265" s="6"/>
      <c r="M265" s="6"/>
      <c r="N265" s="6"/>
      <c r="O265" s="6"/>
    </row>
    <row r="266" spans="1:15" ht="12.75">
      <c r="A266" s="7"/>
      <c r="B266" s="6" t="s">
        <v>717</v>
      </c>
      <c r="C266" s="6"/>
      <c r="D266" s="6"/>
      <c r="E266" s="6"/>
      <c r="F266" s="6"/>
      <c r="G266" s="6"/>
      <c r="H266" s="6"/>
      <c r="I266" s="6"/>
      <c r="J266" s="6"/>
      <c r="K266" s="6"/>
      <c r="L266" s="6"/>
      <c r="M266" s="6"/>
      <c r="N266" s="6"/>
      <c r="O266" s="6"/>
    </row>
    <row r="267" spans="1:15" ht="12.75">
      <c r="A267" s="7"/>
      <c r="B267" s="6" t="s">
        <v>719</v>
      </c>
      <c r="C267" s="6"/>
      <c r="D267" s="6"/>
      <c r="E267" s="6"/>
      <c r="F267" s="6"/>
      <c r="G267" s="6"/>
      <c r="H267" s="6"/>
      <c r="I267" s="6"/>
      <c r="J267" s="6"/>
      <c r="K267" s="6"/>
      <c r="L267" s="6"/>
      <c r="M267" s="6"/>
      <c r="N267" s="6"/>
      <c r="O267" s="6"/>
    </row>
    <row r="268" spans="1:15" ht="12.75">
      <c r="A268" s="7"/>
      <c r="B268" s="6" t="s">
        <v>581</v>
      </c>
      <c r="C268" s="6"/>
      <c r="D268" s="6"/>
      <c r="E268" s="6"/>
      <c r="F268" s="6"/>
      <c r="G268" s="6"/>
      <c r="H268" s="6"/>
      <c r="I268" s="6"/>
      <c r="J268" s="6"/>
      <c r="K268" s="6"/>
      <c r="L268" s="6"/>
      <c r="M268" s="6"/>
      <c r="N268" s="6"/>
      <c r="O268" s="6"/>
    </row>
    <row r="269" spans="1:15" ht="12.75">
      <c r="A269" s="7"/>
      <c r="B269" s="6" t="s">
        <v>583</v>
      </c>
      <c r="C269" s="6"/>
      <c r="D269" s="6"/>
      <c r="E269" s="6"/>
      <c r="F269" s="6"/>
      <c r="G269" s="6"/>
      <c r="H269" s="6"/>
      <c r="I269" s="6"/>
      <c r="J269" s="6"/>
      <c r="K269" s="6"/>
      <c r="L269" s="6"/>
      <c r="M269" s="6"/>
      <c r="N269" s="6"/>
      <c r="O269" s="6"/>
    </row>
    <row r="270" spans="1:15" ht="12.75">
      <c r="A270" s="7"/>
      <c r="B270" s="6" t="s">
        <v>584</v>
      </c>
      <c r="C270" s="6"/>
      <c r="D270" s="6"/>
      <c r="E270" s="6"/>
      <c r="F270" s="6"/>
      <c r="G270" s="6"/>
      <c r="H270" s="6"/>
      <c r="I270" s="6"/>
      <c r="J270" s="6"/>
      <c r="K270" s="6"/>
      <c r="L270" s="6"/>
      <c r="M270" s="6"/>
      <c r="N270" s="6"/>
      <c r="O270" s="6"/>
    </row>
    <row r="271" spans="1:15" ht="12.75">
      <c r="A271" s="7"/>
      <c r="B271" s="6" t="s">
        <v>642</v>
      </c>
      <c r="C271" s="6"/>
      <c r="D271" s="6"/>
      <c r="E271" s="6"/>
      <c r="F271" s="6"/>
      <c r="G271" s="6"/>
      <c r="H271" s="6"/>
      <c r="I271" s="6"/>
      <c r="J271" s="6"/>
      <c r="K271" s="6"/>
      <c r="L271" s="6"/>
      <c r="M271" s="6"/>
      <c r="N271" s="6"/>
      <c r="O271" s="6"/>
    </row>
    <row r="272" spans="1:15" ht="12.75">
      <c r="A272" s="7"/>
      <c r="B272" s="6" t="s">
        <v>1499</v>
      </c>
      <c r="C272" s="6"/>
      <c r="D272" s="6"/>
      <c r="E272" s="6"/>
      <c r="F272" s="6"/>
      <c r="G272" s="6"/>
      <c r="H272" s="6"/>
      <c r="I272" s="6"/>
      <c r="J272" s="6"/>
      <c r="K272" s="6"/>
      <c r="L272" s="6"/>
      <c r="M272" s="6"/>
      <c r="N272" s="6"/>
      <c r="O272" s="6"/>
    </row>
    <row r="273" spans="1:15" ht="12.75">
      <c r="A273" s="7"/>
      <c r="B273" s="6" t="s">
        <v>585</v>
      </c>
      <c r="C273" s="6"/>
      <c r="D273" s="6"/>
      <c r="E273" s="6"/>
      <c r="F273" s="6"/>
      <c r="G273" s="6"/>
      <c r="H273" s="6"/>
      <c r="I273" s="6"/>
      <c r="J273" s="6"/>
      <c r="K273" s="6"/>
      <c r="L273" s="6"/>
      <c r="M273" s="6"/>
      <c r="N273" s="6"/>
      <c r="O273" s="6"/>
    </row>
    <row r="274" spans="1:15" ht="12.75">
      <c r="A274" s="7"/>
      <c r="B274" s="6" t="s">
        <v>1505</v>
      </c>
      <c r="C274" s="6"/>
      <c r="D274" s="6"/>
      <c r="E274" s="6"/>
      <c r="F274" s="6"/>
      <c r="G274" s="6"/>
      <c r="H274" s="6"/>
      <c r="I274" s="6"/>
      <c r="J274" s="6"/>
      <c r="K274" s="6"/>
      <c r="L274" s="6"/>
      <c r="M274" s="6"/>
      <c r="N274" s="6"/>
      <c r="O274" s="6"/>
    </row>
    <row r="275" spans="1:15" ht="12.75">
      <c r="A275" s="7"/>
      <c r="B275" s="6" t="s">
        <v>720</v>
      </c>
      <c r="C275" s="6"/>
      <c r="D275" s="6"/>
      <c r="E275" s="6"/>
      <c r="F275" s="6"/>
      <c r="G275" s="6"/>
      <c r="H275" s="6"/>
      <c r="I275" s="6"/>
      <c r="J275" s="6"/>
      <c r="K275" s="6"/>
      <c r="L275" s="6"/>
      <c r="M275" s="6"/>
      <c r="N275" s="6"/>
      <c r="O275" s="6"/>
    </row>
    <row r="276" spans="1:15" ht="12.75">
      <c r="A276" s="7"/>
      <c r="B276" s="6" t="s">
        <v>1512</v>
      </c>
      <c r="C276" s="6"/>
      <c r="D276" s="6"/>
      <c r="E276" s="6"/>
      <c r="F276" s="6"/>
      <c r="G276" s="6"/>
      <c r="H276" s="6"/>
      <c r="I276" s="6"/>
      <c r="J276" s="6"/>
      <c r="K276" s="6"/>
      <c r="L276" s="6"/>
      <c r="M276" s="6"/>
      <c r="N276" s="6"/>
      <c r="O276" s="6"/>
    </row>
    <row r="277" spans="1:15" ht="12.75">
      <c r="A277" s="7"/>
      <c r="B277" s="6" t="s">
        <v>380</v>
      </c>
      <c r="C277" s="6"/>
      <c r="D277" s="6"/>
      <c r="E277" s="6"/>
      <c r="F277" s="6"/>
      <c r="G277" s="6"/>
      <c r="H277" s="6"/>
      <c r="I277" s="6"/>
      <c r="J277" s="6"/>
      <c r="K277" s="6"/>
      <c r="L277" s="6"/>
      <c r="M277" s="6"/>
      <c r="N277" s="6"/>
      <c r="O277" s="6"/>
    </row>
    <row r="278" spans="1:15" ht="12.75">
      <c r="A278" s="7"/>
      <c r="B278" s="6" t="s">
        <v>381</v>
      </c>
      <c r="C278" s="6"/>
      <c r="D278" s="6"/>
      <c r="E278" s="6"/>
      <c r="F278" s="6"/>
      <c r="G278" s="6"/>
      <c r="H278" s="6"/>
      <c r="I278" s="6"/>
      <c r="J278" s="6"/>
      <c r="K278" s="6"/>
      <c r="L278" s="6"/>
      <c r="M278" s="6"/>
      <c r="N278" s="6"/>
      <c r="O278" s="6"/>
    </row>
    <row r="279" spans="1:15" ht="12.75">
      <c r="A279" s="7"/>
      <c r="B279" s="6" t="s">
        <v>723</v>
      </c>
      <c r="C279" s="6"/>
      <c r="D279" s="6"/>
      <c r="E279" s="6"/>
      <c r="F279" s="6"/>
      <c r="G279" s="6"/>
      <c r="H279" s="6"/>
      <c r="I279" s="6"/>
      <c r="J279" s="6"/>
      <c r="K279" s="6"/>
      <c r="L279" s="6"/>
      <c r="M279" s="6"/>
      <c r="N279" s="6"/>
      <c r="O279" s="6"/>
    </row>
    <row r="280" spans="1:15" ht="12.75">
      <c r="A280" s="7"/>
      <c r="B280" s="6" t="s">
        <v>724</v>
      </c>
      <c r="C280" s="6"/>
      <c r="D280" s="6"/>
      <c r="E280" s="6"/>
      <c r="F280" s="6"/>
      <c r="G280" s="6"/>
      <c r="H280" s="6"/>
      <c r="I280" s="6"/>
      <c r="J280" s="6"/>
      <c r="K280" s="6"/>
      <c r="L280" s="6"/>
      <c r="M280" s="6"/>
      <c r="N280" s="6"/>
      <c r="O280" s="6"/>
    </row>
    <row r="281" spans="1:15" ht="12.75">
      <c r="A281" s="7"/>
      <c r="B281" s="6" t="s">
        <v>386</v>
      </c>
      <c r="C281" s="6"/>
      <c r="D281" s="6"/>
      <c r="E281" s="6"/>
      <c r="F281" s="6"/>
      <c r="G281" s="6"/>
      <c r="H281" s="6"/>
      <c r="I281" s="6"/>
      <c r="J281" s="6"/>
      <c r="K281" s="6"/>
      <c r="L281" s="6"/>
      <c r="M281" s="6"/>
      <c r="N281" s="6"/>
      <c r="O281" s="6"/>
    </row>
    <row r="282" spans="1:15" ht="12.75">
      <c r="A282" s="7"/>
      <c r="B282" s="7"/>
      <c r="C282" s="7"/>
      <c r="D282" s="15"/>
      <c r="E282" s="7"/>
      <c r="F282" s="7"/>
      <c r="G282" s="3"/>
      <c r="H282" s="7"/>
      <c r="I282" s="6"/>
      <c r="J282" s="7"/>
      <c r="K282" s="7"/>
      <c r="L282" s="3"/>
      <c r="M282" s="7"/>
      <c r="N282" s="7"/>
      <c r="O282" s="6"/>
    </row>
    <row r="283" spans="1:15" ht="12.75">
      <c r="A283" s="7"/>
      <c r="B283" s="6" t="s">
        <v>591</v>
      </c>
      <c r="C283" s="6"/>
      <c r="D283" s="6"/>
      <c r="E283" s="6"/>
      <c r="F283" s="6"/>
      <c r="G283" s="6"/>
      <c r="H283" s="6"/>
      <c r="I283" s="6"/>
      <c r="J283" s="6"/>
      <c r="K283" s="6"/>
      <c r="L283" s="6"/>
      <c r="M283" s="6"/>
      <c r="N283" s="6"/>
      <c r="O283" s="6"/>
    </row>
    <row r="284" spans="1:15" ht="12.75">
      <c r="A284" s="7"/>
      <c r="B284" s="6" t="s">
        <v>592</v>
      </c>
      <c r="C284" s="6"/>
      <c r="D284" s="6"/>
      <c r="E284" s="6"/>
      <c r="F284" s="6"/>
      <c r="G284" s="6"/>
      <c r="H284" s="6"/>
      <c r="I284" s="6"/>
      <c r="J284" s="6"/>
      <c r="K284" s="6"/>
      <c r="L284" s="6"/>
      <c r="M284" s="6"/>
      <c r="N284" s="6"/>
      <c r="O284" s="6"/>
    </row>
    <row r="285" spans="1:15" ht="12.75">
      <c r="A285" s="7"/>
      <c r="B285" s="6" t="s">
        <v>596</v>
      </c>
      <c r="C285" s="6"/>
      <c r="D285" s="6"/>
      <c r="E285" s="6"/>
      <c r="F285" s="6"/>
      <c r="G285" s="6"/>
      <c r="H285" s="6"/>
      <c r="I285" s="6"/>
      <c r="J285" s="6"/>
      <c r="K285" s="6"/>
      <c r="L285" s="6"/>
      <c r="M285" s="6"/>
      <c r="N285" s="6"/>
      <c r="O285" s="6"/>
    </row>
    <row r="286" spans="1:15" ht="12.75">
      <c r="A286" s="7"/>
      <c r="B286" s="6" t="s">
        <v>725</v>
      </c>
      <c r="C286" s="6"/>
      <c r="D286" s="6"/>
      <c r="E286" s="6"/>
      <c r="F286" s="6"/>
      <c r="G286" s="6"/>
      <c r="H286" s="6"/>
      <c r="I286" s="6"/>
      <c r="J286" s="6"/>
      <c r="K286" s="6"/>
      <c r="L286" s="6"/>
      <c r="M286" s="6"/>
      <c r="N286" s="6"/>
      <c r="O286" s="6"/>
    </row>
    <row r="287" spans="1:15" ht="12.75">
      <c r="A287" s="7"/>
      <c r="B287" s="6" t="s">
        <v>598</v>
      </c>
      <c r="C287" s="6"/>
      <c r="D287" s="6"/>
      <c r="E287" s="6"/>
      <c r="F287" s="6"/>
      <c r="G287" s="6"/>
      <c r="H287" s="6"/>
      <c r="I287" s="6"/>
      <c r="J287" s="6"/>
      <c r="K287" s="6"/>
      <c r="L287" s="6"/>
      <c r="M287" s="6"/>
      <c r="N287" s="6"/>
      <c r="O287" s="6"/>
    </row>
    <row r="288" spans="1:15" ht="12.75">
      <c r="A288" s="7"/>
      <c r="B288" s="6" t="s">
        <v>625</v>
      </c>
      <c r="C288" s="6"/>
      <c r="D288" s="6"/>
      <c r="E288" s="6"/>
      <c r="F288" s="6"/>
      <c r="G288" s="6"/>
      <c r="H288" s="6"/>
      <c r="I288" s="6"/>
      <c r="J288" s="6"/>
      <c r="K288" s="6"/>
      <c r="L288" s="6"/>
      <c r="M288" s="6"/>
      <c r="N288" s="6"/>
      <c r="O288" s="6"/>
    </row>
    <row r="289" spans="1:15" ht="12.75">
      <c r="A289" s="7"/>
      <c r="B289" s="6" t="s">
        <v>393</v>
      </c>
      <c r="C289" s="6"/>
      <c r="D289" s="6"/>
      <c r="E289" s="6"/>
      <c r="F289" s="6"/>
      <c r="G289" s="6"/>
      <c r="H289" s="6"/>
      <c r="I289" s="6"/>
      <c r="J289" s="6"/>
      <c r="K289" s="6"/>
      <c r="L289" s="6"/>
      <c r="M289" s="6"/>
      <c r="N289" s="6"/>
      <c r="O289" s="6"/>
    </row>
    <row r="290" spans="1:15" ht="12.75">
      <c r="A290" s="7"/>
      <c r="B290" s="6" t="s">
        <v>730</v>
      </c>
      <c r="C290" s="6"/>
      <c r="D290" s="6"/>
      <c r="E290" s="6"/>
      <c r="F290" s="6"/>
      <c r="G290" s="6"/>
      <c r="H290" s="6"/>
      <c r="I290" s="6"/>
      <c r="J290" s="6"/>
      <c r="K290" s="6"/>
      <c r="L290" s="6"/>
      <c r="M290" s="6"/>
      <c r="N290" s="6"/>
      <c r="O290" s="6"/>
    </row>
    <row r="291" spans="1:15" ht="12.75">
      <c r="A291" s="7"/>
      <c r="B291" s="6" t="s">
        <v>397</v>
      </c>
      <c r="C291" s="6"/>
      <c r="D291" s="6"/>
      <c r="E291" s="6"/>
      <c r="F291" s="6"/>
      <c r="G291" s="6"/>
      <c r="H291" s="6"/>
      <c r="I291" s="6"/>
      <c r="J291" s="6"/>
      <c r="K291" s="6"/>
      <c r="L291" s="6"/>
      <c r="M291" s="6"/>
      <c r="N291" s="6"/>
      <c r="O291" s="6"/>
    </row>
    <row r="292" spans="1:15" ht="12.75">
      <c r="A292" s="7"/>
      <c r="B292" s="6" t="s">
        <v>399</v>
      </c>
      <c r="C292" s="6"/>
      <c r="D292" s="6"/>
      <c r="E292" s="6"/>
      <c r="F292" s="6"/>
      <c r="G292" s="6"/>
      <c r="H292" s="6"/>
      <c r="I292" s="6"/>
      <c r="J292" s="6"/>
      <c r="K292" s="6"/>
      <c r="L292" s="6"/>
      <c r="M292" s="6"/>
      <c r="N292" s="6"/>
      <c r="O292" s="6"/>
    </row>
    <row r="293" spans="1:15" ht="12.75">
      <c r="A293" s="7"/>
      <c r="B293" s="6" t="s">
        <v>643</v>
      </c>
      <c r="C293" s="6"/>
      <c r="D293" s="6"/>
      <c r="E293" s="6"/>
      <c r="F293" s="6"/>
      <c r="G293" s="6"/>
      <c r="H293" s="6"/>
      <c r="I293" s="6"/>
      <c r="J293" s="6"/>
      <c r="K293" s="6"/>
      <c r="L293" s="6"/>
      <c r="M293" s="6"/>
      <c r="N293" s="6"/>
      <c r="O293" s="6"/>
    </row>
    <row r="294" spans="1:15" ht="12.75">
      <c r="A294" s="7"/>
      <c r="B294" s="6" t="s">
        <v>600</v>
      </c>
      <c r="C294" s="6"/>
      <c r="D294" s="6"/>
      <c r="E294" s="6"/>
      <c r="F294" s="6"/>
      <c r="G294" s="6"/>
      <c r="H294" s="6"/>
      <c r="I294" s="6"/>
      <c r="J294" s="6"/>
      <c r="K294" s="6"/>
      <c r="L294" s="6"/>
      <c r="M294" s="6"/>
      <c r="N294" s="6"/>
      <c r="O294" s="6"/>
    </row>
    <row r="295" spans="1:15" ht="12.75">
      <c r="A295" s="7"/>
      <c r="B295" s="6" t="s">
        <v>406</v>
      </c>
      <c r="C295" s="6"/>
      <c r="D295" s="6"/>
      <c r="E295" s="6"/>
      <c r="F295" s="6"/>
      <c r="G295" s="6"/>
      <c r="H295" s="6"/>
      <c r="I295" s="6"/>
      <c r="J295" s="6"/>
      <c r="K295" s="6"/>
      <c r="L295" s="6"/>
      <c r="M295" s="6"/>
      <c r="N295" s="6"/>
      <c r="O295" s="6"/>
    </row>
    <row r="296" spans="1:15" ht="12.75">
      <c r="A296" s="7"/>
      <c r="B296" s="6" t="s">
        <v>631</v>
      </c>
      <c r="C296" s="6"/>
      <c r="D296" s="6"/>
      <c r="E296" s="6"/>
      <c r="F296" s="6"/>
      <c r="G296" s="6"/>
      <c r="H296" s="6"/>
      <c r="I296" s="6"/>
      <c r="J296" s="6"/>
      <c r="K296" s="6"/>
      <c r="L296" s="6"/>
      <c r="M296" s="6"/>
      <c r="N296" s="6"/>
      <c r="O296" s="6"/>
    </row>
    <row r="297" spans="1:15" ht="12.75">
      <c r="A297" s="7"/>
      <c r="B297" s="6" t="s">
        <v>411</v>
      </c>
      <c r="C297" s="6"/>
      <c r="D297" s="6"/>
      <c r="E297" s="6"/>
      <c r="F297" s="6"/>
      <c r="G297" s="6"/>
      <c r="H297" s="6"/>
      <c r="I297" s="6"/>
      <c r="J297" s="6"/>
      <c r="K297" s="6"/>
      <c r="L297" s="6"/>
      <c r="M297" s="6"/>
      <c r="N297" s="6"/>
      <c r="O297" s="6"/>
    </row>
    <row r="298" spans="1:15" ht="12.75">
      <c r="A298" s="7"/>
      <c r="B298" s="6" t="s">
        <v>414</v>
      </c>
      <c r="C298" s="6"/>
      <c r="D298" s="6"/>
      <c r="E298" s="6"/>
      <c r="F298" s="6"/>
      <c r="G298" s="6"/>
      <c r="H298" s="6"/>
      <c r="I298" s="6"/>
      <c r="J298" s="6"/>
      <c r="K298" s="6"/>
      <c r="L298" s="6"/>
      <c r="M298" s="6"/>
      <c r="N298" s="6"/>
      <c r="O298" s="6"/>
    </row>
    <row r="299" spans="1:15" ht="12.75">
      <c r="A299" s="7"/>
      <c r="B299" s="6" t="s">
        <v>416</v>
      </c>
      <c r="C299" s="6"/>
      <c r="D299" s="6"/>
      <c r="E299" s="6"/>
      <c r="F299" s="6"/>
      <c r="G299" s="6"/>
      <c r="H299" s="6"/>
      <c r="I299" s="6"/>
      <c r="J299" s="6"/>
      <c r="K299" s="6"/>
      <c r="L299" s="6"/>
      <c r="M299" s="6"/>
      <c r="N299" s="6"/>
      <c r="O299" s="6"/>
    </row>
    <row r="300" spans="1:15" ht="12.75">
      <c r="A300" s="7"/>
      <c r="B300" s="6" t="s">
        <v>418</v>
      </c>
      <c r="C300" s="6"/>
      <c r="D300" s="6"/>
      <c r="E300" s="6"/>
      <c r="F300" s="6"/>
      <c r="G300" s="6"/>
      <c r="H300" s="6"/>
      <c r="I300" s="6"/>
      <c r="J300" s="6"/>
      <c r="K300" s="6"/>
      <c r="L300" s="6"/>
      <c r="M300" s="6"/>
      <c r="N300" s="6"/>
      <c r="O300" s="6"/>
    </row>
    <row r="301" spans="1:15" ht="12.75">
      <c r="A301" s="7"/>
      <c r="B301" s="6" t="s">
        <v>421</v>
      </c>
      <c r="C301" s="6"/>
      <c r="D301" s="6"/>
      <c r="E301" s="6"/>
      <c r="F301" s="6"/>
      <c r="G301" s="6"/>
      <c r="H301" s="6"/>
      <c r="I301" s="6"/>
      <c r="J301" s="6"/>
      <c r="K301" s="6"/>
      <c r="L301" s="6"/>
      <c r="M301" s="6"/>
      <c r="N301" s="6"/>
      <c r="O301" s="6"/>
    </row>
    <row r="302" spans="1:15" ht="12.75">
      <c r="A302" s="7"/>
      <c r="B302" s="6" t="s">
        <v>421</v>
      </c>
      <c r="C302" s="6"/>
      <c r="D302" s="6"/>
      <c r="E302" s="6"/>
      <c r="F302" s="6"/>
      <c r="G302" s="6"/>
      <c r="H302" s="6"/>
      <c r="I302" s="6"/>
      <c r="J302" s="6"/>
      <c r="K302" s="6"/>
      <c r="L302" s="6"/>
      <c r="M302" s="6"/>
      <c r="N302" s="6"/>
      <c r="O302" s="6"/>
    </row>
    <row r="303" spans="1:15" ht="12.75">
      <c r="A303" s="7"/>
      <c r="B303" s="6" t="s">
        <v>360</v>
      </c>
      <c r="C303" s="6"/>
      <c r="D303" s="6"/>
      <c r="E303" s="6"/>
      <c r="F303" s="6"/>
      <c r="G303" s="6"/>
      <c r="H303" s="6"/>
      <c r="I303" s="6"/>
      <c r="J303" s="6"/>
      <c r="K303" s="6"/>
      <c r="L303" s="6"/>
      <c r="M303" s="6"/>
      <c r="N303" s="6"/>
      <c r="O303" s="6"/>
    </row>
    <row r="304" spans="1:15" ht="12.75">
      <c r="A304" s="7"/>
      <c r="B304" s="6" t="s">
        <v>734</v>
      </c>
      <c r="C304" s="6"/>
      <c r="D304" s="6"/>
      <c r="E304" s="6"/>
      <c r="F304" s="6"/>
      <c r="G304" s="6"/>
      <c r="H304" s="6"/>
      <c r="I304" s="6"/>
      <c r="J304" s="6"/>
      <c r="K304" s="6"/>
      <c r="L304" s="6"/>
      <c r="M304" s="6"/>
      <c r="N304" s="6"/>
      <c r="O304" s="6"/>
    </row>
    <row r="305" spans="1:15" ht="12.75">
      <c r="A305" s="7"/>
      <c r="B305" s="6" t="s">
        <v>429</v>
      </c>
      <c r="C305" s="6"/>
      <c r="D305" s="6"/>
      <c r="E305" s="6"/>
      <c r="F305" s="6"/>
      <c r="G305" s="6"/>
      <c r="H305" s="6"/>
      <c r="I305" s="6"/>
      <c r="J305" s="6"/>
      <c r="K305" s="6"/>
      <c r="L305" s="6"/>
      <c r="M305" s="6"/>
      <c r="N305" s="6"/>
      <c r="O305" s="6"/>
    </row>
    <row r="306" spans="1:15" ht="12.75">
      <c r="A306" s="7"/>
      <c r="B306" s="6" t="s">
        <v>614</v>
      </c>
      <c r="C306" s="6"/>
      <c r="D306" s="6"/>
      <c r="E306" s="6"/>
      <c r="F306" s="6"/>
      <c r="G306" s="6"/>
      <c r="H306" s="6"/>
      <c r="I306" s="6"/>
      <c r="J306" s="6"/>
      <c r="K306" s="6"/>
      <c r="L306" s="6"/>
      <c r="M306" s="6"/>
      <c r="N306" s="6"/>
      <c r="O306" s="6"/>
    </row>
    <row r="307" spans="1:15" ht="12.75">
      <c r="A307" s="7"/>
      <c r="B307" s="6" t="s">
        <v>615</v>
      </c>
      <c r="C307" s="6"/>
      <c r="D307" s="6"/>
      <c r="E307" s="6"/>
      <c r="F307" s="6"/>
      <c r="G307" s="6"/>
      <c r="H307" s="6"/>
      <c r="I307" s="6"/>
      <c r="J307" s="6"/>
      <c r="K307" s="6"/>
      <c r="L307" s="6"/>
      <c r="M307" s="6"/>
      <c r="N307" s="6"/>
      <c r="O307" s="6"/>
    </row>
    <row r="308" spans="1:15" ht="12.75">
      <c r="A308" s="7"/>
      <c r="B308" s="6" t="s">
        <v>616</v>
      </c>
      <c r="C308" s="6"/>
      <c r="D308" s="6"/>
      <c r="E308" s="6"/>
      <c r="F308" s="6"/>
      <c r="G308" s="6"/>
      <c r="H308" s="6"/>
      <c r="I308" s="6"/>
      <c r="J308" s="6"/>
      <c r="K308" s="6"/>
      <c r="L308" s="6"/>
      <c r="M308" s="6"/>
      <c r="N308" s="6"/>
      <c r="O308" s="6"/>
    </row>
    <row r="309" spans="1:15" ht="12.75">
      <c r="A309" s="7"/>
      <c r="B309" s="6" t="s">
        <v>736</v>
      </c>
      <c r="C309" s="6"/>
      <c r="D309" s="6"/>
      <c r="E309" s="6"/>
      <c r="F309" s="6"/>
      <c r="G309" s="6"/>
      <c r="H309" s="6"/>
      <c r="I309" s="6"/>
      <c r="J309" s="6"/>
      <c r="K309" s="6"/>
      <c r="L309" s="6"/>
      <c r="M309" s="6"/>
      <c r="N309" s="6"/>
      <c r="O309" s="6"/>
    </row>
    <row r="310" spans="1:15" ht="12.75">
      <c r="A310" s="7"/>
      <c r="B310" s="6" t="s">
        <v>738</v>
      </c>
      <c r="C310" s="6"/>
      <c r="D310" s="6"/>
      <c r="E310" s="6"/>
      <c r="F310" s="6"/>
      <c r="G310" s="6"/>
      <c r="H310" s="6"/>
      <c r="I310" s="6"/>
      <c r="J310" s="6"/>
      <c r="K310" s="6"/>
      <c r="L310" s="6"/>
      <c r="M310" s="6"/>
      <c r="N310" s="6"/>
      <c r="O310" s="6"/>
    </row>
    <row r="311" spans="1:15" ht="12.75">
      <c r="A311" s="7"/>
      <c r="B311" s="6" t="s">
        <v>623</v>
      </c>
      <c r="C311" s="6"/>
      <c r="D311" s="6"/>
      <c r="E311" s="6"/>
      <c r="F311" s="6"/>
      <c r="G311" s="6"/>
      <c r="H311" s="6"/>
      <c r="I311" s="6"/>
      <c r="J311" s="6"/>
      <c r="K311" s="6"/>
      <c r="L311" s="6"/>
      <c r="M311" s="6"/>
      <c r="N311" s="6"/>
      <c r="O311" s="6"/>
    </row>
    <row r="312" spans="1:15" ht="12.75">
      <c r="A312" s="7"/>
      <c r="B312" s="6" t="s">
        <v>739</v>
      </c>
      <c r="C312" s="6"/>
      <c r="D312" s="6"/>
      <c r="E312" s="6"/>
      <c r="F312" s="6"/>
      <c r="G312" s="6"/>
      <c r="H312" s="6"/>
      <c r="I312" s="6"/>
      <c r="J312" s="6"/>
      <c r="K312" s="6"/>
      <c r="L312" s="6"/>
      <c r="M312" s="6"/>
      <c r="N312" s="6"/>
      <c r="O312" s="6"/>
    </row>
    <row r="313" spans="1:15" ht="12.75">
      <c r="A313" s="7"/>
      <c r="B313" s="6" t="s">
        <v>740</v>
      </c>
      <c r="C313" s="6"/>
      <c r="D313" s="6"/>
      <c r="E313" s="6"/>
      <c r="F313" s="6"/>
      <c r="G313" s="6"/>
      <c r="H313" s="6"/>
      <c r="I313" s="6"/>
      <c r="J313" s="6"/>
      <c r="K313" s="6"/>
      <c r="L313" s="6"/>
      <c r="M313" s="6"/>
      <c r="N313" s="6"/>
      <c r="O313" s="6"/>
    </row>
    <row r="314" spans="1:15" ht="12.75">
      <c r="A314" s="7"/>
      <c r="B314" s="6" t="s">
        <v>644</v>
      </c>
      <c r="C314" s="6"/>
      <c r="D314" s="6"/>
      <c r="E314" s="6"/>
      <c r="F314" s="6"/>
      <c r="G314" s="6"/>
      <c r="H314" s="6"/>
      <c r="I314" s="6"/>
      <c r="J314" s="6"/>
      <c r="K314" s="6"/>
      <c r="L314" s="6"/>
      <c r="M314" s="6"/>
      <c r="N314" s="6"/>
      <c r="O314" s="6"/>
    </row>
    <row r="315" spans="1:15" ht="12.75">
      <c r="A315" s="7"/>
      <c r="B315" s="6" t="s">
        <v>449</v>
      </c>
      <c r="C315" s="6"/>
      <c r="D315" s="6"/>
      <c r="E315" s="6"/>
      <c r="F315" s="6"/>
      <c r="G315" s="6"/>
      <c r="H315" s="6"/>
      <c r="I315" s="6"/>
      <c r="J315" s="6"/>
      <c r="K315" s="6"/>
      <c r="L315" s="6"/>
      <c r="M315" s="6"/>
      <c r="N315" s="6"/>
      <c r="O315" s="6"/>
    </row>
    <row r="316" spans="1:15" ht="12.75">
      <c r="A316" s="7"/>
      <c r="B316" s="6" t="s">
        <v>454</v>
      </c>
      <c r="C316" s="6"/>
      <c r="D316" s="6"/>
      <c r="E316" s="6"/>
      <c r="F316" s="6"/>
      <c r="G316" s="6"/>
      <c r="H316" s="6"/>
      <c r="I316" s="6"/>
      <c r="J316" s="6"/>
      <c r="K316" s="6"/>
      <c r="L316" s="6"/>
      <c r="M316" s="6"/>
      <c r="N316" s="6"/>
      <c r="O316" s="6"/>
    </row>
    <row r="317" spans="1:15" ht="12.75">
      <c r="A317" s="7"/>
      <c r="B317" s="6" t="s">
        <v>458</v>
      </c>
      <c r="C317" s="6"/>
      <c r="D317" s="6"/>
      <c r="E317" s="6"/>
      <c r="F317" s="6"/>
      <c r="G317" s="6"/>
      <c r="H317" s="6"/>
      <c r="I317" s="6"/>
      <c r="J317" s="6"/>
      <c r="K317" s="6"/>
      <c r="L317" s="6"/>
      <c r="M317" s="6"/>
      <c r="N317" s="6"/>
      <c r="O317" s="6"/>
    </row>
    <row r="318" spans="1:15" ht="12.75">
      <c r="A318" s="7"/>
      <c r="B318" s="6" t="s">
        <v>460</v>
      </c>
      <c r="C318" s="6"/>
      <c r="D318" s="6"/>
      <c r="E318" s="6"/>
      <c r="F318" s="6"/>
      <c r="G318" s="6"/>
      <c r="H318" s="6"/>
      <c r="I318" s="6"/>
      <c r="J318" s="6"/>
      <c r="K318" s="6"/>
      <c r="L318" s="6"/>
      <c r="M318" s="6"/>
      <c r="N318" s="6"/>
      <c r="O318" s="6"/>
    </row>
    <row r="319" spans="1:15" ht="12.75">
      <c r="A319" s="7"/>
      <c r="B319" s="6" t="s">
        <v>742</v>
      </c>
      <c r="C319" s="6"/>
      <c r="D319" s="6"/>
      <c r="E319" s="6"/>
      <c r="F319" s="6"/>
      <c r="G319" s="6"/>
      <c r="H319" s="6"/>
      <c r="I319" s="6"/>
      <c r="J319" s="6"/>
      <c r="K319" s="6"/>
      <c r="L319" s="6"/>
      <c r="M319" s="6"/>
      <c r="N319" s="6"/>
      <c r="O319" s="6"/>
    </row>
    <row r="320" spans="1:15" ht="12.75">
      <c r="A320" s="7"/>
      <c r="B320" s="6" t="s">
        <v>630</v>
      </c>
      <c r="C320" s="6"/>
      <c r="D320" s="6"/>
      <c r="E320" s="6"/>
      <c r="F320" s="6"/>
      <c r="G320" s="6"/>
      <c r="H320" s="6"/>
      <c r="I320" s="6"/>
      <c r="J320" s="6"/>
      <c r="K320" s="6"/>
      <c r="L320" s="6"/>
      <c r="M320" s="6"/>
      <c r="N320" s="6"/>
      <c r="O320" s="6"/>
    </row>
    <row r="321" spans="1:15" ht="12.75">
      <c r="A321" s="7"/>
      <c r="B321" s="6" t="s">
        <v>743</v>
      </c>
      <c r="C321" s="6"/>
      <c r="D321" s="6"/>
      <c r="E321" s="6"/>
      <c r="F321" s="6"/>
      <c r="G321" s="6"/>
      <c r="H321" s="6"/>
      <c r="I321" s="6"/>
      <c r="J321" s="6"/>
      <c r="K321" s="6"/>
      <c r="L321" s="6"/>
      <c r="M321" s="6"/>
      <c r="N321" s="6"/>
      <c r="O321" s="6"/>
    </row>
    <row r="322" spans="1:15" ht="12.75">
      <c r="A322" s="7"/>
      <c r="B322" s="6" t="s">
        <v>744</v>
      </c>
      <c r="C322" s="6"/>
      <c r="D322" s="6"/>
      <c r="E322" s="6"/>
      <c r="F322" s="6"/>
      <c r="G322" s="6"/>
      <c r="H322" s="6"/>
      <c r="I322" s="6"/>
      <c r="J322" s="6"/>
      <c r="K322" s="6"/>
      <c r="L322" s="6"/>
      <c r="M322" s="6"/>
      <c r="N322" s="6"/>
      <c r="O322" s="6"/>
    </row>
    <row r="323" spans="1:15" ht="12.75">
      <c r="A323" s="7"/>
      <c r="B323" s="6" t="s">
        <v>745</v>
      </c>
      <c r="C323" s="6"/>
      <c r="D323" s="6"/>
      <c r="E323" s="6"/>
      <c r="F323" s="6"/>
      <c r="G323" s="6"/>
      <c r="H323" s="6"/>
      <c r="I323" s="6"/>
      <c r="J323" s="6"/>
      <c r="K323" s="6"/>
      <c r="L323" s="6"/>
      <c r="M323" s="6"/>
      <c r="N323" s="6"/>
      <c r="O323" s="6"/>
    </row>
    <row r="324" spans="1:15" ht="12.75">
      <c r="A324" s="7"/>
      <c r="B324" s="6" t="s">
        <v>746</v>
      </c>
      <c r="C324" s="6"/>
      <c r="D324" s="6"/>
      <c r="E324" s="6"/>
      <c r="F324" s="6"/>
      <c r="G324" s="6"/>
      <c r="H324" s="6"/>
      <c r="I324" s="6"/>
      <c r="J324" s="6"/>
      <c r="K324" s="6"/>
      <c r="L324" s="6"/>
      <c r="M324" s="6"/>
      <c r="N324" s="6"/>
      <c r="O324" s="6"/>
    </row>
    <row r="325" spans="1:15" ht="12.75">
      <c r="A325" s="7"/>
      <c r="B325" s="6" t="s">
        <v>632</v>
      </c>
      <c r="C325" s="6"/>
      <c r="D325" s="6"/>
      <c r="E325" s="6"/>
      <c r="F325" s="6"/>
      <c r="G325" s="6"/>
      <c r="H325" s="6"/>
      <c r="I325" s="6"/>
      <c r="J325" s="6"/>
      <c r="K325" s="6"/>
      <c r="L325" s="6"/>
      <c r="M325" s="6"/>
      <c r="N325" s="6"/>
      <c r="O325" s="6"/>
    </row>
    <row r="326" spans="1:15" ht="12.75">
      <c r="A326" s="7"/>
      <c r="B326" s="6" t="s">
        <v>635</v>
      </c>
      <c r="C326" s="6"/>
      <c r="D326" s="6"/>
      <c r="E326" s="6"/>
      <c r="F326" s="6"/>
      <c r="G326" s="6"/>
      <c r="H326" s="6"/>
      <c r="I326" s="6"/>
      <c r="J326" s="6"/>
      <c r="K326" s="6"/>
      <c r="L326" s="6"/>
      <c r="M326" s="6"/>
      <c r="N326" s="6"/>
      <c r="O326" s="6"/>
    </row>
    <row r="327" spans="1:15" ht="12.75">
      <c r="A327" s="7"/>
      <c r="B327" s="6" t="s">
        <v>474</v>
      </c>
      <c r="C327" s="6"/>
      <c r="D327" s="6"/>
      <c r="E327" s="6"/>
      <c r="F327" s="6"/>
      <c r="G327" s="6"/>
      <c r="H327" s="6"/>
      <c r="I327" s="6"/>
      <c r="J327" s="6"/>
      <c r="K327" s="6"/>
      <c r="L327" s="6"/>
      <c r="M327" s="6"/>
      <c r="N327" s="6"/>
      <c r="O327" s="6"/>
    </row>
    <row r="328" spans="1:15" ht="12.75">
      <c r="A328" s="7"/>
      <c r="B328" s="6" t="s">
        <v>477</v>
      </c>
      <c r="C328" s="6"/>
      <c r="D328" s="6"/>
      <c r="E328" s="6"/>
      <c r="F328" s="6"/>
      <c r="G328" s="6"/>
      <c r="H328" s="6"/>
      <c r="I328" s="6"/>
      <c r="J328" s="6"/>
      <c r="K328" s="6"/>
      <c r="L328" s="6"/>
      <c r="M328" s="6"/>
      <c r="N328" s="6"/>
      <c r="O328" s="6"/>
    </row>
    <row r="329" spans="1:15" ht="12.75">
      <c r="A329" s="7"/>
      <c r="B329" s="6" t="s">
        <v>641</v>
      </c>
      <c r="C329" s="6"/>
      <c r="D329" s="6"/>
      <c r="E329" s="6"/>
      <c r="F329" s="6"/>
      <c r="G329" s="6"/>
      <c r="H329" s="6"/>
      <c r="I329" s="6"/>
      <c r="J329" s="6"/>
      <c r="K329" s="6"/>
      <c r="L329" s="6"/>
      <c r="M329" s="6"/>
      <c r="N329" s="6"/>
      <c r="O329" s="6"/>
    </row>
    <row r="330" spans="1:15" ht="12.75">
      <c r="A330" s="7"/>
      <c r="B330" s="6" t="s">
        <v>750</v>
      </c>
      <c r="C330" s="6"/>
      <c r="D330" s="6"/>
      <c r="E330" s="6"/>
      <c r="F330" s="6"/>
      <c r="G330" s="6"/>
      <c r="H330" s="6"/>
      <c r="I330" s="6"/>
      <c r="J330" s="6"/>
      <c r="K330" s="6"/>
      <c r="L330" s="6"/>
      <c r="M330" s="6"/>
      <c r="N330" s="6"/>
      <c r="O330" s="6"/>
    </row>
    <row r="331" spans="1:15" ht="12.75">
      <c r="A331" s="7"/>
      <c r="B331" s="6" t="s">
        <v>640</v>
      </c>
      <c r="C331" s="6"/>
      <c r="D331" s="6"/>
      <c r="E331" s="6"/>
      <c r="F331" s="6"/>
      <c r="G331" s="6"/>
      <c r="H331" s="6"/>
      <c r="I331" s="6"/>
      <c r="J331" s="6"/>
      <c r="K331" s="6"/>
      <c r="L331" s="6"/>
      <c r="M331" s="6"/>
      <c r="N331" s="6"/>
      <c r="O331" s="6"/>
    </row>
    <row r="332" spans="1:15" ht="12.75">
      <c r="A332" s="7"/>
      <c r="B332" s="6" t="s">
        <v>751</v>
      </c>
      <c r="C332" s="6"/>
      <c r="D332" s="6"/>
      <c r="E332" s="6"/>
      <c r="F332" s="6"/>
      <c r="G332" s="6"/>
      <c r="H332" s="6"/>
      <c r="I332" s="6"/>
      <c r="J332" s="6"/>
      <c r="K332" s="6"/>
      <c r="L332" s="6"/>
      <c r="M332" s="6"/>
      <c r="N332" s="6"/>
      <c r="O332" s="6"/>
    </row>
    <row r="333" spans="1:15" ht="12.75">
      <c r="A333" s="7"/>
      <c r="B333" s="7"/>
      <c r="C333" s="7"/>
      <c r="D333" s="15"/>
      <c r="E333" s="7"/>
      <c r="F333" s="7"/>
      <c r="G333" s="3"/>
      <c r="H333" s="7"/>
      <c r="I333" s="6"/>
      <c r="J333" s="7"/>
      <c r="K333" s="7"/>
      <c r="L333" s="3"/>
      <c r="M333" s="7"/>
      <c r="N333" s="7"/>
      <c r="O333" s="6"/>
    </row>
    <row r="334" spans="1:15" ht="12.75">
      <c r="A334" s="7"/>
      <c r="B334" s="6" t="s">
        <v>489</v>
      </c>
      <c r="C334" s="6"/>
      <c r="D334" s="6"/>
      <c r="E334" s="6"/>
      <c r="F334" s="6"/>
      <c r="G334" s="6"/>
      <c r="H334" s="6"/>
      <c r="I334" s="6"/>
      <c r="J334" s="6"/>
      <c r="K334" s="6"/>
      <c r="L334" s="6"/>
      <c r="M334" s="6"/>
      <c r="N334" s="6"/>
      <c r="O334" s="6"/>
    </row>
    <row r="335" spans="1:15" ht="12.75">
      <c r="A335" s="7"/>
      <c r="B335" s="6" t="s">
        <v>494</v>
      </c>
      <c r="C335" s="6"/>
      <c r="D335" s="6"/>
      <c r="E335" s="6"/>
      <c r="F335" s="6"/>
      <c r="G335" s="6"/>
      <c r="H335" s="6"/>
      <c r="I335" s="6"/>
      <c r="J335" s="6"/>
      <c r="K335" s="6"/>
      <c r="L335" s="6"/>
      <c r="M335" s="6"/>
      <c r="N335" s="6"/>
      <c r="O335" s="6"/>
    </row>
    <row r="336" spans="1:15" ht="12.75">
      <c r="A336" s="7"/>
      <c r="B336" s="6" t="s">
        <v>502</v>
      </c>
      <c r="C336" s="6"/>
      <c r="D336" s="6"/>
      <c r="E336" s="6"/>
      <c r="F336" s="6"/>
      <c r="G336" s="6"/>
      <c r="H336" s="6"/>
      <c r="I336" s="6"/>
      <c r="J336" s="6"/>
      <c r="K336" s="6"/>
      <c r="L336" s="6"/>
      <c r="M336" s="6"/>
      <c r="N336" s="6"/>
      <c r="O336" s="6"/>
    </row>
    <row r="337" spans="1:15" ht="12.75">
      <c r="A337" s="7"/>
      <c r="B337" s="6" t="s">
        <v>646</v>
      </c>
      <c r="C337" s="6"/>
      <c r="D337" s="6"/>
      <c r="E337" s="6"/>
      <c r="F337" s="6"/>
      <c r="G337" s="6"/>
      <c r="H337" s="6"/>
      <c r="I337" s="6"/>
      <c r="J337" s="6"/>
      <c r="K337" s="6"/>
      <c r="L337" s="6"/>
      <c r="M337" s="6"/>
      <c r="N337" s="6"/>
      <c r="O337" s="6"/>
    </row>
    <row r="338" spans="1:15" ht="12.75">
      <c r="A338" s="7"/>
      <c r="B338" s="6" t="s">
        <v>667</v>
      </c>
      <c r="C338" s="6"/>
      <c r="D338" s="6"/>
      <c r="E338" s="6"/>
      <c r="F338" s="6"/>
      <c r="G338" s="6"/>
      <c r="H338" s="6"/>
      <c r="I338" s="6"/>
      <c r="J338" s="6"/>
      <c r="K338" s="6"/>
      <c r="L338" s="6"/>
      <c r="M338" s="6"/>
      <c r="N338" s="6"/>
      <c r="O338" s="6"/>
    </row>
    <row r="339" spans="1:15" ht="12.75">
      <c r="A339" s="7"/>
      <c r="B339" s="6" t="s">
        <v>754</v>
      </c>
      <c r="C339" s="6"/>
      <c r="D339" s="6"/>
      <c r="E339" s="6"/>
      <c r="F339" s="6"/>
      <c r="G339" s="6"/>
      <c r="H339" s="6"/>
      <c r="I339" s="6"/>
      <c r="J339" s="6"/>
      <c r="K339" s="6"/>
      <c r="L339" s="6"/>
      <c r="M339" s="6"/>
      <c r="N339" s="6"/>
      <c r="O339" s="6"/>
    </row>
    <row r="340" spans="1:15" ht="12.75">
      <c r="A340" s="7"/>
      <c r="B340" s="6" t="s">
        <v>757</v>
      </c>
      <c r="C340" s="6"/>
      <c r="D340" s="6"/>
      <c r="E340" s="6"/>
      <c r="F340" s="6"/>
      <c r="G340" s="6"/>
      <c r="H340" s="6"/>
      <c r="I340" s="6"/>
      <c r="J340" s="6"/>
      <c r="K340" s="6"/>
      <c r="L340" s="6"/>
      <c r="M340" s="6"/>
      <c r="N340" s="6"/>
      <c r="O340" s="6"/>
    </row>
    <row r="341" spans="1:15" ht="12.75">
      <c r="A341" s="7"/>
      <c r="B341" s="6" t="s">
        <v>1598</v>
      </c>
      <c r="C341" s="6"/>
      <c r="D341" s="6"/>
      <c r="E341" s="6"/>
      <c r="F341" s="6"/>
      <c r="G341" s="6"/>
      <c r="H341" s="6"/>
      <c r="I341" s="6"/>
      <c r="J341" s="6"/>
      <c r="K341" s="6"/>
      <c r="L341" s="6"/>
      <c r="M341" s="6"/>
      <c r="N341" s="6"/>
      <c r="O341" s="6"/>
    </row>
    <row r="342" spans="1:15" ht="12.75">
      <c r="A342" s="7"/>
      <c r="B342" s="6" t="s">
        <v>1603</v>
      </c>
      <c r="C342" s="6"/>
      <c r="D342" s="6"/>
      <c r="E342" s="6"/>
      <c r="F342" s="6"/>
      <c r="G342" s="6"/>
      <c r="H342" s="6"/>
      <c r="I342" s="6"/>
      <c r="J342" s="6"/>
      <c r="K342" s="6"/>
      <c r="L342" s="6"/>
      <c r="M342" s="6"/>
      <c r="N342" s="6"/>
      <c r="O342" s="6"/>
    </row>
    <row r="343" spans="1:15" ht="12.75">
      <c r="A343" s="7"/>
      <c r="B343" s="6" t="s">
        <v>1607</v>
      </c>
      <c r="C343" s="6"/>
      <c r="D343" s="6"/>
      <c r="E343" s="6"/>
      <c r="F343" s="6"/>
      <c r="G343" s="6"/>
      <c r="H343" s="6"/>
      <c r="I343" s="6"/>
      <c r="J343" s="6"/>
      <c r="K343" s="6"/>
      <c r="L343" s="6"/>
      <c r="M343" s="6"/>
      <c r="N343" s="6"/>
      <c r="O343" s="6"/>
    </row>
    <row r="344" spans="1:15" ht="12.75">
      <c r="A344" s="7"/>
      <c r="B344" s="6" t="s">
        <v>1609</v>
      </c>
      <c r="C344" s="6"/>
      <c r="D344" s="6"/>
      <c r="E344" s="6"/>
      <c r="F344" s="6"/>
      <c r="G344" s="6"/>
      <c r="H344" s="6"/>
      <c r="I344" s="6"/>
      <c r="J344" s="6"/>
      <c r="K344" s="6"/>
      <c r="L344" s="6"/>
      <c r="M344" s="6"/>
      <c r="N344" s="6"/>
      <c r="O344" s="6"/>
    </row>
    <row r="345" spans="1:15" ht="12.75">
      <c r="A345" s="7"/>
      <c r="B345" s="6" t="s">
        <v>2032</v>
      </c>
      <c r="C345" s="6"/>
      <c r="D345" s="6"/>
      <c r="E345" s="6"/>
      <c r="F345" s="6"/>
      <c r="G345" s="6"/>
      <c r="H345" s="6"/>
      <c r="I345" s="6"/>
      <c r="J345" s="6"/>
      <c r="K345" s="6"/>
      <c r="L345" s="6"/>
      <c r="M345" s="6"/>
      <c r="N345" s="6"/>
      <c r="O345" s="6"/>
    </row>
    <row r="346" spans="1:15" ht="12.75">
      <c r="A346" s="7"/>
      <c r="B346" s="6" t="s">
        <v>1617</v>
      </c>
      <c r="C346" s="6"/>
      <c r="D346" s="6"/>
      <c r="E346" s="6"/>
      <c r="F346" s="6"/>
      <c r="G346" s="6"/>
      <c r="H346" s="6"/>
      <c r="I346" s="6"/>
      <c r="J346" s="6"/>
      <c r="K346" s="6"/>
      <c r="L346" s="6"/>
      <c r="M346" s="6"/>
      <c r="N346" s="6"/>
      <c r="O346" s="6"/>
    </row>
    <row r="347" spans="1:15" ht="12.75">
      <c r="A347" s="7"/>
      <c r="B347" s="6" t="s">
        <v>1620</v>
      </c>
      <c r="C347" s="6"/>
      <c r="D347" s="6"/>
      <c r="E347" s="6"/>
      <c r="F347" s="6"/>
      <c r="G347" s="6"/>
      <c r="H347" s="6"/>
      <c r="I347" s="6"/>
      <c r="J347" s="6"/>
      <c r="K347" s="6"/>
      <c r="L347" s="6"/>
      <c r="M347" s="6"/>
      <c r="N347" s="6"/>
      <c r="O347" s="6"/>
    </row>
    <row r="348" spans="1:15" ht="12.75">
      <c r="A348" s="7"/>
      <c r="B348" s="7"/>
      <c r="C348" s="7"/>
      <c r="D348" s="15"/>
      <c r="E348" s="7"/>
      <c r="F348" s="7"/>
      <c r="G348" s="3"/>
      <c r="H348" s="7"/>
      <c r="I348" s="6"/>
      <c r="J348" s="7"/>
      <c r="K348" s="7"/>
      <c r="L348" s="3"/>
      <c r="M348" s="7"/>
      <c r="N348" s="7"/>
      <c r="O348" s="6"/>
    </row>
    <row r="349" spans="1:15" ht="12.75">
      <c r="A349" s="7"/>
      <c r="B349" s="6" t="s">
        <v>327</v>
      </c>
      <c r="C349" s="6"/>
      <c r="D349" s="6"/>
      <c r="E349" s="6"/>
      <c r="F349" s="6"/>
      <c r="G349" s="6"/>
      <c r="H349" s="6"/>
      <c r="I349" s="6"/>
      <c r="J349" s="6"/>
      <c r="K349" s="6"/>
      <c r="L349" s="6"/>
      <c r="M349" s="6"/>
      <c r="N349" s="6"/>
      <c r="O349" s="6"/>
    </row>
    <row r="350" spans="1:15" ht="12.75">
      <c r="A350" s="7"/>
      <c r="B350" s="6" t="s">
        <v>328</v>
      </c>
      <c r="C350" s="6"/>
      <c r="D350" s="6"/>
      <c r="E350" s="6"/>
      <c r="F350" s="6"/>
      <c r="G350" s="6"/>
      <c r="H350" s="6"/>
      <c r="I350" s="6"/>
      <c r="J350" s="6"/>
      <c r="K350" s="6"/>
      <c r="L350" s="6"/>
      <c r="M350" s="6"/>
      <c r="N350" s="6"/>
      <c r="O350" s="6"/>
    </row>
    <row r="351" spans="1:15" ht="12.75">
      <c r="A351" s="7"/>
      <c r="B351" s="6" t="s">
        <v>1628</v>
      </c>
      <c r="C351" s="6"/>
      <c r="D351" s="6"/>
      <c r="E351" s="6"/>
      <c r="F351" s="6"/>
      <c r="G351" s="6"/>
      <c r="H351" s="6"/>
      <c r="I351" s="6"/>
      <c r="J351" s="6"/>
      <c r="K351" s="6"/>
      <c r="L351" s="6"/>
      <c r="M351" s="6"/>
      <c r="N351" s="6"/>
      <c r="O351" s="6"/>
    </row>
    <row r="352" spans="1:15" ht="12.75">
      <c r="A352" s="7"/>
      <c r="B352" s="6" t="s">
        <v>1633</v>
      </c>
      <c r="C352" s="6"/>
      <c r="D352" s="6"/>
      <c r="E352" s="6"/>
      <c r="F352" s="6"/>
      <c r="G352" s="6"/>
      <c r="H352" s="6"/>
      <c r="I352" s="6"/>
      <c r="J352" s="6"/>
      <c r="K352" s="6"/>
      <c r="L352" s="6"/>
      <c r="M352" s="6"/>
      <c r="N352" s="6"/>
      <c r="O352" s="6"/>
    </row>
    <row r="353" spans="1:15" ht="12.75">
      <c r="A353" s="7"/>
      <c r="B353" s="6" t="s">
        <v>1948</v>
      </c>
      <c r="C353" s="6"/>
      <c r="D353" s="6"/>
      <c r="E353" s="6"/>
      <c r="F353" s="6"/>
      <c r="G353" s="6"/>
      <c r="H353" s="6"/>
      <c r="I353" s="6"/>
      <c r="J353" s="6"/>
      <c r="K353" s="6"/>
      <c r="L353" s="6"/>
      <c r="M353" s="6"/>
      <c r="N353" s="6"/>
      <c r="O353" s="6"/>
    </row>
    <row r="354" spans="1:15" ht="12.75">
      <c r="A354" s="7"/>
      <c r="B354" s="6" t="s">
        <v>1639</v>
      </c>
      <c r="C354" s="6"/>
      <c r="D354" s="6"/>
      <c r="E354" s="6"/>
      <c r="F354" s="6"/>
      <c r="G354" s="6"/>
      <c r="H354" s="6"/>
      <c r="I354" s="6"/>
      <c r="J354" s="6"/>
      <c r="K354" s="6"/>
      <c r="L354" s="6"/>
      <c r="M354" s="6"/>
      <c r="N354" s="6"/>
      <c r="O354" s="6"/>
    </row>
  </sheetData>
  <sheetProtection/>
  <printOptions/>
  <pageMargins left="0.75" right="0.75" top="1" bottom="1" header="0.512" footer="0.512"/>
  <pageSetup orientation="portrait" paperSize="9"/>
</worksheet>
</file>

<file path=xl/worksheets/sheet15.xml><?xml version="1.0" encoding="utf-8"?>
<worksheet xmlns="http://schemas.openxmlformats.org/spreadsheetml/2006/main" xmlns:r="http://schemas.openxmlformats.org/officeDocument/2006/relationships">
  <dimension ref="A1:C93"/>
  <sheetViews>
    <sheetView zoomScalePageLayoutView="0" workbookViewId="0" topLeftCell="A1">
      <selection activeCell="H74" sqref="H74"/>
    </sheetView>
  </sheetViews>
  <sheetFormatPr defaultColWidth="11.25390625" defaultRowHeight="13.5"/>
  <cols>
    <col min="1" max="1" width="3.375" style="52" customWidth="1"/>
    <col min="2" max="2" width="5.00390625" style="52" customWidth="1"/>
    <col min="3" max="16384" width="11.25390625" style="52" customWidth="1"/>
  </cols>
  <sheetData>
    <row r="1" ht="9">
      <c r="A1" s="52" t="s">
        <v>98</v>
      </c>
    </row>
    <row r="2" ht="9">
      <c r="B2" s="52" t="s">
        <v>99</v>
      </c>
    </row>
    <row r="3" ht="9">
      <c r="B3" s="52" t="s">
        <v>100</v>
      </c>
    </row>
    <row r="4" ht="9">
      <c r="B4" s="52" t="s">
        <v>101</v>
      </c>
    </row>
    <row r="6" ht="9">
      <c r="A6" s="52" t="s">
        <v>102</v>
      </c>
    </row>
    <row r="7" ht="9">
      <c r="B7" s="52" t="s">
        <v>103</v>
      </c>
    </row>
    <row r="8" ht="9">
      <c r="B8" s="52" t="s">
        <v>104</v>
      </c>
    </row>
    <row r="9" ht="9">
      <c r="B9" s="52" t="s">
        <v>105</v>
      </c>
    </row>
    <row r="10" ht="9">
      <c r="B10" s="52" t="s">
        <v>106</v>
      </c>
    </row>
    <row r="11" ht="9">
      <c r="B11" s="52" t="s">
        <v>107</v>
      </c>
    </row>
    <row r="12" ht="9">
      <c r="B12" s="52" t="s">
        <v>108</v>
      </c>
    </row>
    <row r="14" ht="9">
      <c r="B14" s="52" t="s">
        <v>109</v>
      </c>
    </row>
    <row r="15" ht="9">
      <c r="B15" s="52" t="s">
        <v>110</v>
      </c>
    </row>
    <row r="16" ht="9">
      <c r="B16" s="52" t="s">
        <v>111</v>
      </c>
    </row>
    <row r="18" ht="9">
      <c r="A18" s="52" t="s">
        <v>112</v>
      </c>
    </row>
    <row r="19" ht="9">
      <c r="B19" s="52" t="s">
        <v>113</v>
      </c>
    </row>
    <row r="20" ht="9">
      <c r="C20" s="52" t="s">
        <v>114</v>
      </c>
    </row>
    <row r="21" ht="9">
      <c r="C21" s="52" t="s">
        <v>115</v>
      </c>
    </row>
    <row r="22" ht="9">
      <c r="C22" s="52" t="s">
        <v>116</v>
      </c>
    </row>
    <row r="23" ht="9">
      <c r="C23" s="52" t="s">
        <v>117</v>
      </c>
    </row>
    <row r="25" ht="9">
      <c r="B25" s="52" t="s">
        <v>118</v>
      </c>
    </row>
    <row r="26" ht="9">
      <c r="B26" s="52" t="s">
        <v>119</v>
      </c>
    </row>
    <row r="27" ht="9">
      <c r="B27" s="52" t="s">
        <v>120</v>
      </c>
    </row>
    <row r="29" ht="9">
      <c r="B29" s="52" t="s">
        <v>121</v>
      </c>
    </row>
    <row r="30" ht="9">
      <c r="B30" s="52" t="s">
        <v>122</v>
      </c>
    </row>
    <row r="32" ht="9">
      <c r="A32" s="52" t="s">
        <v>123</v>
      </c>
    </row>
    <row r="33" ht="9">
      <c r="B33" s="52" t="s">
        <v>124</v>
      </c>
    </row>
    <row r="34" ht="9">
      <c r="B34" s="52" t="s">
        <v>125</v>
      </c>
    </row>
    <row r="35" ht="9">
      <c r="B35" s="52" t="s">
        <v>126</v>
      </c>
    </row>
    <row r="37" ht="9">
      <c r="B37" s="52" t="s">
        <v>127</v>
      </c>
    </row>
    <row r="38" ht="9">
      <c r="B38" s="52" t="s">
        <v>128</v>
      </c>
    </row>
    <row r="40" ht="9">
      <c r="B40" s="52" t="s">
        <v>129</v>
      </c>
    </row>
    <row r="41" ht="9">
      <c r="B41" s="52" t="s">
        <v>130</v>
      </c>
    </row>
    <row r="43" ht="9">
      <c r="A43" s="52" t="s">
        <v>131</v>
      </c>
    </row>
    <row r="44" ht="9">
      <c r="B44" s="52" t="s">
        <v>132</v>
      </c>
    </row>
    <row r="45" ht="9">
      <c r="B45" s="52" t="s">
        <v>133</v>
      </c>
    </row>
    <row r="48" ht="9">
      <c r="A48" s="52" t="s">
        <v>696</v>
      </c>
    </row>
    <row r="49" ht="9">
      <c r="B49" s="52" t="s">
        <v>697</v>
      </c>
    </row>
    <row r="50" ht="9">
      <c r="B50" s="52" t="s">
        <v>698</v>
      </c>
    </row>
    <row r="51" ht="9">
      <c r="B51" s="52" t="s">
        <v>699</v>
      </c>
    </row>
    <row r="52" ht="9">
      <c r="B52" s="52" t="s">
        <v>700</v>
      </c>
    </row>
    <row r="53" ht="9">
      <c r="B53" s="52" t="s">
        <v>701</v>
      </c>
    </row>
    <row r="57" ht="9">
      <c r="A57" s="52" t="s">
        <v>1469</v>
      </c>
    </row>
    <row r="59" ht="9">
      <c r="A59" s="52" t="s">
        <v>297</v>
      </c>
    </row>
    <row r="60" ht="9">
      <c r="B60" s="52" t="s">
        <v>1462</v>
      </c>
    </row>
    <row r="61" ht="9">
      <c r="B61" s="52" t="s">
        <v>1352</v>
      </c>
    </row>
    <row r="62" ht="9">
      <c r="B62" s="52" t="s">
        <v>1463</v>
      </c>
    </row>
    <row r="64" ht="9">
      <c r="B64" s="52" t="s">
        <v>1464</v>
      </c>
    </row>
    <row r="65" ht="9">
      <c r="B65" s="52" t="s">
        <v>1465</v>
      </c>
    </row>
    <row r="66" ht="9">
      <c r="B66" s="52" t="s">
        <v>1466</v>
      </c>
    </row>
    <row r="67" ht="9">
      <c r="B67" s="52" t="s">
        <v>1467</v>
      </c>
    </row>
    <row r="68" ht="9">
      <c r="B68" s="52" t="s">
        <v>1468</v>
      </c>
    </row>
    <row r="71" ht="9">
      <c r="A71" s="52" t="s">
        <v>298</v>
      </c>
    </row>
    <row r="72" ht="9">
      <c r="B72" s="52" t="s">
        <v>1351</v>
      </c>
    </row>
    <row r="74" ht="9">
      <c r="B74" s="52" t="s">
        <v>300</v>
      </c>
    </row>
    <row r="75" ht="9">
      <c r="B75" s="52" t="s">
        <v>299</v>
      </c>
    </row>
    <row r="79" ht="9">
      <c r="A79" s="52" t="s">
        <v>1470</v>
      </c>
    </row>
    <row r="80" ht="9">
      <c r="B80" s="52" t="s">
        <v>1473</v>
      </c>
    </row>
    <row r="81" ht="9">
      <c r="C81" s="52" t="s">
        <v>1474</v>
      </c>
    </row>
    <row r="82" ht="9">
      <c r="C82" s="52" t="s">
        <v>1475</v>
      </c>
    </row>
    <row r="84" ht="9">
      <c r="C84" s="52" t="s">
        <v>1480</v>
      </c>
    </row>
    <row r="85" ht="9">
      <c r="C85" s="52" t="s">
        <v>296</v>
      </c>
    </row>
    <row r="87" ht="9">
      <c r="C87" s="52" t="s">
        <v>1471</v>
      </c>
    </row>
    <row r="88" ht="9">
      <c r="C88" s="52" t="s">
        <v>1472</v>
      </c>
    </row>
    <row r="89" ht="9">
      <c r="C89" s="52" t="s">
        <v>1476</v>
      </c>
    </row>
    <row r="90" ht="9">
      <c r="C90" s="52" t="s">
        <v>1477</v>
      </c>
    </row>
    <row r="92" ht="9">
      <c r="B92" s="52" t="s">
        <v>1479</v>
      </c>
    </row>
    <row r="93" ht="9">
      <c r="B93" s="52" t="s">
        <v>1207</v>
      </c>
    </row>
  </sheetData>
  <sheetProtection/>
  <printOptions/>
  <pageMargins left="0.75" right="0.75" top="1" bottom="1" header="0.512" footer="0.512"/>
  <pageSetup orientation="portrait" paperSize="9"/>
</worksheet>
</file>

<file path=xl/worksheets/sheet16.xml><?xml version="1.0" encoding="utf-8"?>
<worksheet xmlns="http://schemas.openxmlformats.org/spreadsheetml/2006/main" xmlns:r="http://schemas.openxmlformats.org/officeDocument/2006/relationships">
  <dimension ref="A2:P86"/>
  <sheetViews>
    <sheetView zoomScalePageLayoutView="0" workbookViewId="0" topLeftCell="A1">
      <selection activeCell="N33" sqref="N33"/>
    </sheetView>
  </sheetViews>
  <sheetFormatPr defaultColWidth="9.00390625" defaultRowHeight="13.5"/>
  <cols>
    <col min="1" max="1" width="9.00390625" style="46" customWidth="1"/>
    <col min="2" max="14" width="5.50390625" style="46" customWidth="1"/>
    <col min="15" max="16384" width="9.00390625" style="46" customWidth="1"/>
  </cols>
  <sheetData>
    <row r="2" ht="9">
      <c r="A2" s="46" t="s">
        <v>1763</v>
      </c>
    </row>
    <row r="3" ht="9">
      <c r="B3" s="46" t="s">
        <v>1764</v>
      </c>
    </row>
    <row r="4" ht="9">
      <c r="B4" s="46" t="s">
        <v>1765</v>
      </c>
    </row>
    <row r="5" ht="9">
      <c r="B5" s="46" t="s">
        <v>1766</v>
      </c>
    </row>
    <row r="7" spans="1:2" ht="12">
      <c r="A7" s="53" t="s">
        <v>1767</v>
      </c>
      <c r="B7" s="46" t="s">
        <v>30</v>
      </c>
    </row>
    <row r="9" spans="1:12" ht="9">
      <c r="A9" s="46" t="s">
        <v>1768</v>
      </c>
      <c r="D9" s="47" t="s">
        <v>31</v>
      </c>
      <c r="E9" s="47" t="s">
        <v>32</v>
      </c>
      <c r="F9" s="47" t="s">
        <v>33</v>
      </c>
      <c r="G9" s="47" t="s">
        <v>34</v>
      </c>
      <c r="H9" s="47" t="s">
        <v>35</v>
      </c>
      <c r="I9" s="47" t="s">
        <v>36</v>
      </c>
      <c r="J9" s="47" t="s">
        <v>37</v>
      </c>
      <c r="K9" s="47" t="s">
        <v>38</v>
      </c>
      <c r="L9" s="47" t="s">
        <v>39</v>
      </c>
    </row>
    <row r="10" spans="1:12" ht="9">
      <c r="A10" s="46" t="s">
        <v>682</v>
      </c>
      <c r="D10" s="47" t="s">
        <v>40</v>
      </c>
      <c r="E10" s="47" t="s">
        <v>41</v>
      </c>
      <c r="F10" s="47" t="s">
        <v>42</v>
      </c>
      <c r="G10" s="47" t="s">
        <v>43</v>
      </c>
      <c r="H10" s="47" t="s">
        <v>44</v>
      </c>
      <c r="I10" s="47" t="s">
        <v>45</v>
      </c>
      <c r="J10" s="47" t="s">
        <v>46</v>
      </c>
      <c r="K10" s="47" t="s">
        <v>47</v>
      </c>
      <c r="L10" s="47" t="s">
        <v>48</v>
      </c>
    </row>
    <row r="11" spans="1:12" ht="9">
      <c r="A11" s="46" t="s">
        <v>684</v>
      </c>
      <c r="F11" s="47" t="s">
        <v>49</v>
      </c>
      <c r="G11" s="47" t="s">
        <v>50</v>
      </c>
      <c r="H11" s="47" t="s">
        <v>51</v>
      </c>
      <c r="I11" s="47" t="s">
        <v>52</v>
      </c>
      <c r="J11" s="47" t="s">
        <v>53</v>
      </c>
      <c r="K11" s="47" t="s">
        <v>54</v>
      </c>
      <c r="L11" s="47" t="s">
        <v>55</v>
      </c>
    </row>
    <row r="13" ht="9">
      <c r="B13" s="46" t="s">
        <v>683</v>
      </c>
    </row>
    <row r="14" ht="9">
      <c r="B14" s="46" t="s">
        <v>685</v>
      </c>
    </row>
    <row r="15" ht="9">
      <c r="B15" s="46" t="s">
        <v>1769</v>
      </c>
    </row>
    <row r="16" ht="9">
      <c r="B16" s="46" t="s">
        <v>1770</v>
      </c>
    </row>
    <row r="17" ht="9">
      <c r="B17" s="46" t="s">
        <v>686</v>
      </c>
    </row>
    <row r="18" ht="9">
      <c r="B18" s="46" t="s">
        <v>691</v>
      </c>
    </row>
    <row r="19" ht="9">
      <c r="B19" s="46" t="s">
        <v>692</v>
      </c>
    </row>
    <row r="21" spans="1:3" ht="12">
      <c r="A21" s="53" t="s">
        <v>1771</v>
      </c>
      <c r="C21" s="46" t="s">
        <v>135</v>
      </c>
    </row>
    <row r="23" spans="1:7" ht="9">
      <c r="A23" s="46" t="s">
        <v>1772</v>
      </c>
      <c r="D23" s="47" t="s">
        <v>31</v>
      </c>
      <c r="E23" s="47" t="s">
        <v>56</v>
      </c>
      <c r="F23" s="47" t="s">
        <v>57</v>
      </c>
      <c r="G23" s="47" t="s">
        <v>58</v>
      </c>
    </row>
    <row r="24" spans="1:7" ht="9">
      <c r="A24" s="46" t="s">
        <v>1773</v>
      </c>
      <c r="D24" s="47" t="s">
        <v>40</v>
      </c>
      <c r="E24" s="47" t="s">
        <v>59</v>
      </c>
      <c r="F24" s="46" t="s">
        <v>137</v>
      </c>
      <c r="G24" s="47"/>
    </row>
    <row r="25" spans="1:8" ht="9">
      <c r="A25" s="46" t="s">
        <v>136</v>
      </c>
      <c r="E25" s="47" t="s">
        <v>60</v>
      </c>
      <c r="F25" s="47" t="s">
        <v>61</v>
      </c>
      <c r="G25" s="47" t="s">
        <v>62</v>
      </c>
      <c r="H25" s="47" t="s">
        <v>63</v>
      </c>
    </row>
    <row r="26" spans="1:12" ht="9">
      <c r="A26" s="46" t="s">
        <v>1774</v>
      </c>
      <c r="D26" s="47" t="s">
        <v>64</v>
      </c>
      <c r="E26" s="47" t="s">
        <v>65</v>
      </c>
      <c r="F26" s="47" t="s">
        <v>66</v>
      </c>
      <c r="G26" s="47" t="s">
        <v>67</v>
      </c>
      <c r="H26" s="47" t="s">
        <v>68</v>
      </c>
      <c r="I26" s="47" t="s">
        <v>69</v>
      </c>
      <c r="J26" s="47" t="s">
        <v>70</v>
      </c>
      <c r="K26" s="47" t="s">
        <v>71</v>
      </c>
      <c r="L26" s="47" t="s">
        <v>72</v>
      </c>
    </row>
    <row r="28" ht="9">
      <c r="B28" s="46" t="s">
        <v>688</v>
      </c>
    </row>
    <row r="29" ht="9">
      <c r="B29" s="46" t="s">
        <v>689</v>
      </c>
    </row>
    <row r="30" ht="9">
      <c r="B30" s="46" t="s">
        <v>693</v>
      </c>
    </row>
    <row r="31" ht="9">
      <c r="B31" s="46" t="s">
        <v>687</v>
      </c>
    </row>
    <row r="33" spans="1:2" ht="12">
      <c r="A33" s="53" t="s">
        <v>690</v>
      </c>
      <c r="B33" s="46" t="s">
        <v>1775</v>
      </c>
    </row>
    <row r="34" ht="9">
      <c r="B34" s="46" t="s">
        <v>1776</v>
      </c>
    </row>
    <row r="35" ht="9">
      <c r="B35" s="46" t="s">
        <v>13</v>
      </c>
    </row>
    <row r="36" ht="9">
      <c r="B36" s="46" t="s">
        <v>14</v>
      </c>
    </row>
    <row r="38" ht="9">
      <c r="B38" s="46" t="s">
        <v>15</v>
      </c>
    </row>
    <row r="39" ht="9">
      <c r="B39" s="46" t="s">
        <v>16</v>
      </c>
    </row>
    <row r="40" ht="9">
      <c r="B40" s="46" t="s">
        <v>17</v>
      </c>
    </row>
    <row r="41" ht="9">
      <c r="B41" s="46" t="s">
        <v>18</v>
      </c>
    </row>
    <row r="42" ht="9">
      <c r="B42" s="46" t="s">
        <v>19</v>
      </c>
    </row>
    <row r="45" ht="9">
      <c r="B45" s="46" t="s">
        <v>20</v>
      </c>
    </row>
    <row r="46" spans="1:9" ht="9">
      <c r="A46" s="46" t="s">
        <v>21</v>
      </c>
      <c r="D46" s="47" t="s">
        <v>73</v>
      </c>
      <c r="E46" s="47" t="s">
        <v>74</v>
      </c>
      <c r="F46" s="47" t="s">
        <v>75</v>
      </c>
      <c r="G46" s="47" t="s">
        <v>76</v>
      </c>
      <c r="H46" s="47" t="s">
        <v>77</v>
      </c>
      <c r="I46" s="47" t="s">
        <v>78</v>
      </c>
    </row>
    <row r="47" spans="1:9" ht="9">
      <c r="A47" s="46" t="s">
        <v>22</v>
      </c>
      <c r="D47" s="47" t="s">
        <v>73</v>
      </c>
      <c r="E47" s="47" t="s">
        <v>79</v>
      </c>
      <c r="F47" s="47" t="s">
        <v>80</v>
      </c>
      <c r="G47" s="47" t="s">
        <v>81</v>
      </c>
      <c r="H47" s="47" t="s">
        <v>82</v>
      </c>
      <c r="I47" s="47" t="s">
        <v>83</v>
      </c>
    </row>
    <row r="48" spans="1:9" ht="9">
      <c r="A48" s="46" t="s">
        <v>23</v>
      </c>
      <c r="E48" s="47" t="s">
        <v>79</v>
      </c>
      <c r="F48" s="47" t="s">
        <v>80</v>
      </c>
      <c r="G48" s="47" t="s">
        <v>84</v>
      </c>
      <c r="H48" s="47" t="s">
        <v>85</v>
      </c>
      <c r="I48" s="47" t="s">
        <v>86</v>
      </c>
    </row>
    <row r="52" ht="9">
      <c r="A52" s="46" t="s">
        <v>134</v>
      </c>
    </row>
    <row r="54" spans="1:12" ht="9">
      <c r="A54" s="46" t="s">
        <v>87</v>
      </c>
      <c r="B54" s="46" t="s">
        <v>24</v>
      </c>
      <c r="E54" s="46" t="s">
        <v>25</v>
      </c>
      <c r="H54" s="46" t="s">
        <v>26</v>
      </c>
      <c r="L54" s="46" t="s">
        <v>27</v>
      </c>
    </row>
    <row r="55" spans="1:14" ht="9">
      <c r="A55" s="46" t="s">
        <v>28</v>
      </c>
      <c r="B55" s="48" t="s">
        <v>88</v>
      </c>
      <c r="C55" s="49"/>
      <c r="D55" s="48" t="s">
        <v>89</v>
      </c>
      <c r="E55" s="48" t="s">
        <v>90</v>
      </c>
      <c r="F55" s="49"/>
      <c r="G55" s="48" t="s">
        <v>91</v>
      </c>
      <c r="H55" s="48" t="s">
        <v>92</v>
      </c>
      <c r="I55" s="48" t="s">
        <v>93</v>
      </c>
      <c r="J55" s="49"/>
      <c r="K55" s="48" t="s">
        <v>94</v>
      </c>
      <c r="L55" s="48" t="s">
        <v>95</v>
      </c>
      <c r="M55" s="48" t="s">
        <v>96</v>
      </c>
      <c r="N55" s="48" t="s">
        <v>97</v>
      </c>
    </row>
    <row r="56" spans="1:16" ht="9.75">
      <c r="A56" s="46" t="s">
        <v>29</v>
      </c>
      <c r="B56" s="50">
        <v>1</v>
      </c>
      <c r="C56" s="50"/>
      <c r="D56" s="50">
        <v>0.6</v>
      </c>
      <c r="E56" s="50">
        <v>0.4</v>
      </c>
      <c r="F56" s="50"/>
      <c r="G56" s="50">
        <f>4/9</f>
        <v>0.4444444444444444</v>
      </c>
      <c r="H56" s="50">
        <f>3/9</f>
        <v>0.3333333333333333</v>
      </c>
      <c r="I56" s="50">
        <f>2/9</f>
        <v>0.2222222222222222</v>
      </c>
      <c r="J56" s="50"/>
      <c r="K56" s="50">
        <f>5/14</f>
        <v>0.35714285714285715</v>
      </c>
      <c r="L56" s="50">
        <f>4/14</f>
        <v>0.2857142857142857</v>
      </c>
      <c r="M56" s="50">
        <f>3/14</f>
        <v>0.21428571428571427</v>
      </c>
      <c r="N56" s="50">
        <f>2/14</f>
        <v>0.14285714285714285</v>
      </c>
      <c r="O56" s="50"/>
      <c r="P56" s="51"/>
    </row>
    <row r="57" spans="2:14" ht="9">
      <c r="B57" s="46">
        <v>1</v>
      </c>
      <c r="D57" s="46">
        <f aca="true" t="shared" si="0" ref="D57:E86">ROUND($B57*D$56,0)</f>
        <v>1</v>
      </c>
      <c r="E57" s="46">
        <f t="shared" si="0"/>
        <v>0</v>
      </c>
      <c r="G57" s="46">
        <f aca="true" t="shared" si="1" ref="G57:G86">B57-H57-I57</f>
        <v>1</v>
      </c>
      <c r="H57" s="46">
        <f aca="true" t="shared" si="2" ref="H57:I86">ROUND($B57*H$56,0)</f>
        <v>0</v>
      </c>
      <c r="I57" s="46">
        <f t="shared" si="2"/>
        <v>0</v>
      </c>
      <c r="K57" s="46">
        <f aca="true" t="shared" si="3" ref="K57:K86">B57-SUM(L57:N57)</f>
        <v>1</v>
      </c>
      <c r="L57" s="46">
        <f aca="true" t="shared" si="4" ref="L57:N86">ROUND($B57*L$56,0)</f>
        <v>0</v>
      </c>
      <c r="M57" s="46">
        <f t="shared" si="4"/>
        <v>0</v>
      </c>
      <c r="N57" s="46">
        <f t="shared" si="4"/>
        <v>0</v>
      </c>
    </row>
    <row r="58" spans="2:14" ht="9">
      <c r="B58" s="46">
        <v>2</v>
      </c>
      <c r="D58" s="46">
        <f t="shared" si="0"/>
        <v>1</v>
      </c>
      <c r="E58" s="46">
        <f t="shared" si="0"/>
        <v>1</v>
      </c>
      <c r="G58" s="46">
        <f t="shared" si="1"/>
        <v>1</v>
      </c>
      <c r="H58" s="46">
        <f t="shared" si="2"/>
        <v>1</v>
      </c>
      <c r="I58" s="46">
        <f t="shared" si="2"/>
        <v>0</v>
      </c>
      <c r="K58" s="46">
        <f t="shared" si="3"/>
        <v>1</v>
      </c>
      <c r="L58" s="46">
        <f t="shared" si="4"/>
        <v>1</v>
      </c>
      <c r="M58" s="46">
        <f t="shared" si="4"/>
        <v>0</v>
      </c>
      <c r="N58" s="46">
        <f t="shared" si="4"/>
        <v>0</v>
      </c>
    </row>
    <row r="59" spans="2:14" ht="9">
      <c r="B59" s="46">
        <v>3</v>
      </c>
      <c r="D59" s="46">
        <f t="shared" si="0"/>
        <v>2</v>
      </c>
      <c r="E59" s="46">
        <f t="shared" si="0"/>
        <v>1</v>
      </c>
      <c r="G59" s="46">
        <f t="shared" si="1"/>
        <v>1</v>
      </c>
      <c r="H59" s="46">
        <f t="shared" si="2"/>
        <v>1</v>
      </c>
      <c r="I59" s="46">
        <f t="shared" si="2"/>
        <v>1</v>
      </c>
      <c r="K59" s="46">
        <f t="shared" si="3"/>
        <v>1</v>
      </c>
      <c r="L59" s="46">
        <f t="shared" si="4"/>
        <v>1</v>
      </c>
      <c r="M59" s="46">
        <f t="shared" si="4"/>
        <v>1</v>
      </c>
      <c r="N59" s="46">
        <f t="shared" si="4"/>
        <v>0</v>
      </c>
    </row>
    <row r="60" spans="2:14" ht="9">
      <c r="B60" s="46">
        <v>4</v>
      </c>
      <c r="D60" s="46">
        <f t="shared" si="0"/>
        <v>2</v>
      </c>
      <c r="E60" s="46">
        <f t="shared" si="0"/>
        <v>2</v>
      </c>
      <c r="G60" s="46">
        <f t="shared" si="1"/>
        <v>2</v>
      </c>
      <c r="H60" s="46">
        <f t="shared" si="2"/>
        <v>1</v>
      </c>
      <c r="I60" s="46">
        <f t="shared" si="2"/>
        <v>1</v>
      </c>
      <c r="K60" s="46">
        <f t="shared" si="3"/>
        <v>1</v>
      </c>
      <c r="L60" s="46">
        <f t="shared" si="4"/>
        <v>1</v>
      </c>
      <c r="M60" s="46">
        <f t="shared" si="4"/>
        <v>1</v>
      </c>
      <c r="N60" s="46">
        <f t="shared" si="4"/>
        <v>1</v>
      </c>
    </row>
    <row r="61" spans="2:14" ht="9">
      <c r="B61" s="46">
        <v>5</v>
      </c>
      <c r="D61" s="46">
        <f t="shared" si="0"/>
        <v>3</v>
      </c>
      <c r="E61" s="46">
        <f t="shared" si="0"/>
        <v>2</v>
      </c>
      <c r="G61" s="46">
        <f t="shared" si="1"/>
        <v>2</v>
      </c>
      <c r="H61" s="46">
        <f t="shared" si="2"/>
        <v>2</v>
      </c>
      <c r="I61" s="46">
        <f t="shared" si="2"/>
        <v>1</v>
      </c>
      <c r="K61" s="46">
        <f t="shared" si="3"/>
        <v>2</v>
      </c>
      <c r="L61" s="46">
        <f t="shared" si="4"/>
        <v>1</v>
      </c>
      <c r="M61" s="46">
        <f t="shared" si="4"/>
        <v>1</v>
      </c>
      <c r="N61" s="46">
        <f t="shared" si="4"/>
        <v>1</v>
      </c>
    </row>
    <row r="62" spans="2:14" ht="9">
      <c r="B62" s="46">
        <v>6</v>
      </c>
      <c r="D62" s="46">
        <f t="shared" si="0"/>
        <v>4</v>
      </c>
      <c r="E62" s="46">
        <f t="shared" si="0"/>
        <v>2</v>
      </c>
      <c r="G62" s="46">
        <f t="shared" si="1"/>
        <v>3</v>
      </c>
      <c r="H62" s="46">
        <f t="shared" si="2"/>
        <v>2</v>
      </c>
      <c r="I62" s="46">
        <f t="shared" si="2"/>
        <v>1</v>
      </c>
      <c r="K62" s="46">
        <f t="shared" si="3"/>
        <v>2</v>
      </c>
      <c r="L62" s="46">
        <f t="shared" si="4"/>
        <v>2</v>
      </c>
      <c r="M62" s="46">
        <f t="shared" si="4"/>
        <v>1</v>
      </c>
      <c r="N62" s="46">
        <f t="shared" si="4"/>
        <v>1</v>
      </c>
    </row>
    <row r="63" spans="2:14" ht="9">
      <c r="B63" s="46">
        <v>7</v>
      </c>
      <c r="D63" s="46">
        <f t="shared" si="0"/>
        <v>4</v>
      </c>
      <c r="E63" s="46">
        <f t="shared" si="0"/>
        <v>3</v>
      </c>
      <c r="G63" s="46">
        <f t="shared" si="1"/>
        <v>3</v>
      </c>
      <c r="H63" s="46">
        <f t="shared" si="2"/>
        <v>2</v>
      </c>
      <c r="I63" s="46">
        <f t="shared" si="2"/>
        <v>2</v>
      </c>
      <c r="K63" s="46">
        <f t="shared" si="3"/>
        <v>2</v>
      </c>
      <c r="L63" s="46">
        <f t="shared" si="4"/>
        <v>2</v>
      </c>
      <c r="M63" s="46">
        <f t="shared" si="4"/>
        <v>2</v>
      </c>
      <c r="N63" s="46">
        <f t="shared" si="4"/>
        <v>1</v>
      </c>
    </row>
    <row r="64" spans="2:14" ht="9">
      <c r="B64" s="46">
        <v>8</v>
      </c>
      <c r="D64" s="46">
        <f t="shared" si="0"/>
        <v>5</v>
      </c>
      <c r="E64" s="46">
        <f t="shared" si="0"/>
        <v>3</v>
      </c>
      <c r="G64" s="46">
        <f t="shared" si="1"/>
        <v>3</v>
      </c>
      <c r="H64" s="46">
        <f t="shared" si="2"/>
        <v>3</v>
      </c>
      <c r="I64" s="46">
        <f t="shared" si="2"/>
        <v>2</v>
      </c>
      <c r="K64" s="46">
        <f t="shared" si="3"/>
        <v>3</v>
      </c>
      <c r="L64" s="46">
        <f t="shared" si="4"/>
        <v>2</v>
      </c>
      <c r="M64" s="46">
        <f t="shared" si="4"/>
        <v>2</v>
      </c>
      <c r="N64" s="46">
        <f t="shared" si="4"/>
        <v>1</v>
      </c>
    </row>
    <row r="65" spans="2:14" ht="9">
      <c r="B65" s="46">
        <v>9</v>
      </c>
      <c r="D65" s="46">
        <f t="shared" si="0"/>
        <v>5</v>
      </c>
      <c r="E65" s="46">
        <f t="shared" si="0"/>
        <v>4</v>
      </c>
      <c r="G65" s="46">
        <f t="shared" si="1"/>
        <v>4</v>
      </c>
      <c r="H65" s="46">
        <f t="shared" si="2"/>
        <v>3</v>
      </c>
      <c r="I65" s="46">
        <f t="shared" si="2"/>
        <v>2</v>
      </c>
      <c r="K65" s="46">
        <f t="shared" si="3"/>
        <v>3</v>
      </c>
      <c r="L65" s="46">
        <f t="shared" si="4"/>
        <v>3</v>
      </c>
      <c r="M65" s="46">
        <f t="shared" si="4"/>
        <v>2</v>
      </c>
      <c r="N65" s="46">
        <f t="shared" si="4"/>
        <v>1</v>
      </c>
    </row>
    <row r="66" spans="2:14" ht="9">
      <c r="B66" s="46">
        <v>10</v>
      </c>
      <c r="D66" s="46">
        <f t="shared" si="0"/>
        <v>6</v>
      </c>
      <c r="E66" s="46">
        <f t="shared" si="0"/>
        <v>4</v>
      </c>
      <c r="G66" s="46">
        <f t="shared" si="1"/>
        <v>5</v>
      </c>
      <c r="H66" s="46">
        <f t="shared" si="2"/>
        <v>3</v>
      </c>
      <c r="I66" s="46">
        <f t="shared" si="2"/>
        <v>2</v>
      </c>
      <c r="K66" s="46">
        <f t="shared" si="3"/>
        <v>4</v>
      </c>
      <c r="L66" s="46">
        <f t="shared" si="4"/>
        <v>3</v>
      </c>
      <c r="M66" s="46">
        <f t="shared" si="4"/>
        <v>2</v>
      </c>
      <c r="N66" s="46">
        <f t="shared" si="4"/>
        <v>1</v>
      </c>
    </row>
    <row r="67" spans="2:14" ht="9">
      <c r="B67" s="46">
        <v>11</v>
      </c>
      <c r="D67" s="46">
        <f t="shared" si="0"/>
        <v>7</v>
      </c>
      <c r="E67" s="46">
        <f t="shared" si="0"/>
        <v>4</v>
      </c>
      <c r="G67" s="46">
        <f t="shared" si="1"/>
        <v>5</v>
      </c>
      <c r="H67" s="46">
        <f t="shared" si="2"/>
        <v>4</v>
      </c>
      <c r="I67" s="46">
        <f t="shared" si="2"/>
        <v>2</v>
      </c>
      <c r="K67" s="46">
        <f t="shared" si="3"/>
        <v>4</v>
      </c>
      <c r="L67" s="46">
        <f t="shared" si="4"/>
        <v>3</v>
      </c>
      <c r="M67" s="46">
        <f t="shared" si="4"/>
        <v>2</v>
      </c>
      <c r="N67" s="46">
        <f t="shared" si="4"/>
        <v>2</v>
      </c>
    </row>
    <row r="68" spans="2:14" ht="9">
      <c r="B68" s="46">
        <v>12</v>
      </c>
      <c r="D68" s="46">
        <f t="shared" si="0"/>
        <v>7</v>
      </c>
      <c r="E68" s="46">
        <f t="shared" si="0"/>
        <v>5</v>
      </c>
      <c r="G68" s="46">
        <f t="shared" si="1"/>
        <v>5</v>
      </c>
      <c r="H68" s="46">
        <f t="shared" si="2"/>
        <v>4</v>
      </c>
      <c r="I68" s="46">
        <f t="shared" si="2"/>
        <v>3</v>
      </c>
      <c r="K68" s="46">
        <f t="shared" si="3"/>
        <v>4</v>
      </c>
      <c r="L68" s="46">
        <f t="shared" si="4"/>
        <v>3</v>
      </c>
      <c r="M68" s="46">
        <f t="shared" si="4"/>
        <v>3</v>
      </c>
      <c r="N68" s="46">
        <f t="shared" si="4"/>
        <v>2</v>
      </c>
    </row>
    <row r="69" spans="2:14" ht="9">
      <c r="B69" s="46">
        <v>13</v>
      </c>
      <c r="D69" s="46">
        <f t="shared" si="0"/>
        <v>8</v>
      </c>
      <c r="E69" s="46">
        <f t="shared" si="0"/>
        <v>5</v>
      </c>
      <c r="G69" s="46">
        <f t="shared" si="1"/>
        <v>6</v>
      </c>
      <c r="H69" s="46">
        <f t="shared" si="2"/>
        <v>4</v>
      </c>
      <c r="I69" s="46">
        <f t="shared" si="2"/>
        <v>3</v>
      </c>
      <c r="K69" s="46">
        <f t="shared" si="3"/>
        <v>4</v>
      </c>
      <c r="L69" s="46">
        <f t="shared" si="4"/>
        <v>4</v>
      </c>
      <c r="M69" s="46">
        <f t="shared" si="4"/>
        <v>3</v>
      </c>
      <c r="N69" s="46">
        <f t="shared" si="4"/>
        <v>2</v>
      </c>
    </row>
    <row r="70" spans="2:14" ht="9">
      <c r="B70" s="46">
        <v>14</v>
      </c>
      <c r="D70" s="46">
        <f t="shared" si="0"/>
        <v>8</v>
      </c>
      <c r="E70" s="46">
        <f t="shared" si="0"/>
        <v>6</v>
      </c>
      <c r="G70" s="46">
        <f t="shared" si="1"/>
        <v>6</v>
      </c>
      <c r="H70" s="46">
        <f t="shared" si="2"/>
        <v>5</v>
      </c>
      <c r="I70" s="46">
        <f t="shared" si="2"/>
        <v>3</v>
      </c>
      <c r="K70" s="46">
        <f t="shared" si="3"/>
        <v>5</v>
      </c>
      <c r="L70" s="46">
        <f t="shared" si="4"/>
        <v>4</v>
      </c>
      <c r="M70" s="46">
        <f t="shared" si="4"/>
        <v>3</v>
      </c>
      <c r="N70" s="46">
        <f t="shared" si="4"/>
        <v>2</v>
      </c>
    </row>
    <row r="71" spans="2:14" ht="9">
      <c r="B71" s="46">
        <v>15</v>
      </c>
      <c r="D71" s="46">
        <f t="shared" si="0"/>
        <v>9</v>
      </c>
      <c r="E71" s="46">
        <f t="shared" si="0"/>
        <v>6</v>
      </c>
      <c r="G71" s="46">
        <f t="shared" si="1"/>
        <v>7</v>
      </c>
      <c r="H71" s="46">
        <f t="shared" si="2"/>
        <v>5</v>
      </c>
      <c r="I71" s="46">
        <f t="shared" si="2"/>
        <v>3</v>
      </c>
      <c r="K71" s="46">
        <f t="shared" si="3"/>
        <v>6</v>
      </c>
      <c r="L71" s="46">
        <f t="shared" si="4"/>
        <v>4</v>
      </c>
      <c r="M71" s="46">
        <f t="shared" si="4"/>
        <v>3</v>
      </c>
      <c r="N71" s="46">
        <f t="shared" si="4"/>
        <v>2</v>
      </c>
    </row>
    <row r="72" spans="2:14" ht="9">
      <c r="B72" s="46">
        <v>16</v>
      </c>
      <c r="D72" s="46">
        <f t="shared" si="0"/>
        <v>10</v>
      </c>
      <c r="E72" s="46">
        <f t="shared" si="0"/>
        <v>6</v>
      </c>
      <c r="G72" s="46">
        <f t="shared" si="1"/>
        <v>7</v>
      </c>
      <c r="H72" s="46">
        <f t="shared" si="2"/>
        <v>5</v>
      </c>
      <c r="I72" s="46">
        <f t="shared" si="2"/>
        <v>4</v>
      </c>
      <c r="K72" s="46">
        <f t="shared" si="3"/>
        <v>6</v>
      </c>
      <c r="L72" s="46">
        <f t="shared" si="4"/>
        <v>5</v>
      </c>
      <c r="M72" s="46">
        <f t="shared" si="4"/>
        <v>3</v>
      </c>
      <c r="N72" s="46">
        <f t="shared" si="4"/>
        <v>2</v>
      </c>
    </row>
    <row r="73" spans="2:14" ht="9">
      <c r="B73" s="46">
        <v>17</v>
      </c>
      <c r="D73" s="46">
        <f t="shared" si="0"/>
        <v>10</v>
      </c>
      <c r="E73" s="46">
        <f t="shared" si="0"/>
        <v>7</v>
      </c>
      <c r="G73" s="46">
        <f t="shared" si="1"/>
        <v>7</v>
      </c>
      <c r="H73" s="46">
        <f t="shared" si="2"/>
        <v>6</v>
      </c>
      <c r="I73" s="46">
        <f t="shared" si="2"/>
        <v>4</v>
      </c>
      <c r="K73" s="46">
        <f t="shared" si="3"/>
        <v>6</v>
      </c>
      <c r="L73" s="46">
        <f t="shared" si="4"/>
        <v>5</v>
      </c>
      <c r="M73" s="46">
        <f t="shared" si="4"/>
        <v>4</v>
      </c>
      <c r="N73" s="46">
        <f t="shared" si="4"/>
        <v>2</v>
      </c>
    </row>
    <row r="74" spans="2:14" ht="9">
      <c r="B74" s="46">
        <v>18</v>
      </c>
      <c r="D74" s="46">
        <f t="shared" si="0"/>
        <v>11</v>
      </c>
      <c r="E74" s="46">
        <f t="shared" si="0"/>
        <v>7</v>
      </c>
      <c r="G74" s="46">
        <f t="shared" si="1"/>
        <v>8</v>
      </c>
      <c r="H74" s="46">
        <f t="shared" si="2"/>
        <v>6</v>
      </c>
      <c r="I74" s="46">
        <f t="shared" si="2"/>
        <v>4</v>
      </c>
      <c r="K74" s="46">
        <f t="shared" si="3"/>
        <v>6</v>
      </c>
      <c r="L74" s="46">
        <f t="shared" si="4"/>
        <v>5</v>
      </c>
      <c r="M74" s="46">
        <f t="shared" si="4"/>
        <v>4</v>
      </c>
      <c r="N74" s="46">
        <f t="shared" si="4"/>
        <v>3</v>
      </c>
    </row>
    <row r="75" spans="2:14" ht="9">
      <c r="B75" s="46">
        <v>19</v>
      </c>
      <c r="D75" s="46">
        <f t="shared" si="0"/>
        <v>11</v>
      </c>
      <c r="E75" s="46">
        <f t="shared" si="0"/>
        <v>8</v>
      </c>
      <c r="G75" s="46">
        <f t="shared" si="1"/>
        <v>9</v>
      </c>
      <c r="H75" s="46">
        <f t="shared" si="2"/>
        <v>6</v>
      </c>
      <c r="I75" s="46">
        <f t="shared" si="2"/>
        <v>4</v>
      </c>
      <c r="K75" s="46">
        <f t="shared" si="3"/>
        <v>7</v>
      </c>
      <c r="L75" s="46">
        <f t="shared" si="4"/>
        <v>5</v>
      </c>
      <c r="M75" s="46">
        <f t="shared" si="4"/>
        <v>4</v>
      </c>
      <c r="N75" s="46">
        <f t="shared" si="4"/>
        <v>3</v>
      </c>
    </row>
    <row r="76" spans="2:14" ht="9">
      <c r="B76" s="46">
        <v>20</v>
      </c>
      <c r="D76" s="46">
        <f t="shared" si="0"/>
        <v>12</v>
      </c>
      <c r="E76" s="46">
        <f t="shared" si="0"/>
        <v>8</v>
      </c>
      <c r="G76" s="46">
        <f t="shared" si="1"/>
        <v>9</v>
      </c>
      <c r="H76" s="46">
        <f t="shared" si="2"/>
        <v>7</v>
      </c>
      <c r="I76" s="46">
        <f t="shared" si="2"/>
        <v>4</v>
      </c>
      <c r="K76" s="46">
        <f t="shared" si="3"/>
        <v>7</v>
      </c>
      <c r="L76" s="46">
        <f t="shared" si="4"/>
        <v>6</v>
      </c>
      <c r="M76" s="46">
        <f t="shared" si="4"/>
        <v>4</v>
      </c>
      <c r="N76" s="46">
        <f t="shared" si="4"/>
        <v>3</v>
      </c>
    </row>
    <row r="77" spans="2:14" ht="9">
      <c r="B77" s="46">
        <v>21</v>
      </c>
      <c r="D77" s="46">
        <f t="shared" si="0"/>
        <v>13</v>
      </c>
      <c r="E77" s="46">
        <f t="shared" si="0"/>
        <v>8</v>
      </c>
      <c r="G77" s="46">
        <f t="shared" si="1"/>
        <v>9</v>
      </c>
      <c r="H77" s="46">
        <f t="shared" si="2"/>
        <v>7</v>
      </c>
      <c r="I77" s="46">
        <f t="shared" si="2"/>
        <v>5</v>
      </c>
      <c r="K77" s="46">
        <f t="shared" si="3"/>
        <v>7</v>
      </c>
      <c r="L77" s="46">
        <f t="shared" si="4"/>
        <v>6</v>
      </c>
      <c r="M77" s="46">
        <f t="shared" si="4"/>
        <v>5</v>
      </c>
      <c r="N77" s="46">
        <f t="shared" si="4"/>
        <v>3</v>
      </c>
    </row>
    <row r="78" spans="2:14" ht="9">
      <c r="B78" s="46">
        <v>22</v>
      </c>
      <c r="D78" s="46">
        <f t="shared" si="0"/>
        <v>13</v>
      </c>
      <c r="E78" s="46">
        <f t="shared" si="0"/>
        <v>9</v>
      </c>
      <c r="G78" s="46">
        <f t="shared" si="1"/>
        <v>10</v>
      </c>
      <c r="H78" s="46">
        <f t="shared" si="2"/>
        <v>7</v>
      </c>
      <c r="I78" s="46">
        <f t="shared" si="2"/>
        <v>5</v>
      </c>
      <c r="K78" s="46">
        <f t="shared" si="3"/>
        <v>8</v>
      </c>
      <c r="L78" s="46">
        <f t="shared" si="4"/>
        <v>6</v>
      </c>
      <c r="M78" s="46">
        <f t="shared" si="4"/>
        <v>5</v>
      </c>
      <c r="N78" s="46">
        <f t="shared" si="4"/>
        <v>3</v>
      </c>
    </row>
    <row r="79" spans="2:14" ht="9">
      <c r="B79" s="46">
        <v>23</v>
      </c>
      <c r="D79" s="46">
        <f t="shared" si="0"/>
        <v>14</v>
      </c>
      <c r="E79" s="46">
        <f t="shared" si="0"/>
        <v>9</v>
      </c>
      <c r="G79" s="46">
        <f t="shared" si="1"/>
        <v>10</v>
      </c>
      <c r="H79" s="46">
        <f t="shared" si="2"/>
        <v>8</v>
      </c>
      <c r="I79" s="46">
        <f t="shared" si="2"/>
        <v>5</v>
      </c>
      <c r="K79" s="46">
        <f t="shared" si="3"/>
        <v>8</v>
      </c>
      <c r="L79" s="46">
        <f t="shared" si="4"/>
        <v>7</v>
      </c>
      <c r="M79" s="46">
        <f t="shared" si="4"/>
        <v>5</v>
      </c>
      <c r="N79" s="46">
        <f t="shared" si="4"/>
        <v>3</v>
      </c>
    </row>
    <row r="80" spans="2:14" ht="9">
      <c r="B80" s="46">
        <v>24</v>
      </c>
      <c r="D80" s="46">
        <f t="shared" si="0"/>
        <v>14</v>
      </c>
      <c r="E80" s="46">
        <f t="shared" si="0"/>
        <v>10</v>
      </c>
      <c r="G80" s="46">
        <f t="shared" si="1"/>
        <v>11</v>
      </c>
      <c r="H80" s="46">
        <f t="shared" si="2"/>
        <v>8</v>
      </c>
      <c r="I80" s="46">
        <f t="shared" si="2"/>
        <v>5</v>
      </c>
      <c r="K80" s="46">
        <f t="shared" si="3"/>
        <v>9</v>
      </c>
      <c r="L80" s="46">
        <f t="shared" si="4"/>
        <v>7</v>
      </c>
      <c r="M80" s="46">
        <f t="shared" si="4"/>
        <v>5</v>
      </c>
      <c r="N80" s="46">
        <f t="shared" si="4"/>
        <v>3</v>
      </c>
    </row>
    <row r="81" spans="2:14" ht="9">
      <c r="B81" s="46">
        <v>25</v>
      </c>
      <c r="D81" s="46">
        <f t="shared" si="0"/>
        <v>15</v>
      </c>
      <c r="E81" s="46">
        <f t="shared" si="0"/>
        <v>10</v>
      </c>
      <c r="G81" s="46">
        <f t="shared" si="1"/>
        <v>11</v>
      </c>
      <c r="H81" s="46">
        <f t="shared" si="2"/>
        <v>8</v>
      </c>
      <c r="I81" s="46">
        <f t="shared" si="2"/>
        <v>6</v>
      </c>
      <c r="K81" s="46">
        <f t="shared" si="3"/>
        <v>9</v>
      </c>
      <c r="L81" s="46">
        <f t="shared" si="4"/>
        <v>7</v>
      </c>
      <c r="M81" s="46">
        <f t="shared" si="4"/>
        <v>5</v>
      </c>
      <c r="N81" s="46">
        <f t="shared" si="4"/>
        <v>4</v>
      </c>
    </row>
    <row r="82" spans="2:14" ht="9">
      <c r="B82" s="46">
        <v>26</v>
      </c>
      <c r="D82" s="46">
        <f t="shared" si="0"/>
        <v>16</v>
      </c>
      <c r="E82" s="46">
        <f t="shared" si="0"/>
        <v>10</v>
      </c>
      <c r="G82" s="46">
        <f t="shared" si="1"/>
        <v>11</v>
      </c>
      <c r="H82" s="46">
        <f t="shared" si="2"/>
        <v>9</v>
      </c>
      <c r="I82" s="46">
        <f t="shared" si="2"/>
        <v>6</v>
      </c>
      <c r="K82" s="46">
        <f t="shared" si="3"/>
        <v>9</v>
      </c>
      <c r="L82" s="46">
        <f t="shared" si="4"/>
        <v>7</v>
      </c>
      <c r="M82" s="46">
        <f t="shared" si="4"/>
        <v>6</v>
      </c>
      <c r="N82" s="46">
        <f t="shared" si="4"/>
        <v>4</v>
      </c>
    </row>
    <row r="83" spans="2:14" ht="9">
      <c r="B83" s="46">
        <v>27</v>
      </c>
      <c r="D83" s="46">
        <f t="shared" si="0"/>
        <v>16</v>
      </c>
      <c r="E83" s="46">
        <f t="shared" si="0"/>
        <v>11</v>
      </c>
      <c r="G83" s="46">
        <f t="shared" si="1"/>
        <v>12</v>
      </c>
      <c r="H83" s="46">
        <f t="shared" si="2"/>
        <v>9</v>
      </c>
      <c r="I83" s="46">
        <f t="shared" si="2"/>
        <v>6</v>
      </c>
      <c r="K83" s="46">
        <f t="shared" si="3"/>
        <v>9</v>
      </c>
      <c r="L83" s="46">
        <f t="shared" si="4"/>
        <v>8</v>
      </c>
      <c r="M83" s="46">
        <f t="shared" si="4"/>
        <v>6</v>
      </c>
      <c r="N83" s="46">
        <f t="shared" si="4"/>
        <v>4</v>
      </c>
    </row>
    <row r="84" spans="2:14" ht="9">
      <c r="B84" s="46">
        <v>28</v>
      </c>
      <c r="D84" s="46">
        <f t="shared" si="0"/>
        <v>17</v>
      </c>
      <c r="E84" s="46">
        <f t="shared" si="0"/>
        <v>11</v>
      </c>
      <c r="G84" s="46">
        <f t="shared" si="1"/>
        <v>13</v>
      </c>
      <c r="H84" s="46">
        <f t="shared" si="2"/>
        <v>9</v>
      </c>
      <c r="I84" s="46">
        <f t="shared" si="2"/>
        <v>6</v>
      </c>
      <c r="K84" s="46">
        <f t="shared" si="3"/>
        <v>10</v>
      </c>
      <c r="L84" s="46">
        <f t="shared" si="4"/>
        <v>8</v>
      </c>
      <c r="M84" s="46">
        <f t="shared" si="4"/>
        <v>6</v>
      </c>
      <c r="N84" s="46">
        <f t="shared" si="4"/>
        <v>4</v>
      </c>
    </row>
    <row r="85" spans="2:14" ht="9">
      <c r="B85" s="46">
        <v>29</v>
      </c>
      <c r="D85" s="46">
        <f t="shared" si="0"/>
        <v>17</v>
      </c>
      <c r="E85" s="46">
        <f t="shared" si="0"/>
        <v>12</v>
      </c>
      <c r="G85" s="46">
        <f t="shared" si="1"/>
        <v>13</v>
      </c>
      <c r="H85" s="46">
        <f t="shared" si="2"/>
        <v>10</v>
      </c>
      <c r="I85" s="46">
        <f t="shared" si="2"/>
        <v>6</v>
      </c>
      <c r="K85" s="46">
        <f t="shared" si="3"/>
        <v>11</v>
      </c>
      <c r="L85" s="46">
        <f t="shared" si="4"/>
        <v>8</v>
      </c>
      <c r="M85" s="46">
        <f t="shared" si="4"/>
        <v>6</v>
      </c>
      <c r="N85" s="46">
        <f t="shared" si="4"/>
        <v>4</v>
      </c>
    </row>
    <row r="86" spans="2:14" ht="9">
      <c r="B86" s="46">
        <v>30</v>
      </c>
      <c r="D86" s="46">
        <f t="shared" si="0"/>
        <v>18</v>
      </c>
      <c r="E86" s="46">
        <f t="shared" si="0"/>
        <v>12</v>
      </c>
      <c r="G86" s="46">
        <f t="shared" si="1"/>
        <v>13</v>
      </c>
      <c r="H86" s="46">
        <f t="shared" si="2"/>
        <v>10</v>
      </c>
      <c r="I86" s="46">
        <f t="shared" si="2"/>
        <v>7</v>
      </c>
      <c r="K86" s="46">
        <f t="shared" si="3"/>
        <v>11</v>
      </c>
      <c r="L86" s="46">
        <f t="shared" si="4"/>
        <v>9</v>
      </c>
      <c r="M86" s="46">
        <f t="shared" si="4"/>
        <v>6</v>
      </c>
      <c r="N86" s="46">
        <f t="shared" si="4"/>
        <v>4</v>
      </c>
    </row>
  </sheetData>
  <sheetProtection/>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394"/>
  <sheetViews>
    <sheetView zoomScalePageLayoutView="0" workbookViewId="0" topLeftCell="A1">
      <selection activeCell="P391" sqref="P391"/>
    </sheetView>
  </sheetViews>
  <sheetFormatPr defaultColWidth="9.00390625" defaultRowHeight="13.5"/>
  <cols>
    <col min="1" max="3" width="3.125" style="25" customWidth="1"/>
    <col min="4" max="4" width="19.125" style="33" customWidth="1"/>
    <col min="5" max="6" width="3.625" style="25" customWidth="1"/>
    <col min="7" max="7" width="7.125" style="25" customWidth="1"/>
    <col min="8" max="8" width="3.125" style="25" customWidth="1"/>
    <col min="9" max="9" width="9.00390625" style="25" customWidth="1"/>
    <col min="10" max="11" width="5.125" style="27" customWidth="1"/>
    <col min="12" max="12" width="14.875" style="28" customWidth="1"/>
    <col min="13" max="14" width="2.625" style="27" customWidth="1"/>
    <col min="15" max="15" width="6.625" style="25" customWidth="1"/>
    <col min="16" max="16" width="9.00390625" style="25" customWidth="1"/>
    <col min="17" max="16384" width="9.00390625" style="23" customWidth="1"/>
  </cols>
  <sheetData>
    <row r="1" spans="1:16" s="55" customFormat="1" ht="12.75">
      <c r="A1" s="8" t="s">
        <v>1640</v>
      </c>
      <c r="B1" s="8" t="s">
        <v>845</v>
      </c>
      <c r="C1" s="8" t="s">
        <v>843</v>
      </c>
      <c r="D1" s="8" t="s">
        <v>844</v>
      </c>
      <c r="E1" s="8" t="s">
        <v>846</v>
      </c>
      <c r="F1" s="8" t="s">
        <v>847</v>
      </c>
      <c r="G1" s="8" t="s">
        <v>848</v>
      </c>
      <c r="H1" s="8" t="s">
        <v>849</v>
      </c>
      <c r="I1" s="8" t="s">
        <v>850</v>
      </c>
      <c r="J1" s="14" t="s">
        <v>842</v>
      </c>
      <c r="K1" s="14" t="s">
        <v>851</v>
      </c>
      <c r="L1" s="8" t="s">
        <v>852</v>
      </c>
      <c r="M1" s="8" t="s">
        <v>853</v>
      </c>
      <c r="N1" s="8" t="s">
        <v>854</v>
      </c>
      <c r="O1" s="8" t="s">
        <v>855</v>
      </c>
      <c r="P1" s="33"/>
    </row>
    <row r="2" spans="1:15" ht="12.75">
      <c r="A2" s="7">
        <v>1</v>
      </c>
      <c r="B2" s="7" t="s">
        <v>171</v>
      </c>
      <c r="C2" s="7">
        <v>9</v>
      </c>
      <c r="D2" s="15" t="s">
        <v>1677</v>
      </c>
      <c r="E2" s="7" t="s">
        <v>1051</v>
      </c>
      <c r="F2" s="7" t="s">
        <v>1050</v>
      </c>
      <c r="G2" s="3" t="s">
        <v>865</v>
      </c>
      <c r="H2" s="7">
        <v>1</v>
      </c>
      <c r="I2" s="6" t="s">
        <v>914</v>
      </c>
      <c r="J2" s="7" t="s">
        <v>832</v>
      </c>
      <c r="K2" s="7" t="s">
        <v>146</v>
      </c>
      <c r="L2" s="3" t="s">
        <v>836</v>
      </c>
      <c r="M2" s="7" t="s">
        <v>862</v>
      </c>
      <c r="N2" s="7"/>
      <c r="O2" s="6" t="s">
        <v>172</v>
      </c>
    </row>
    <row r="3" spans="1:15" ht="12.75">
      <c r="A3" s="7"/>
      <c r="B3" s="59" t="s">
        <v>2043</v>
      </c>
      <c r="C3" s="59"/>
      <c r="D3" s="59"/>
      <c r="E3" s="59"/>
      <c r="F3" s="59"/>
      <c r="G3" s="59"/>
      <c r="H3" s="59"/>
      <c r="I3" s="59"/>
      <c r="J3" s="59"/>
      <c r="K3" s="59"/>
      <c r="L3" s="59"/>
      <c r="M3" s="59"/>
      <c r="N3" s="59"/>
      <c r="O3" s="59"/>
    </row>
    <row r="4" spans="1:15" ht="12.75">
      <c r="A4" s="7"/>
      <c r="B4" s="11"/>
      <c r="C4" s="7"/>
      <c r="D4" s="15"/>
      <c r="E4" s="7"/>
      <c r="F4" s="7"/>
      <c r="G4" s="3"/>
      <c r="H4" s="7"/>
      <c r="I4" s="6"/>
      <c r="J4" s="7"/>
      <c r="K4" s="7"/>
      <c r="L4" s="3"/>
      <c r="M4" s="7"/>
      <c r="N4" s="7"/>
      <c r="O4" s="6"/>
    </row>
    <row r="5" spans="1:15" ht="12.75">
      <c r="A5" s="7">
        <v>2</v>
      </c>
      <c r="B5" s="7" t="s">
        <v>171</v>
      </c>
      <c r="C5" s="7">
        <v>9</v>
      </c>
      <c r="D5" s="15" t="s">
        <v>173</v>
      </c>
      <c r="E5" s="7" t="s">
        <v>1051</v>
      </c>
      <c r="F5" s="7" t="s">
        <v>1050</v>
      </c>
      <c r="G5" s="3" t="s">
        <v>865</v>
      </c>
      <c r="H5" s="7">
        <v>1</v>
      </c>
      <c r="I5" s="6" t="s">
        <v>914</v>
      </c>
      <c r="J5" s="7" t="s">
        <v>832</v>
      </c>
      <c r="K5" s="7" t="s">
        <v>1869</v>
      </c>
      <c r="L5" s="3" t="s">
        <v>836</v>
      </c>
      <c r="M5" s="7"/>
      <c r="N5" s="7"/>
      <c r="O5" s="6" t="s">
        <v>1713</v>
      </c>
    </row>
    <row r="6" spans="1:15" ht="12.75">
      <c r="A6" s="7"/>
      <c r="B6" s="59" t="s">
        <v>1778</v>
      </c>
      <c r="C6" s="59"/>
      <c r="D6" s="59"/>
      <c r="E6" s="59"/>
      <c r="F6" s="59"/>
      <c r="G6" s="59"/>
      <c r="H6" s="59"/>
      <c r="I6" s="59"/>
      <c r="J6" s="59"/>
      <c r="K6" s="59"/>
      <c r="L6" s="59"/>
      <c r="M6" s="59"/>
      <c r="N6" s="59"/>
      <c r="O6" s="59"/>
    </row>
    <row r="7" spans="1:15" ht="12.75">
      <c r="A7" s="7">
        <v>3</v>
      </c>
      <c r="B7" s="7" t="s">
        <v>171</v>
      </c>
      <c r="C7" s="7">
        <v>9</v>
      </c>
      <c r="D7" s="15" t="s">
        <v>175</v>
      </c>
      <c r="E7" s="7" t="s">
        <v>1826</v>
      </c>
      <c r="F7" s="7" t="s">
        <v>1050</v>
      </c>
      <c r="G7" s="3" t="s">
        <v>865</v>
      </c>
      <c r="H7" s="7">
        <v>1</v>
      </c>
      <c r="I7" s="6" t="s">
        <v>914</v>
      </c>
      <c r="J7" s="7" t="s">
        <v>836</v>
      </c>
      <c r="K7" s="7" t="s">
        <v>1827</v>
      </c>
      <c r="L7" s="3" t="s">
        <v>836</v>
      </c>
      <c r="M7" s="7"/>
      <c r="N7" s="7"/>
      <c r="O7" s="6" t="s">
        <v>172</v>
      </c>
    </row>
    <row r="8" spans="1:15" ht="12.75">
      <c r="A8" s="7"/>
      <c r="B8" s="59" t="s">
        <v>1523</v>
      </c>
      <c r="C8" s="59"/>
      <c r="D8" s="59"/>
      <c r="E8" s="59"/>
      <c r="F8" s="59"/>
      <c r="G8" s="59"/>
      <c r="H8" s="59"/>
      <c r="I8" s="59"/>
      <c r="J8" s="59"/>
      <c r="K8" s="59"/>
      <c r="L8" s="59"/>
      <c r="M8" s="59"/>
      <c r="N8" s="59"/>
      <c r="O8" s="59"/>
    </row>
    <row r="9" spans="1:15" ht="12.75">
      <c r="A9" s="7"/>
      <c r="B9" s="7"/>
      <c r="C9" s="7"/>
      <c r="D9" s="15"/>
      <c r="E9" s="7"/>
      <c r="F9" s="7"/>
      <c r="G9" s="3"/>
      <c r="H9" s="7"/>
      <c r="I9" s="6"/>
      <c r="J9" s="7"/>
      <c r="K9" s="7"/>
      <c r="L9" s="3"/>
      <c r="M9" s="7"/>
      <c r="N9" s="7"/>
      <c r="O9" s="6"/>
    </row>
    <row r="10" spans="1:15" ht="12.75">
      <c r="A10" s="7">
        <v>4</v>
      </c>
      <c r="B10" s="7" t="s">
        <v>171</v>
      </c>
      <c r="C10" s="7">
        <v>10</v>
      </c>
      <c r="D10" s="15" t="s">
        <v>176</v>
      </c>
      <c r="E10" s="7" t="s">
        <v>1828</v>
      </c>
      <c r="F10" s="7" t="s">
        <v>1829</v>
      </c>
      <c r="G10" s="3" t="s">
        <v>865</v>
      </c>
      <c r="H10" s="7">
        <v>1</v>
      </c>
      <c r="I10" s="6" t="s">
        <v>937</v>
      </c>
      <c r="J10" s="7" t="s">
        <v>832</v>
      </c>
      <c r="K10" s="7" t="s">
        <v>1827</v>
      </c>
      <c r="L10" s="3" t="s">
        <v>836</v>
      </c>
      <c r="M10" s="7"/>
      <c r="N10" s="7"/>
      <c r="O10" s="6" t="s">
        <v>177</v>
      </c>
    </row>
    <row r="11" spans="1:15" ht="12.75">
      <c r="A11" s="7"/>
      <c r="B11" s="59" t="s">
        <v>1830</v>
      </c>
      <c r="C11" s="59"/>
      <c r="D11" s="59"/>
      <c r="E11" s="59"/>
      <c r="F11" s="59"/>
      <c r="G11" s="59"/>
      <c r="H11" s="59"/>
      <c r="I11" s="59"/>
      <c r="J11" s="59"/>
      <c r="K11" s="59"/>
      <c r="L11" s="59"/>
      <c r="M11" s="59"/>
      <c r="N11" s="59"/>
      <c r="O11" s="59"/>
    </row>
    <row r="12" spans="1:16" ht="12.75">
      <c r="A12" s="7">
        <v>5</v>
      </c>
      <c r="B12" s="7" t="s">
        <v>171</v>
      </c>
      <c r="C12" s="7">
        <v>10</v>
      </c>
      <c r="D12" s="15" t="s">
        <v>178</v>
      </c>
      <c r="E12" s="7" t="s">
        <v>155</v>
      </c>
      <c r="F12" s="7" t="s">
        <v>1831</v>
      </c>
      <c r="G12" s="3" t="s">
        <v>865</v>
      </c>
      <c r="H12" s="7">
        <v>1</v>
      </c>
      <c r="I12" s="6" t="s">
        <v>914</v>
      </c>
      <c r="J12" s="7" t="s">
        <v>832</v>
      </c>
      <c r="K12" s="7" t="s">
        <v>1832</v>
      </c>
      <c r="L12" s="3" t="s">
        <v>836</v>
      </c>
      <c r="M12" s="7" t="s">
        <v>862</v>
      </c>
      <c r="N12" s="7"/>
      <c r="O12" s="6" t="s">
        <v>179</v>
      </c>
      <c r="P12" s="25" t="s">
        <v>1143</v>
      </c>
    </row>
    <row r="13" spans="1:15" ht="12.75">
      <c r="A13" s="7"/>
      <c r="B13" s="59" t="s">
        <v>1833</v>
      </c>
      <c r="C13" s="59"/>
      <c r="D13" s="59"/>
      <c r="E13" s="59"/>
      <c r="F13" s="59"/>
      <c r="G13" s="59"/>
      <c r="H13" s="59"/>
      <c r="I13" s="59"/>
      <c r="J13" s="59"/>
      <c r="K13" s="59"/>
      <c r="L13" s="59"/>
      <c r="M13" s="59"/>
      <c r="N13" s="59"/>
      <c r="O13" s="59"/>
    </row>
    <row r="14" spans="1:16" ht="12.75">
      <c r="A14" s="7">
        <v>6</v>
      </c>
      <c r="B14" s="7" t="s">
        <v>171</v>
      </c>
      <c r="C14" s="7">
        <v>10</v>
      </c>
      <c r="D14" s="15" t="s">
        <v>180</v>
      </c>
      <c r="E14" s="7" t="s">
        <v>1049</v>
      </c>
      <c r="F14" s="7" t="s">
        <v>1050</v>
      </c>
      <c r="G14" s="3" t="s">
        <v>865</v>
      </c>
      <c r="H14" s="7">
        <v>1</v>
      </c>
      <c r="I14" s="6" t="s">
        <v>332</v>
      </c>
      <c r="J14" s="7" t="s">
        <v>836</v>
      </c>
      <c r="K14" s="7" t="s">
        <v>1827</v>
      </c>
      <c r="L14" s="3" t="s">
        <v>181</v>
      </c>
      <c r="M14" s="7"/>
      <c r="N14" s="7"/>
      <c r="O14" s="6" t="s">
        <v>836</v>
      </c>
      <c r="P14" s="25" t="s">
        <v>1130</v>
      </c>
    </row>
    <row r="15" spans="1:15" ht="12.75">
      <c r="A15" s="7"/>
      <c r="B15" s="59" t="s">
        <v>1779</v>
      </c>
      <c r="C15" s="59"/>
      <c r="D15" s="59"/>
      <c r="E15" s="59"/>
      <c r="F15" s="59"/>
      <c r="G15" s="59"/>
      <c r="H15" s="59"/>
      <c r="I15" s="59"/>
      <c r="J15" s="59"/>
      <c r="K15" s="59"/>
      <c r="L15" s="59"/>
      <c r="M15" s="59"/>
      <c r="N15" s="59"/>
      <c r="O15" s="59"/>
    </row>
    <row r="16" spans="1:15" ht="12.75">
      <c r="A16" s="7"/>
      <c r="B16" s="7"/>
      <c r="C16" s="7"/>
      <c r="D16" s="15"/>
      <c r="E16" s="7"/>
      <c r="F16" s="7"/>
      <c r="G16" s="3"/>
      <c r="H16" s="7"/>
      <c r="I16" s="6"/>
      <c r="J16" s="7"/>
      <c r="K16" s="7"/>
      <c r="L16" s="3"/>
      <c r="M16" s="7"/>
      <c r="N16" s="7"/>
      <c r="O16" s="6"/>
    </row>
    <row r="17" spans="1:15" ht="12.75">
      <c r="A17" s="7">
        <v>7</v>
      </c>
      <c r="B17" s="7" t="s">
        <v>171</v>
      </c>
      <c r="C17" s="7">
        <v>11</v>
      </c>
      <c r="D17" s="15" t="s">
        <v>182</v>
      </c>
      <c r="E17" s="7" t="s">
        <v>837</v>
      </c>
      <c r="F17" s="7" t="s">
        <v>1053</v>
      </c>
      <c r="G17" s="3" t="s">
        <v>865</v>
      </c>
      <c r="H17" s="7">
        <v>1</v>
      </c>
      <c r="I17" s="6" t="s">
        <v>1644</v>
      </c>
      <c r="J17" s="7" t="s">
        <v>836</v>
      </c>
      <c r="K17" s="7" t="s">
        <v>1076</v>
      </c>
      <c r="L17" s="3" t="s">
        <v>1645</v>
      </c>
      <c r="M17" s="7"/>
      <c r="N17" s="7"/>
      <c r="O17" s="6" t="s">
        <v>1088</v>
      </c>
    </row>
    <row r="18" spans="1:15" ht="12.75">
      <c r="A18" s="7"/>
      <c r="B18" s="59" t="s">
        <v>1834</v>
      </c>
      <c r="C18" s="59"/>
      <c r="D18" s="59"/>
      <c r="E18" s="59"/>
      <c r="F18" s="59"/>
      <c r="G18" s="59"/>
      <c r="H18" s="59"/>
      <c r="I18" s="59"/>
      <c r="J18" s="59"/>
      <c r="K18" s="59"/>
      <c r="L18" s="59"/>
      <c r="M18" s="59"/>
      <c r="N18" s="59"/>
      <c r="O18" s="59"/>
    </row>
    <row r="19" spans="1:15" ht="12.75">
      <c r="A19" s="7">
        <v>8</v>
      </c>
      <c r="B19" s="7" t="s">
        <v>171</v>
      </c>
      <c r="C19" s="7">
        <v>11</v>
      </c>
      <c r="D19" s="15" t="s">
        <v>183</v>
      </c>
      <c r="E19" s="7" t="s">
        <v>1052</v>
      </c>
      <c r="F19" s="7" t="s">
        <v>1050</v>
      </c>
      <c r="G19" s="3" t="s">
        <v>859</v>
      </c>
      <c r="H19" s="7">
        <v>1</v>
      </c>
      <c r="I19" s="6" t="s">
        <v>914</v>
      </c>
      <c r="J19" s="7" t="s">
        <v>832</v>
      </c>
      <c r="K19" s="7" t="s">
        <v>159</v>
      </c>
      <c r="L19" s="3" t="s">
        <v>836</v>
      </c>
      <c r="M19" s="7"/>
      <c r="N19" s="7"/>
      <c r="O19" s="6" t="s">
        <v>863</v>
      </c>
    </row>
    <row r="20" spans="1:15" ht="12.75">
      <c r="A20" s="7"/>
      <c r="B20" s="59" t="s">
        <v>1524</v>
      </c>
      <c r="C20" s="59"/>
      <c r="D20" s="59"/>
      <c r="E20" s="59"/>
      <c r="F20" s="59"/>
      <c r="G20" s="59"/>
      <c r="H20" s="59"/>
      <c r="I20" s="59"/>
      <c r="J20" s="59"/>
      <c r="K20" s="59"/>
      <c r="L20" s="59"/>
      <c r="M20" s="59"/>
      <c r="N20" s="59"/>
      <c r="O20" s="59"/>
    </row>
    <row r="21" spans="1:15" ht="12.75">
      <c r="A21" s="7">
        <v>9</v>
      </c>
      <c r="B21" s="7" t="s">
        <v>1835</v>
      </c>
      <c r="C21" s="7">
        <v>11</v>
      </c>
      <c r="D21" s="15" t="s">
        <v>184</v>
      </c>
      <c r="E21" s="7" t="s">
        <v>1836</v>
      </c>
      <c r="F21" s="7" t="s">
        <v>1053</v>
      </c>
      <c r="G21" s="3" t="s">
        <v>865</v>
      </c>
      <c r="H21" s="7">
        <v>1</v>
      </c>
      <c r="I21" s="6" t="s">
        <v>1647</v>
      </c>
      <c r="J21" s="7" t="s">
        <v>836</v>
      </c>
      <c r="K21" s="7" t="s">
        <v>1820</v>
      </c>
      <c r="L21" s="3" t="s">
        <v>1641</v>
      </c>
      <c r="M21" s="7"/>
      <c r="N21" s="7"/>
      <c r="O21" s="6" t="s">
        <v>836</v>
      </c>
    </row>
    <row r="22" spans="1:15" ht="12.75">
      <c r="A22" s="7"/>
      <c r="B22" s="59" t="s">
        <v>185</v>
      </c>
      <c r="C22" s="59"/>
      <c r="D22" s="59"/>
      <c r="E22" s="59"/>
      <c r="F22" s="59"/>
      <c r="G22" s="59"/>
      <c r="H22" s="59"/>
      <c r="I22" s="59"/>
      <c r="J22" s="59"/>
      <c r="K22" s="59"/>
      <c r="L22" s="59"/>
      <c r="M22" s="59"/>
      <c r="N22" s="59"/>
      <c r="O22" s="59"/>
    </row>
    <row r="23" spans="1:15" ht="12.75">
      <c r="A23" s="7">
        <v>10</v>
      </c>
      <c r="B23" s="7" t="s">
        <v>171</v>
      </c>
      <c r="C23" s="7">
        <v>11</v>
      </c>
      <c r="D23" s="15" t="s">
        <v>186</v>
      </c>
      <c r="E23" s="7" t="s">
        <v>1836</v>
      </c>
      <c r="F23" s="7" t="s">
        <v>1053</v>
      </c>
      <c r="G23" s="3" t="s">
        <v>865</v>
      </c>
      <c r="H23" s="7">
        <v>1</v>
      </c>
      <c r="I23" s="6" t="s">
        <v>914</v>
      </c>
      <c r="J23" s="7" t="s">
        <v>836</v>
      </c>
      <c r="K23" s="7" t="s">
        <v>1837</v>
      </c>
      <c r="L23" s="3" t="s">
        <v>836</v>
      </c>
      <c r="M23" s="7" t="s">
        <v>862</v>
      </c>
      <c r="N23" s="7"/>
      <c r="O23" s="6" t="s">
        <v>836</v>
      </c>
    </row>
    <row r="24" spans="1:16" ht="12.75">
      <c r="A24" s="7">
        <v>11</v>
      </c>
      <c r="B24" s="7" t="s">
        <v>171</v>
      </c>
      <c r="C24" s="7">
        <v>11</v>
      </c>
      <c r="D24" s="15" t="s">
        <v>1032</v>
      </c>
      <c r="E24" s="7" t="s">
        <v>1144</v>
      </c>
      <c r="F24" s="7" t="s">
        <v>1053</v>
      </c>
      <c r="G24" s="3" t="s">
        <v>865</v>
      </c>
      <c r="H24" s="7">
        <v>1</v>
      </c>
      <c r="I24" s="6" t="s">
        <v>1648</v>
      </c>
      <c r="J24" s="7" t="s">
        <v>832</v>
      </c>
      <c r="K24" s="7" t="s">
        <v>1820</v>
      </c>
      <c r="L24" s="3" t="s">
        <v>836</v>
      </c>
      <c r="M24" s="7" t="s">
        <v>862</v>
      </c>
      <c r="N24" s="7" t="s">
        <v>862</v>
      </c>
      <c r="O24" s="6" t="s">
        <v>836</v>
      </c>
      <c r="P24" s="25" t="s">
        <v>1356</v>
      </c>
    </row>
    <row r="25" spans="1:15" ht="12.75">
      <c r="A25" s="7"/>
      <c r="B25" s="59" t="s">
        <v>1780</v>
      </c>
      <c r="C25" s="59"/>
      <c r="D25" s="59"/>
      <c r="E25" s="59"/>
      <c r="F25" s="59"/>
      <c r="G25" s="59"/>
      <c r="H25" s="59"/>
      <c r="I25" s="59"/>
      <c r="J25" s="59"/>
      <c r="K25" s="59"/>
      <c r="L25" s="59"/>
      <c r="M25" s="59"/>
      <c r="N25" s="59"/>
      <c r="O25" s="59"/>
    </row>
    <row r="26" spans="1:15" ht="12.75">
      <c r="A26" s="7"/>
      <c r="B26" s="59" t="s">
        <v>1790</v>
      </c>
      <c r="C26" s="59"/>
      <c r="D26" s="59"/>
      <c r="E26" s="59"/>
      <c r="F26" s="59"/>
      <c r="G26" s="59"/>
      <c r="H26" s="59"/>
      <c r="I26" s="59"/>
      <c r="J26" s="59"/>
      <c r="K26" s="59"/>
      <c r="L26" s="59"/>
      <c r="M26" s="59"/>
      <c r="N26" s="59"/>
      <c r="O26" s="59"/>
    </row>
    <row r="27" spans="1:16" ht="12.75">
      <c r="A27" s="7">
        <v>12</v>
      </c>
      <c r="B27" s="7" t="s">
        <v>171</v>
      </c>
      <c r="C27" s="7">
        <v>11</v>
      </c>
      <c r="D27" s="15" t="s">
        <v>1161</v>
      </c>
      <c r="E27" s="7" t="s">
        <v>1052</v>
      </c>
      <c r="F27" s="7" t="s">
        <v>1053</v>
      </c>
      <c r="G27" s="3" t="s">
        <v>865</v>
      </c>
      <c r="H27" s="7">
        <v>1</v>
      </c>
      <c r="I27" s="6" t="s">
        <v>918</v>
      </c>
      <c r="J27" s="7" t="s">
        <v>832</v>
      </c>
      <c r="K27" s="7" t="s">
        <v>1083</v>
      </c>
      <c r="L27" s="3" t="s">
        <v>175</v>
      </c>
      <c r="M27" s="7" t="s">
        <v>862</v>
      </c>
      <c r="N27" s="7"/>
      <c r="O27" s="6" t="s">
        <v>836</v>
      </c>
      <c r="P27" s="25" t="s">
        <v>1130</v>
      </c>
    </row>
    <row r="28" spans="1:15" ht="12.75">
      <c r="A28" s="7"/>
      <c r="B28" s="59" t="s">
        <v>1781</v>
      </c>
      <c r="C28" s="59"/>
      <c r="D28" s="59"/>
      <c r="E28" s="59"/>
      <c r="F28" s="59"/>
      <c r="G28" s="59"/>
      <c r="H28" s="59"/>
      <c r="I28" s="59"/>
      <c r="J28" s="59"/>
      <c r="K28" s="59"/>
      <c r="L28" s="59"/>
      <c r="M28" s="59"/>
      <c r="N28" s="59"/>
      <c r="O28" s="59"/>
    </row>
    <row r="29" spans="1:15" ht="12.75">
      <c r="A29" s="7">
        <v>13</v>
      </c>
      <c r="B29" s="7" t="s">
        <v>171</v>
      </c>
      <c r="C29" s="7">
        <v>11</v>
      </c>
      <c r="D29" s="15" t="s">
        <v>191</v>
      </c>
      <c r="E29" s="7" t="s">
        <v>837</v>
      </c>
      <c r="F29" s="7" t="s">
        <v>1053</v>
      </c>
      <c r="G29" s="3" t="s">
        <v>865</v>
      </c>
      <c r="H29" s="7">
        <v>1</v>
      </c>
      <c r="I29" s="6" t="s">
        <v>914</v>
      </c>
      <c r="J29" s="7" t="s">
        <v>832</v>
      </c>
      <c r="K29" s="7" t="s">
        <v>159</v>
      </c>
      <c r="L29" s="3" t="s">
        <v>836</v>
      </c>
      <c r="M29" s="7"/>
      <c r="N29" s="7" t="s">
        <v>862</v>
      </c>
      <c r="O29" s="6" t="s">
        <v>836</v>
      </c>
    </row>
    <row r="30" spans="1:15" ht="12.75">
      <c r="A30" s="7"/>
      <c r="B30" s="59" t="s">
        <v>192</v>
      </c>
      <c r="C30" s="59"/>
      <c r="D30" s="59"/>
      <c r="E30" s="59"/>
      <c r="F30" s="59"/>
      <c r="G30" s="59"/>
      <c r="H30" s="59"/>
      <c r="I30" s="59"/>
      <c r="J30" s="59"/>
      <c r="K30" s="59"/>
      <c r="L30" s="59"/>
      <c r="M30" s="59"/>
      <c r="N30" s="59"/>
      <c r="O30" s="59"/>
    </row>
    <row r="31" spans="1:16" ht="12.75">
      <c r="A31" s="7">
        <v>14</v>
      </c>
      <c r="B31" s="7" t="s">
        <v>171</v>
      </c>
      <c r="C31" s="7">
        <v>11</v>
      </c>
      <c r="D31" s="15" t="s">
        <v>193</v>
      </c>
      <c r="E31" s="7" t="s">
        <v>1052</v>
      </c>
      <c r="F31" s="7" t="s">
        <v>1050</v>
      </c>
      <c r="G31" s="3" t="s">
        <v>865</v>
      </c>
      <c r="H31" s="7">
        <v>1</v>
      </c>
      <c r="I31" s="6" t="s">
        <v>914</v>
      </c>
      <c r="J31" s="7" t="s">
        <v>832</v>
      </c>
      <c r="K31" s="7" t="s">
        <v>159</v>
      </c>
      <c r="L31" s="3" t="s">
        <v>836</v>
      </c>
      <c r="M31" s="7"/>
      <c r="N31" s="7"/>
      <c r="O31" s="6" t="s">
        <v>1838</v>
      </c>
      <c r="P31" s="25" t="s">
        <v>1130</v>
      </c>
    </row>
    <row r="32" spans="1:15" ht="12.75">
      <c r="A32" s="7"/>
      <c r="B32" s="59" t="s">
        <v>1782</v>
      </c>
      <c r="C32" s="59"/>
      <c r="D32" s="59"/>
      <c r="E32" s="59"/>
      <c r="F32" s="59"/>
      <c r="G32" s="59"/>
      <c r="H32" s="59"/>
      <c r="I32" s="59"/>
      <c r="J32" s="59"/>
      <c r="K32" s="59"/>
      <c r="L32" s="59"/>
      <c r="M32" s="59"/>
      <c r="N32" s="59"/>
      <c r="O32" s="59"/>
    </row>
    <row r="33" spans="1:15" ht="12.75">
      <c r="A33" s="7"/>
      <c r="B33" s="7"/>
      <c r="C33" s="7"/>
      <c r="D33" s="15"/>
      <c r="E33" s="7"/>
      <c r="F33" s="7"/>
      <c r="G33" s="3"/>
      <c r="H33" s="7"/>
      <c r="I33" s="6"/>
      <c r="J33" s="7"/>
      <c r="K33" s="7"/>
      <c r="L33" s="3"/>
      <c r="M33" s="7"/>
      <c r="N33" s="7"/>
      <c r="O33" s="6"/>
    </row>
    <row r="34" spans="1:16" ht="12.75">
      <c r="A34" s="7">
        <v>15</v>
      </c>
      <c r="B34" s="7" t="s">
        <v>171</v>
      </c>
      <c r="C34" s="7">
        <v>12</v>
      </c>
      <c r="D34" s="15" t="s">
        <v>194</v>
      </c>
      <c r="E34" s="7" t="s">
        <v>1839</v>
      </c>
      <c r="F34" s="7" t="s">
        <v>1840</v>
      </c>
      <c r="G34" s="3" t="s">
        <v>865</v>
      </c>
      <c r="H34" s="7">
        <v>1</v>
      </c>
      <c r="I34" s="6" t="s">
        <v>914</v>
      </c>
      <c r="J34" s="7" t="s">
        <v>836</v>
      </c>
      <c r="K34" s="7" t="s">
        <v>1083</v>
      </c>
      <c r="L34" s="3" t="s">
        <v>1645</v>
      </c>
      <c r="M34" s="7" t="s">
        <v>862</v>
      </c>
      <c r="N34" s="7"/>
      <c r="O34" s="6" t="s">
        <v>836</v>
      </c>
      <c r="P34" s="25" t="s">
        <v>1130</v>
      </c>
    </row>
    <row r="35" spans="1:15" ht="12.75">
      <c r="A35" s="7"/>
      <c r="B35" s="59" t="s">
        <v>1178</v>
      </c>
      <c r="C35" s="59"/>
      <c r="D35" s="59"/>
      <c r="E35" s="59"/>
      <c r="F35" s="59"/>
      <c r="G35" s="59"/>
      <c r="H35" s="59"/>
      <c r="I35" s="59"/>
      <c r="J35" s="59"/>
      <c r="K35" s="59"/>
      <c r="L35" s="59"/>
      <c r="M35" s="59"/>
      <c r="N35" s="59"/>
      <c r="O35" s="59"/>
    </row>
    <row r="36" spans="1:16" ht="12.75">
      <c r="A36" s="7">
        <v>16</v>
      </c>
      <c r="B36" s="7" t="s">
        <v>171</v>
      </c>
      <c r="C36" s="7">
        <v>12</v>
      </c>
      <c r="D36" s="15" t="s">
        <v>196</v>
      </c>
      <c r="E36" s="7" t="s">
        <v>1052</v>
      </c>
      <c r="F36" s="7" t="s">
        <v>1053</v>
      </c>
      <c r="G36" s="3" t="s">
        <v>865</v>
      </c>
      <c r="H36" s="7">
        <v>1</v>
      </c>
      <c r="I36" s="6" t="s">
        <v>914</v>
      </c>
      <c r="J36" s="7" t="s">
        <v>832</v>
      </c>
      <c r="K36" s="7" t="s">
        <v>1083</v>
      </c>
      <c r="L36" s="3" t="s">
        <v>175</v>
      </c>
      <c r="M36" s="7" t="s">
        <v>862</v>
      </c>
      <c r="N36" s="7"/>
      <c r="O36" s="6" t="s">
        <v>836</v>
      </c>
      <c r="P36" s="25" t="s">
        <v>1130</v>
      </c>
    </row>
    <row r="37" spans="1:15" ht="12.75">
      <c r="A37" s="7"/>
      <c r="B37" s="59" t="s">
        <v>1784</v>
      </c>
      <c r="C37" s="59"/>
      <c r="D37" s="59"/>
      <c r="E37" s="59"/>
      <c r="F37" s="59"/>
      <c r="G37" s="59"/>
      <c r="H37" s="59"/>
      <c r="I37" s="59"/>
      <c r="J37" s="59"/>
      <c r="K37" s="59"/>
      <c r="L37" s="59"/>
      <c r="M37" s="59"/>
      <c r="N37" s="59"/>
      <c r="O37" s="59"/>
    </row>
    <row r="38" spans="1:16" ht="12.75">
      <c r="A38" s="7">
        <v>17</v>
      </c>
      <c r="B38" s="7" t="s">
        <v>171</v>
      </c>
      <c r="C38" s="7" t="s">
        <v>197</v>
      </c>
      <c r="D38" s="15" t="s">
        <v>198</v>
      </c>
      <c r="E38" s="7" t="s">
        <v>1841</v>
      </c>
      <c r="F38" s="7" t="s">
        <v>1056</v>
      </c>
      <c r="G38" s="3" t="s">
        <v>865</v>
      </c>
      <c r="H38" s="7">
        <v>1</v>
      </c>
      <c r="I38" s="6" t="s">
        <v>914</v>
      </c>
      <c r="J38" s="7" t="s">
        <v>832</v>
      </c>
      <c r="K38" s="7" t="s">
        <v>1083</v>
      </c>
      <c r="L38" s="3" t="s">
        <v>1645</v>
      </c>
      <c r="M38" s="7" t="s">
        <v>862</v>
      </c>
      <c r="N38" s="7"/>
      <c r="O38" s="6" t="s">
        <v>836</v>
      </c>
      <c r="P38" s="25" t="s">
        <v>1130</v>
      </c>
    </row>
    <row r="39" spans="1:15" ht="12.75">
      <c r="A39" s="7"/>
      <c r="B39" s="59" t="s">
        <v>1783</v>
      </c>
      <c r="C39" s="59"/>
      <c r="D39" s="59"/>
      <c r="E39" s="59"/>
      <c r="F39" s="59"/>
      <c r="G39" s="59"/>
      <c r="H39" s="59"/>
      <c r="I39" s="59"/>
      <c r="J39" s="59"/>
      <c r="K39" s="59"/>
      <c r="L39" s="59"/>
      <c r="M39" s="59"/>
      <c r="N39" s="59"/>
      <c r="O39" s="59"/>
    </row>
    <row r="40" spans="1:15" ht="12.75">
      <c r="A40" s="7">
        <v>18</v>
      </c>
      <c r="B40" s="7" t="s">
        <v>171</v>
      </c>
      <c r="C40" s="7">
        <v>12</v>
      </c>
      <c r="D40" s="15" t="s">
        <v>2024</v>
      </c>
      <c r="E40" s="7" t="s">
        <v>837</v>
      </c>
      <c r="F40" s="7" t="s">
        <v>1053</v>
      </c>
      <c r="G40" s="3" t="s">
        <v>865</v>
      </c>
      <c r="H40" s="7">
        <v>1</v>
      </c>
      <c r="I40" s="6" t="s">
        <v>914</v>
      </c>
      <c r="J40" s="7" t="s">
        <v>832</v>
      </c>
      <c r="K40" s="7" t="s">
        <v>1842</v>
      </c>
      <c r="L40" s="3" t="s">
        <v>1843</v>
      </c>
      <c r="M40" s="7"/>
      <c r="N40" s="7"/>
      <c r="O40" s="6" t="s">
        <v>863</v>
      </c>
    </row>
    <row r="41" spans="1:15" ht="12.75">
      <c r="A41" s="7"/>
      <c r="B41" s="59" t="s">
        <v>582</v>
      </c>
      <c r="C41" s="59"/>
      <c r="D41" s="59"/>
      <c r="E41" s="59"/>
      <c r="F41" s="59"/>
      <c r="G41" s="59"/>
      <c r="H41" s="59"/>
      <c r="I41" s="59"/>
      <c r="J41" s="59"/>
      <c r="K41" s="59"/>
      <c r="L41" s="59"/>
      <c r="M41" s="59"/>
      <c r="N41" s="59"/>
      <c r="O41" s="59"/>
    </row>
    <row r="42" spans="1:15" ht="12.75">
      <c r="A42" s="7">
        <v>19</v>
      </c>
      <c r="B42" s="7" t="s">
        <v>171</v>
      </c>
      <c r="C42" s="7">
        <v>12</v>
      </c>
      <c r="D42" s="15" t="s">
        <v>202</v>
      </c>
      <c r="E42" s="7" t="s">
        <v>838</v>
      </c>
      <c r="F42" s="7" t="s">
        <v>1056</v>
      </c>
      <c r="G42" s="3" t="s">
        <v>865</v>
      </c>
      <c r="H42" s="7">
        <v>1</v>
      </c>
      <c r="I42" s="6" t="s">
        <v>937</v>
      </c>
      <c r="J42" s="7" t="s">
        <v>832</v>
      </c>
      <c r="K42" s="7" t="s">
        <v>1844</v>
      </c>
      <c r="L42" s="3" t="s">
        <v>175</v>
      </c>
      <c r="M42" s="7"/>
      <c r="N42" s="7"/>
      <c r="O42" s="6" t="s">
        <v>988</v>
      </c>
    </row>
    <row r="43" spans="1:15" ht="12.75">
      <c r="A43" s="7"/>
      <c r="B43" s="59" t="s">
        <v>203</v>
      </c>
      <c r="C43" s="59"/>
      <c r="D43" s="59"/>
      <c r="E43" s="59"/>
      <c r="F43" s="59"/>
      <c r="G43" s="59"/>
      <c r="H43" s="59"/>
      <c r="I43" s="59"/>
      <c r="J43" s="59"/>
      <c r="K43" s="59"/>
      <c r="L43" s="59"/>
      <c r="M43" s="59"/>
      <c r="N43" s="59"/>
      <c r="O43" s="59"/>
    </row>
    <row r="44" spans="1:16" ht="12.75">
      <c r="A44" s="7">
        <v>20</v>
      </c>
      <c r="B44" s="7" t="s">
        <v>171</v>
      </c>
      <c r="C44" s="7">
        <v>12</v>
      </c>
      <c r="D44" s="15" t="s">
        <v>204</v>
      </c>
      <c r="E44" s="7" t="s">
        <v>1058</v>
      </c>
      <c r="F44" s="7" t="s">
        <v>1059</v>
      </c>
      <c r="G44" s="3" t="s">
        <v>865</v>
      </c>
      <c r="H44" s="7">
        <v>1</v>
      </c>
      <c r="I44" s="6" t="s">
        <v>937</v>
      </c>
      <c r="J44" s="7" t="s">
        <v>834</v>
      </c>
      <c r="K44" s="7" t="s">
        <v>1845</v>
      </c>
      <c r="L44" s="3" t="s">
        <v>178</v>
      </c>
      <c r="M44" s="7"/>
      <c r="N44" s="7"/>
      <c r="O44" s="6" t="s">
        <v>205</v>
      </c>
      <c r="P44" s="25" t="s">
        <v>1166</v>
      </c>
    </row>
    <row r="45" spans="1:15" ht="12.75">
      <c r="A45" s="7"/>
      <c r="B45" s="59" t="s">
        <v>206</v>
      </c>
      <c r="C45" s="59"/>
      <c r="D45" s="59"/>
      <c r="E45" s="59"/>
      <c r="F45" s="59"/>
      <c r="G45" s="59"/>
      <c r="H45" s="59"/>
      <c r="I45" s="59"/>
      <c r="J45" s="59"/>
      <c r="K45" s="59"/>
      <c r="L45" s="59"/>
      <c r="M45" s="59"/>
      <c r="N45" s="59"/>
      <c r="O45" s="59"/>
    </row>
    <row r="46" spans="1:15" ht="12.75">
      <c r="A46" s="7">
        <v>21</v>
      </c>
      <c r="B46" s="7" t="s">
        <v>171</v>
      </c>
      <c r="C46" s="7">
        <v>12</v>
      </c>
      <c r="D46" s="15" t="s">
        <v>207</v>
      </c>
      <c r="E46" s="7" t="s">
        <v>1057</v>
      </c>
      <c r="F46" s="7" t="s">
        <v>1056</v>
      </c>
      <c r="G46" s="3" t="s">
        <v>865</v>
      </c>
      <c r="H46" s="7">
        <v>1</v>
      </c>
      <c r="I46" s="6" t="s">
        <v>914</v>
      </c>
      <c r="J46" s="7" t="s">
        <v>832</v>
      </c>
      <c r="K46" s="7" t="s">
        <v>1844</v>
      </c>
      <c r="L46" s="3" t="s">
        <v>1645</v>
      </c>
      <c r="M46" s="7" t="s">
        <v>862</v>
      </c>
      <c r="N46" s="7"/>
      <c r="O46" s="6" t="s">
        <v>1846</v>
      </c>
    </row>
    <row r="47" spans="1:16" ht="12.75">
      <c r="A47" s="7">
        <v>22</v>
      </c>
      <c r="B47" s="7" t="s">
        <v>1847</v>
      </c>
      <c r="C47" s="7">
        <v>12</v>
      </c>
      <c r="D47" s="15" t="s">
        <v>1162</v>
      </c>
      <c r="E47" s="7" t="s">
        <v>1057</v>
      </c>
      <c r="F47" s="7" t="s">
        <v>1056</v>
      </c>
      <c r="G47" s="3" t="s">
        <v>865</v>
      </c>
      <c r="H47" s="7">
        <v>1</v>
      </c>
      <c r="I47" s="6" t="s">
        <v>918</v>
      </c>
      <c r="J47" s="7" t="s">
        <v>832</v>
      </c>
      <c r="K47" s="7" t="s">
        <v>1844</v>
      </c>
      <c r="L47" s="3" t="s">
        <v>202</v>
      </c>
      <c r="M47" s="7"/>
      <c r="N47" s="7"/>
      <c r="O47" s="6" t="s">
        <v>836</v>
      </c>
      <c r="P47" s="25" t="s">
        <v>1130</v>
      </c>
    </row>
    <row r="48" spans="1:15" ht="12.75">
      <c r="A48" s="7"/>
      <c r="B48" s="59" t="s">
        <v>1785</v>
      </c>
      <c r="C48" s="59"/>
      <c r="D48" s="59"/>
      <c r="E48" s="59"/>
      <c r="F48" s="59"/>
      <c r="G48" s="59"/>
      <c r="H48" s="59"/>
      <c r="I48" s="59"/>
      <c r="J48" s="59"/>
      <c r="K48" s="59"/>
      <c r="L48" s="59"/>
      <c r="M48" s="59"/>
      <c r="N48" s="59"/>
      <c r="O48" s="59"/>
    </row>
    <row r="49" spans="1:16" ht="12.75">
      <c r="A49" s="7">
        <v>23</v>
      </c>
      <c r="B49" s="7" t="s">
        <v>171</v>
      </c>
      <c r="C49" s="7">
        <v>12</v>
      </c>
      <c r="D49" s="15" t="s">
        <v>209</v>
      </c>
      <c r="E49" s="7" t="s">
        <v>1848</v>
      </c>
      <c r="F49" s="7" t="s">
        <v>1849</v>
      </c>
      <c r="G49" s="3" t="s">
        <v>865</v>
      </c>
      <c r="H49" s="7">
        <v>1</v>
      </c>
      <c r="I49" s="6" t="s">
        <v>918</v>
      </c>
      <c r="J49" s="7" t="s">
        <v>832</v>
      </c>
      <c r="K49" s="7" t="s">
        <v>1850</v>
      </c>
      <c r="L49" s="3" t="s">
        <v>210</v>
      </c>
      <c r="M49" s="7"/>
      <c r="N49" s="7"/>
      <c r="O49" s="6" t="s">
        <v>177</v>
      </c>
      <c r="P49" s="25" t="s">
        <v>1167</v>
      </c>
    </row>
    <row r="50" spans="1:15" ht="12.75">
      <c r="A50" s="7"/>
      <c r="B50" s="59" t="s">
        <v>1128</v>
      </c>
      <c r="C50" s="59"/>
      <c r="D50" s="59"/>
      <c r="E50" s="59"/>
      <c r="F50" s="59"/>
      <c r="G50" s="59"/>
      <c r="H50" s="59"/>
      <c r="I50" s="59"/>
      <c r="J50" s="59"/>
      <c r="K50" s="59"/>
      <c r="L50" s="59"/>
      <c r="M50" s="59"/>
      <c r="N50" s="59"/>
      <c r="O50" s="59"/>
    </row>
    <row r="51" spans="1:15" ht="12.75">
      <c r="A51" s="7">
        <v>24</v>
      </c>
      <c r="B51" s="7" t="s">
        <v>171</v>
      </c>
      <c r="C51" s="7">
        <v>12</v>
      </c>
      <c r="D51" s="15" t="s">
        <v>212</v>
      </c>
      <c r="E51" s="7" t="s">
        <v>1057</v>
      </c>
      <c r="F51" s="7" t="s">
        <v>1059</v>
      </c>
      <c r="G51" s="3" t="s">
        <v>865</v>
      </c>
      <c r="H51" s="7">
        <v>1</v>
      </c>
      <c r="I51" s="6" t="s">
        <v>914</v>
      </c>
      <c r="J51" s="7" t="s">
        <v>832</v>
      </c>
      <c r="K51" s="7" t="s">
        <v>159</v>
      </c>
      <c r="L51" s="3" t="s">
        <v>178</v>
      </c>
      <c r="M51" s="7"/>
      <c r="N51" s="7"/>
      <c r="O51" s="6" t="s">
        <v>179</v>
      </c>
    </row>
    <row r="52" spans="1:15" ht="12.75">
      <c r="A52" s="7"/>
      <c r="B52" s="59" t="s">
        <v>213</v>
      </c>
      <c r="C52" s="59"/>
      <c r="D52" s="59"/>
      <c r="E52" s="59"/>
      <c r="F52" s="59"/>
      <c r="G52" s="59"/>
      <c r="H52" s="59"/>
      <c r="I52" s="59"/>
      <c r="J52" s="59"/>
      <c r="K52" s="59"/>
      <c r="L52" s="59"/>
      <c r="M52" s="59"/>
      <c r="N52" s="59"/>
      <c r="O52" s="59"/>
    </row>
    <row r="53" spans="1:15" ht="12.75">
      <c r="A53" s="7">
        <v>25</v>
      </c>
      <c r="B53" s="7" t="s">
        <v>171</v>
      </c>
      <c r="C53" s="7">
        <v>12</v>
      </c>
      <c r="D53" s="15" t="s">
        <v>214</v>
      </c>
      <c r="E53" s="7" t="s">
        <v>838</v>
      </c>
      <c r="F53" s="7" t="s">
        <v>1056</v>
      </c>
      <c r="G53" s="3" t="s">
        <v>865</v>
      </c>
      <c r="H53" s="7">
        <v>1</v>
      </c>
      <c r="I53" s="6" t="s">
        <v>937</v>
      </c>
      <c r="J53" s="7" t="s">
        <v>832</v>
      </c>
      <c r="K53" s="7" t="s">
        <v>159</v>
      </c>
      <c r="L53" s="3" t="s">
        <v>1677</v>
      </c>
      <c r="M53" s="7"/>
      <c r="N53" s="7" t="s">
        <v>862</v>
      </c>
      <c r="O53" s="6" t="s">
        <v>215</v>
      </c>
    </row>
    <row r="54" spans="1:15" ht="12.75">
      <c r="A54" s="7"/>
      <c r="B54" s="59" t="s">
        <v>1654</v>
      </c>
      <c r="C54" s="59"/>
      <c r="D54" s="59"/>
      <c r="E54" s="59"/>
      <c r="F54" s="59"/>
      <c r="G54" s="59"/>
      <c r="H54" s="59"/>
      <c r="I54" s="59"/>
      <c r="J54" s="59"/>
      <c r="K54" s="59"/>
      <c r="L54" s="59"/>
      <c r="M54" s="59"/>
      <c r="N54" s="59"/>
      <c r="O54" s="59"/>
    </row>
    <row r="55" spans="1:15" ht="12.75">
      <c r="A55" s="7"/>
      <c r="B55" s="7"/>
      <c r="C55" s="7"/>
      <c r="D55" s="15"/>
      <c r="E55" s="7"/>
      <c r="F55" s="7"/>
      <c r="G55" s="3"/>
      <c r="H55" s="7"/>
      <c r="I55" s="6"/>
      <c r="J55" s="7"/>
      <c r="K55" s="7"/>
      <c r="L55" s="3"/>
      <c r="M55" s="7"/>
      <c r="N55" s="7"/>
      <c r="O55" s="6"/>
    </row>
    <row r="56" spans="1:16" ht="12.75">
      <c r="A56" s="7">
        <v>26</v>
      </c>
      <c r="B56" s="7" t="s">
        <v>171</v>
      </c>
      <c r="C56" s="7">
        <v>13</v>
      </c>
      <c r="D56" s="15" t="s">
        <v>216</v>
      </c>
      <c r="E56" s="7" t="s">
        <v>837</v>
      </c>
      <c r="F56" s="7" t="s">
        <v>1053</v>
      </c>
      <c r="G56" s="3" t="s">
        <v>865</v>
      </c>
      <c r="H56" s="7">
        <v>1</v>
      </c>
      <c r="I56" s="6" t="s">
        <v>914</v>
      </c>
      <c r="J56" s="7" t="s">
        <v>836</v>
      </c>
      <c r="K56" s="7" t="s">
        <v>1083</v>
      </c>
      <c r="L56" s="3" t="s">
        <v>1145</v>
      </c>
      <c r="M56" s="7"/>
      <c r="N56" s="7"/>
      <c r="O56" s="6" t="s">
        <v>836</v>
      </c>
      <c r="P56" s="25" t="s">
        <v>1168</v>
      </c>
    </row>
    <row r="57" spans="1:15" ht="12.75">
      <c r="A57" s="7"/>
      <c r="B57" s="59" t="s">
        <v>1786</v>
      </c>
      <c r="C57" s="59"/>
      <c r="D57" s="59"/>
      <c r="E57" s="59"/>
      <c r="F57" s="59"/>
      <c r="G57" s="59"/>
      <c r="H57" s="59"/>
      <c r="I57" s="59"/>
      <c r="J57" s="59"/>
      <c r="K57" s="59"/>
      <c r="L57" s="59"/>
      <c r="M57" s="59"/>
      <c r="N57" s="59"/>
      <c r="O57" s="59"/>
    </row>
    <row r="58" spans="1:15" ht="12.75">
      <c r="A58" s="7">
        <v>27</v>
      </c>
      <c r="B58" s="7" t="s">
        <v>171</v>
      </c>
      <c r="C58" s="7">
        <v>13</v>
      </c>
      <c r="D58" s="15" t="s">
        <v>217</v>
      </c>
      <c r="E58" s="7" t="s">
        <v>1841</v>
      </c>
      <c r="F58" s="7" t="s">
        <v>1851</v>
      </c>
      <c r="G58" s="3" t="s">
        <v>865</v>
      </c>
      <c r="H58" s="7">
        <v>1</v>
      </c>
      <c r="I58" s="6" t="s">
        <v>937</v>
      </c>
      <c r="J58" s="7" t="s">
        <v>832</v>
      </c>
      <c r="K58" s="7" t="s">
        <v>159</v>
      </c>
      <c r="L58" s="3" t="s">
        <v>218</v>
      </c>
      <c r="M58" s="7"/>
      <c r="N58" s="7"/>
      <c r="O58" s="6" t="s">
        <v>1852</v>
      </c>
    </row>
    <row r="59" spans="1:16" ht="12.75">
      <c r="A59" s="7">
        <v>28</v>
      </c>
      <c r="B59" s="7" t="s">
        <v>171</v>
      </c>
      <c r="C59" s="7">
        <v>13</v>
      </c>
      <c r="D59" s="15" t="s">
        <v>220</v>
      </c>
      <c r="E59" s="7" t="s">
        <v>837</v>
      </c>
      <c r="F59" s="7" t="s">
        <v>1053</v>
      </c>
      <c r="G59" s="3" t="s">
        <v>865</v>
      </c>
      <c r="H59" s="7">
        <v>1</v>
      </c>
      <c r="I59" s="6" t="s">
        <v>937</v>
      </c>
      <c r="J59" s="7" t="s">
        <v>832</v>
      </c>
      <c r="K59" s="7" t="s">
        <v>1083</v>
      </c>
      <c r="L59" s="3" t="s">
        <v>836</v>
      </c>
      <c r="M59" s="7"/>
      <c r="N59" s="7"/>
      <c r="O59" s="6" t="s">
        <v>836</v>
      </c>
      <c r="P59" s="25" t="s">
        <v>1130</v>
      </c>
    </row>
    <row r="60" spans="1:15" ht="12.75">
      <c r="A60" s="7"/>
      <c r="B60" s="59" t="s">
        <v>1787</v>
      </c>
      <c r="C60" s="59"/>
      <c r="D60" s="59"/>
      <c r="E60" s="59"/>
      <c r="F60" s="59"/>
      <c r="G60" s="59"/>
      <c r="H60" s="59"/>
      <c r="I60" s="59"/>
      <c r="J60" s="59"/>
      <c r="K60" s="59"/>
      <c r="L60" s="59"/>
      <c r="M60" s="59"/>
      <c r="N60" s="59"/>
      <c r="O60" s="59"/>
    </row>
    <row r="61" spans="1:16" ht="12.75">
      <c r="A61" s="7">
        <v>29</v>
      </c>
      <c r="B61" s="7" t="s">
        <v>171</v>
      </c>
      <c r="C61" s="7">
        <v>13</v>
      </c>
      <c r="D61" s="15" t="s">
        <v>222</v>
      </c>
      <c r="E61" s="7" t="s">
        <v>837</v>
      </c>
      <c r="F61" s="7" t="s">
        <v>1053</v>
      </c>
      <c r="G61" s="3" t="s">
        <v>865</v>
      </c>
      <c r="H61" s="7">
        <v>1</v>
      </c>
      <c r="I61" s="6" t="s">
        <v>1078</v>
      </c>
      <c r="J61" s="7" t="s">
        <v>836</v>
      </c>
      <c r="K61" s="7" t="s">
        <v>1853</v>
      </c>
      <c r="L61" s="3" t="s">
        <v>836</v>
      </c>
      <c r="M61" s="7"/>
      <c r="N61" s="7"/>
      <c r="O61" s="6" t="s">
        <v>836</v>
      </c>
      <c r="P61" s="25" t="s">
        <v>1169</v>
      </c>
    </row>
    <row r="62" spans="1:15" ht="12.75">
      <c r="A62" s="7"/>
      <c r="B62" s="59" t="s">
        <v>568</v>
      </c>
      <c r="C62" s="59"/>
      <c r="D62" s="59"/>
      <c r="E62" s="59"/>
      <c r="F62" s="59"/>
      <c r="G62" s="59"/>
      <c r="H62" s="59"/>
      <c r="I62" s="59"/>
      <c r="J62" s="59"/>
      <c r="K62" s="59"/>
      <c r="L62" s="59"/>
      <c r="M62" s="59"/>
      <c r="N62" s="59"/>
      <c r="O62" s="59"/>
    </row>
    <row r="63" spans="1:16" ht="12.75">
      <c r="A63" s="7">
        <v>30</v>
      </c>
      <c r="B63" s="7" t="s">
        <v>171</v>
      </c>
      <c r="C63" s="7">
        <v>13</v>
      </c>
      <c r="D63" s="15" t="s">
        <v>223</v>
      </c>
      <c r="E63" s="7" t="s">
        <v>838</v>
      </c>
      <c r="F63" s="7" t="s">
        <v>1050</v>
      </c>
      <c r="G63" s="3" t="s">
        <v>860</v>
      </c>
      <c r="H63" s="7">
        <v>1</v>
      </c>
      <c r="I63" s="6" t="s">
        <v>914</v>
      </c>
      <c r="J63" s="7" t="s">
        <v>836</v>
      </c>
      <c r="K63" s="7" t="s">
        <v>159</v>
      </c>
      <c r="L63" s="3" t="s">
        <v>191</v>
      </c>
      <c r="M63" s="7"/>
      <c r="N63" s="7"/>
      <c r="O63" s="6" t="s">
        <v>863</v>
      </c>
      <c r="P63" s="25" t="s">
        <v>283</v>
      </c>
    </row>
    <row r="64" spans="1:15" ht="12.75">
      <c r="A64" s="7"/>
      <c r="B64" s="59" t="s">
        <v>559</v>
      </c>
      <c r="C64" s="59"/>
      <c r="D64" s="59"/>
      <c r="E64" s="59"/>
      <c r="F64" s="59"/>
      <c r="G64" s="59"/>
      <c r="H64" s="59"/>
      <c r="I64" s="59"/>
      <c r="J64" s="59"/>
      <c r="K64" s="59"/>
      <c r="L64" s="59"/>
      <c r="M64" s="59"/>
      <c r="N64" s="59"/>
      <c r="O64" s="59"/>
    </row>
    <row r="65" spans="1:16" ht="12.75">
      <c r="A65" s="7">
        <v>31</v>
      </c>
      <c r="B65" s="7" t="s">
        <v>171</v>
      </c>
      <c r="C65" s="7">
        <v>13</v>
      </c>
      <c r="D65" s="15" t="s">
        <v>224</v>
      </c>
      <c r="E65" s="7" t="s">
        <v>1057</v>
      </c>
      <c r="F65" s="7" t="s">
        <v>1056</v>
      </c>
      <c r="G65" s="3" t="s">
        <v>865</v>
      </c>
      <c r="H65" s="7">
        <v>1</v>
      </c>
      <c r="I65" s="6" t="s">
        <v>918</v>
      </c>
      <c r="J65" s="7" t="s">
        <v>832</v>
      </c>
      <c r="K65" s="7" t="s">
        <v>1083</v>
      </c>
      <c r="L65" s="3" t="s">
        <v>212</v>
      </c>
      <c r="M65" s="7"/>
      <c r="N65" s="7"/>
      <c r="O65" s="6" t="s">
        <v>179</v>
      </c>
      <c r="P65" s="25" t="s">
        <v>1170</v>
      </c>
    </row>
    <row r="66" spans="1:15" ht="12.75" hidden="1">
      <c r="A66" s="7">
        <v>38</v>
      </c>
      <c r="B66" s="7" t="s">
        <v>171</v>
      </c>
      <c r="C66" s="7">
        <v>13</v>
      </c>
      <c r="D66" s="15" t="s">
        <v>225</v>
      </c>
      <c r="E66" s="7" t="s">
        <v>1057</v>
      </c>
      <c r="F66" s="7" t="s">
        <v>1059</v>
      </c>
      <c r="G66" s="3" t="s">
        <v>865</v>
      </c>
      <c r="H66" s="7">
        <v>1</v>
      </c>
      <c r="I66" s="6" t="s">
        <v>914</v>
      </c>
      <c r="J66" s="7" t="s">
        <v>832</v>
      </c>
      <c r="K66" s="7" t="s">
        <v>159</v>
      </c>
      <c r="L66" s="3" t="s">
        <v>218</v>
      </c>
      <c r="M66" s="7"/>
      <c r="N66" s="7"/>
      <c r="O66" s="6" t="s">
        <v>179</v>
      </c>
    </row>
    <row r="67" spans="1:15" ht="12.75">
      <c r="A67" s="7"/>
      <c r="B67" s="59" t="s">
        <v>1788</v>
      </c>
      <c r="C67" s="59"/>
      <c r="D67" s="59"/>
      <c r="E67" s="59"/>
      <c r="F67" s="59"/>
      <c r="G67" s="59"/>
      <c r="H67" s="59"/>
      <c r="I67" s="59"/>
      <c r="J67" s="59"/>
      <c r="K67" s="59"/>
      <c r="L67" s="59"/>
      <c r="M67" s="59"/>
      <c r="N67" s="59"/>
      <c r="O67" s="59"/>
    </row>
    <row r="68" spans="1:16" ht="12.75">
      <c r="A68" s="7">
        <v>32</v>
      </c>
      <c r="B68" s="7" t="s">
        <v>171</v>
      </c>
      <c r="C68" s="7">
        <v>13</v>
      </c>
      <c r="D68" s="15" t="s">
        <v>1947</v>
      </c>
      <c r="E68" s="7" t="s">
        <v>1057</v>
      </c>
      <c r="F68" s="7" t="s">
        <v>1059</v>
      </c>
      <c r="G68" s="3" t="s">
        <v>865</v>
      </c>
      <c r="H68" s="7">
        <v>1</v>
      </c>
      <c r="I68" s="6" t="s">
        <v>914</v>
      </c>
      <c r="J68" s="7" t="s">
        <v>832</v>
      </c>
      <c r="K68" s="7" t="s">
        <v>159</v>
      </c>
      <c r="L68" s="3" t="s">
        <v>218</v>
      </c>
      <c r="M68" s="7"/>
      <c r="N68" s="7"/>
      <c r="O68" s="6" t="s">
        <v>179</v>
      </c>
      <c r="P68" s="25" t="s">
        <v>1171</v>
      </c>
    </row>
    <row r="69" spans="1:16" ht="12.75">
      <c r="A69" s="7">
        <v>33</v>
      </c>
      <c r="B69" s="7" t="s">
        <v>171</v>
      </c>
      <c r="C69" s="7">
        <v>13</v>
      </c>
      <c r="D69" s="15" t="s">
        <v>226</v>
      </c>
      <c r="E69" s="7" t="s">
        <v>1057</v>
      </c>
      <c r="F69" s="7" t="s">
        <v>1059</v>
      </c>
      <c r="G69" s="3" t="s">
        <v>865</v>
      </c>
      <c r="H69" s="7">
        <v>1</v>
      </c>
      <c r="I69" s="6" t="s">
        <v>914</v>
      </c>
      <c r="J69" s="7" t="s">
        <v>832</v>
      </c>
      <c r="K69" s="7" t="s">
        <v>1083</v>
      </c>
      <c r="L69" s="3" t="s">
        <v>1854</v>
      </c>
      <c r="M69" s="7"/>
      <c r="N69" s="7"/>
      <c r="O69" s="6" t="s">
        <v>836</v>
      </c>
      <c r="P69" s="25" t="s">
        <v>1357</v>
      </c>
    </row>
    <row r="70" spans="1:15" ht="12.75">
      <c r="A70" s="7"/>
      <c r="B70" s="59" t="s">
        <v>1789</v>
      </c>
      <c r="C70" s="59"/>
      <c r="D70" s="59"/>
      <c r="E70" s="59"/>
      <c r="F70" s="59"/>
      <c r="G70" s="59"/>
      <c r="H70" s="59"/>
      <c r="I70" s="59"/>
      <c r="J70" s="59"/>
      <c r="K70" s="59"/>
      <c r="L70" s="59"/>
      <c r="M70" s="59"/>
      <c r="N70" s="59"/>
      <c r="O70" s="59"/>
    </row>
    <row r="71" spans="1:15" ht="12.75">
      <c r="A71" s="7">
        <v>34</v>
      </c>
      <c r="B71" s="7" t="s">
        <v>171</v>
      </c>
      <c r="C71" s="7">
        <v>13</v>
      </c>
      <c r="D71" s="15" t="s">
        <v>228</v>
      </c>
      <c r="E71" s="7" t="s">
        <v>1060</v>
      </c>
      <c r="F71" s="7" t="s">
        <v>156</v>
      </c>
      <c r="G71" s="3" t="s">
        <v>865</v>
      </c>
      <c r="H71" s="7">
        <v>1</v>
      </c>
      <c r="I71" s="6" t="s">
        <v>937</v>
      </c>
      <c r="J71" s="7" t="s">
        <v>834</v>
      </c>
      <c r="K71" s="7" t="s">
        <v>714</v>
      </c>
      <c r="L71" s="3" t="s">
        <v>218</v>
      </c>
      <c r="M71" s="7"/>
      <c r="N71" s="7"/>
      <c r="O71" s="6" t="s">
        <v>1855</v>
      </c>
    </row>
    <row r="72" spans="1:15" ht="12.75">
      <c r="A72" s="7"/>
      <c r="B72" s="59" t="s">
        <v>1856</v>
      </c>
      <c r="C72" s="59"/>
      <c r="D72" s="59"/>
      <c r="E72" s="59"/>
      <c r="F72" s="59"/>
      <c r="G72" s="59"/>
      <c r="H72" s="59"/>
      <c r="I72" s="59"/>
      <c r="J72" s="59"/>
      <c r="K72" s="59"/>
      <c r="L72" s="59"/>
      <c r="M72" s="59"/>
      <c r="N72" s="59"/>
      <c r="O72" s="59"/>
    </row>
    <row r="73" spans="1:15" ht="12.75">
      <c r="A73" s="7">
        <v>35</v>
      </c>
      <c r="B73" s="7" t="s">
        <v>171</v>
      </c>
      <c r="C73" s="7">
        <v>13</v>
      </c>
      <c r="D73" s="15" t="s">
        <v>229</v>
      </c>
      <c r="E73" s="7" t="s">
        <v>1057</v>
      </c>
      <c r="F73" s="7" t="s">
        <v>1056</v>
      </c>
      <c r="G73" s="3" t="s">
        <v>865</v>
      </c>
      <c r="H73" s="7">
        <v>1</v>
      </c>
      <c r="I73" s="6" t="s">
        <v>918</v>
      </c>
      <c r="J73" s="7" t="s">
        <v>832</v>
      </c>
      <c r="K73" s="7" t="s">
        <v>159</v>
      </c>
      <c r="L73" s="3" t="s">
        <v>1857</v>
      </c>
      <c r="M73" s="7"/>
      <c r="N73" s="7"/>
      <c r="O73" s="6" t="s">
        <v>836</v>
      </c>
    </row>
    <row r="74" spans="1:15" ht="12.75">
      <c r="A74" s="7"/>
      <c r="B74" s="59" t="s">
        <v>323</v>
      </c>
      <c r="C74" s="59"/>
      <c r="D74" s="59"/>
      <c r="E74" s="59"/>
      <c r="F74" s="59"/>
      <c r="G74" s="59"/>
      <c r="H74" s="59"/>
      <c r="I74" s="59"/>
      <c r="J74" s="59"/>
      <c r="K74" s="59"/>
      <c r="L74" s="59"/>
      <c r="M74" s="59"/>
      <c r="N74" s="59"/>
      <c r="O74" s="59"/>
    </row>
    <row r="75" spans="1:15" ht="12.75">
      <c r="A75" s="7">
        <v>36</v>
      </c>
      <c r="B75" s="7" t="s">
        <v>171</v>
      </c>
      <c r="C75" s="7">
        <v>13</v>
      </c>
      <c r="D75" s="15" t="s">
        <v>230</v>
      </c>
      <c r="E75" s="7" t="s">
        <v>1052</v>
      </c>
      <c r="F75" s="7" t="s">
        <v>1053</v>
      </c>
      <c r="G75" s="3" t="s">
        <v>865</v>
      </c>
      <c r="H75" s="7">
        <v>1</v>
      </c>
      <c r="I75" s="6" t="s">
        <v>334</v>
      </c>
      <c r="J75" s="7" t="s">
        <v>836</v>
      </c>
      <c r="K75" s="7" t="s">
        <v>1827</v>
      </c>
      <c r="L75" s="3" t="s">
        <v>175</v>
      </c>
      <c r="M75" s="7"/>
      <c r="N75" s="7"/>
      <c r="O75" s="6" t="s">
        <v>836</v>
      </c>
    </row>
    <row r="76" spans="1:15" ht="12.75">
      <c r="A76" s="7"/>
      <c r="B76" s="59" t="s">
        <v>562</v>
      </c>
      <c r="C76" s="59"/>
      <c r="D76" s="59"/>
      <c r="E76" s="59"/>
      <c r="F76" s="59"/>
      <c r="G76" s="59"/>
      <c r="H76" s="59"/>
      <c r="I76" s="59"/>
      <c r="J76" s="59"/>
      <c r="K76" s="59"/>
      <c r="L76" s="59"/>
      <c r="M76" s="59"/>
      <c r="N76" s="59"/>
      <c r="O76" s="59"/>
    </row>
    <row r="77" spans="1:16" ht="12.75">
      <c r="A77" s="7">
        <v>37</v>
      </c>
      <c r="B77" s="7" t="s">
        <v>171</v>
      </c>
      <c r="C77" s="7">
        <v>13</v>
      </c>
      <c r="D77" s="15" t="s">
        <v>1946</v>
      </c>
      <c r="E77" s="7" t="s">
        <v>838</v>
      </c>
      <c r="F77" s="7" t="s">
        <v>1056</v>
      </c>
      <c r="G77" s="3" t="s">
        <v>865</v>
      </c>
      <c r="H77" s="7">
        <v>1</v>
      </c>
      <c r="I77" s="6" t="s">
        <v>1648</v>
      </c>
      <c r="J77" s="7" t="s">
        <v>832</v>
      </c>
      <c r="K77" s="7" t="s">
        <v>1083</v>
      </c>
      <c r="L77" s="3" t="s">
        <v>1032</v>
      </c>
      <c r="M77" s="7"/>
      <c r="N77" s="7"/>
      <c r="O77" s="6" t="s">
        <v>836</v>
      </c>
      <c r="P77" s="25" t="s">
        <v>1172</v>
      </c>
    </row>
    <row r="78" spans="1:15" ht="12.75">
      <c r="A78" s="7"/>
      <c r="B78" s="59" t="s">
        <v>1146</v>
      </c>
      <c r="C78" s="59"/>
      <c r="D78" s="59"/>
      <c r="E78" s="59"/>
      <c r="F78" s="59"/>
      <c r="G78" s="59"/>
      <c r="H78" s="59"/>
      <c r="I78" s="59"/>
      <c r="J78" s="59"/>
      <c r="K78" s="59"/>
      <c r="L78" s="59"/>
      <c r="M78" s="59"/>
      <c r="N78" s="59"/>
      <c r="O78" s="59"/>
    </row>
    <row r="79" spans="1:15" ht="12.75">
      <c r="A79" s="7"/>
      <c r="B79" s="59" t="s">
        <v>1516</v>
      </c>
      <c r="C79" s="59"/>
      <c r="D79" s="59"/>
      <c r="E79" s="59"/>
      <c r="F79" s="59"/>
      <c r="G79" s="59"/>
      <c r="H79" s="59"/>
      <c r="I79" s="59"/>
      <c r="J79" s="59"/>
      <c r="K79" s="59"/>
      <c r="L79" s="59"/>
      <c r="M79" s="59"/>
      <c r="N79" s="59"/>
      <c r="O79" s="59"/>
    </row>
    <row r="80" spans="1:15" ht="12.75">
      <c r="A80" s="7">
        <v>38</v>
      </c>
      <c r="B80" s="7" t="s">
        <v>171</v>
      </c>
      <c r="C80" s="7">
        <v>13</v>
      </c>
      <c r="D80" s="15" t="s">
        <v>231</v>
      </c>
      <c r="E80" s="7" t="s">
        <v>1057</v>
      </c>
      <c r="F80" s="7" t="s">
        <v>1056</v>
      </c>
      <c r="G80" s="3" t="s">
        <v>865</v>
      </c>
      <c r="H80" s="7">
        <v>1</v>
      </c>
      <c r="I80" s="6" t="s">
        <v>918</v>
      </c>
      <c r="J80" s="7" t="s">
        <v>832</v>
      </c>
      <c r="K80" s="7" t="s">
        <v>1083</v>
      </c>
      <c r="L80" s="18" t="s">
        <v>1858</v>
      </c>
      <c r="M80" s="7"/>
      <c r="N80" s="7"/>
      <c r="O80" s="6" t="s">
        <v>863</v>
      </c>
    </row>
    <row r="81" spans="1:15" ht="12.75">
      <c r="A81" s="7"/>
      <c r="B81" s="59" t="s">
        <v>561</v>
      </c>
      <c r="C81" s="59"/>
      <c r="D81" s="59"/>
      <c r="E81" s="59"/>
      <c r="F81" s="59"/>
      <c r="G81" s="59"/>
      <c r="H81" s="59"/>
      <c r="I81" s="59"/>
      <c r="J81" s="59"/>
      <c r="K81" s="59"/>
      <c r="L81" s="59"/>
      <c r="M81" s="59"/>
      <c r="N81" s="59"/>
      <c r="O81" s="59"/>
    </row>
    <row r="82" spans="1:16" ht="12.75">
      <c r="A82" s="7">
        <v>39</v>
      </c>
      <c r="B82" s="7" t="s">
        <v>171</v>
      </c>
      <c r="C82" s="7">
        <v>13</v>
      </c>
      <c r="D82" s="15" t="s">
        <v>232</v>
      </c>
      <c r="E82" s="7" t="s">
        <v>1057</v>
      </c>
      <c r="F82" s="7" t="s">
        <v>1059</v>
      </c>
      <c r="G82" s="3" t="s">
        <v>865</v>
      </c>
      <c r="H82" s="7">
        <v>1</v>
      </c>
      <c r="I82" s="6" t="s">
        <v>914</v>
      </c>
      <c r="J82" s="7" t="s">
        <v>832</v>
      </c>
      <c r="K82" s="7" t="s">
        <v>1859</v>
      </c>
      <c r="L82" s="3" t="s">
        <v>218</v>
      </c>
      <c r="M82" s="7"/>
      <c r="N82" s="7"/>
      <c r="O82" s="6" t="s">
        <v>179</v>
      </c>
      <c r="P82" s="25" t="s">
        <v>1173</v>
      </c>
    </row>
    <row r="83" spans="1:15" ht="12.75">
      <c r="A83" s="7"/>
      <c r="B83" s="59" t="s">
        <v>233</v>
      </c>
      <c r="C83" s="59"/>
      <c r="D83" s="59"/>
      <c r="E83" s="59"/>
      <c r="F83" s="59"/>
      <c r="G83" s="59"/>
      <c r="H83" s="59"/>
      <c r="I83" s="59"/>
      <c r="J83" s="59"/>
      <c r="K83" s="59"/>
      <c r="L83" s="59"/>
      <c r="M83" s="59"/>
      <c r="N83" s="59"/>
      <c r="O83" s="59"/>
    </row>
    <row r="84" spans="1:15" ht="12.75">
      <c r="A84" s="7">
        <v>40</v>
      </c>
      <c r="B84" s="7" t="s">
        <v>171</v>
      </c>
      <c r="C84" s="7">
        <v>13</v>
      </c>
      <c r="D84" s="15" t="s">
        <v>576</v>
      </c>
      <c r="E84" s="7" t="s">
        <v>837</v>
      </c>
      <c r="F84" s="7" t="s">
        <v>1053</v>
      </c>
      <c r="G84" s="3" t="s">
        <v>865</v>
      </c>
      <c r="H84" s="7">
        <v>1</v>
      </c>
      <c r="I84" s="6" t="s">
        <v>918</v>
      </c>
      <c r="J84" s="7" t="s">
        <v>832</v>
      </c>
      <c r="K84" s="7" t="s">
        <v>1860</v>
      </c>
      <c r="L84" s="3" t="s">
        <v>992</v>
      </c>
      <c r="M84" s="7"/>
      <c r="N84" s="7"/>
      <c r="O84" s="6" t="s">
        <v>836</v>
      </c>
    </row>
    <row r="85" spans="1:15" ht="12.75">
      <c r="A85" s="7"/>
      <c r="B85" s="59" t="s">
        <v>577</v>
      </c>
      <c r="C85" s="59"/>
      <c r="D85" s="59"/>
      <c r="E85" s="59"/>
      <c r="F85" s="59"/>
      <c r="G85" s="59"/>
      <c r="H85" s="59"/>
      <c r="I85" s="59"/>
      <c r="J85" s="59"/>
      <c r="K85" s="59"/>
      <c r="L85" s="59"/>
      <c r="M85" s="59"/>
      <c r="N85" s="59"/>
      <c r="O85" s="59"/>
    </row>
    <row r="86" spans="1:16" ht="12.75">
      <c r="A86" s="7">
        <v>41</v>
      </c>
      <c r="B86" s="7" t="s">
        <v>171</v>
      </c>
      <c r="C86" s="7">
        <v>13</v>
      </c>
      <c r="D86" s="15" t="s">
        <v>234</v>
      </c>
      <c r="E86" s="7" t="s">
        <v>1052</v>
      </c>
      <c r="F86" s="7" t="s">
        <v>1053</v>
      </c>
      <c r="G86" s="3" t="s">
        <v>865</v>
      </c>
      <c r="H86" s="7">
        <v>1</v>
      </c>
      <c r="I86" s="6" t="s">
        <v>333</v>
      </c>
      <c r="J86" s="7" t="s">
        <v>836</v>
      </c>
      <c r="K86" s="7" t="s">
        <v>1808</v>
      </c>
      <c r="L86" s="3" t="s">
        <v>175</v>
      </c>
      <c r="M86" s="7"/>
      <c r="N86" s="7"/>
      <c r="O86" s="6" t="s">
        <v>836</v>
      </c>
      <c r="P86" s="25" t="s">
        <v>1358</v>
      </c>
    </row>
    <row r="87" spans="1:15" ht="12.75">
      <c r="A87" s="7"/>
      <c r="B87" s="59" t="s">
        <v>563</v>
      </c>
      <c r="C87" s="59"/>
      <c r="D87" s="59"/>
      <c r="E87" s="59"/>
      <c r="F87" s="59"/>
      <c r="G87" s="59"/>
      <c r="H87" s="59"/>
      <c r="I87" s="59"/>
      <c r="J87" s="59"/>
      <c r="K87" s="59"/>
      <c r="L87" s="59"/>
      <c r="M87" s="59"/>
      <c r="N87" s="59"/>
      <c r="O87" s="59"/>
    </row>
    <row r="88" spans="1:15" ht="12.75">
      <c r="A88" s="7">
        <v>42</v>
      </c>
      <c r="B88" s="7" t="s">
        <v>171</v>
      </c>
      <c r="C88" s="7" t="s">
        <v>1861</v>
      </c>
      <c r="D88" s="15" t="s">
        <v>200</v>
      </c>
      <c r="E88" s="7" t="s">
        <v>1058</v>
      </c>
      <c r="F88" s="7" t="s">
        <v>1059</v>
      </c>
      <c r="G88" s="3" t="s">
        <v>865</v>
      </c>
      <c r="H88" s="7">
        <v>1</v>
      </c>
      <c r="I88" s="6" t="s">
        <v>937</v>
      </c>
      <c r="J88" s="7" t="s">
        <v>836</v>
      </c>
      <c r="K88" s="7" t="s">
        <v>1083</v>
      </c>
      <c r="L88" s="3" t="s">
        <v>1032</v>
      </c>
      <c r="M88" s="7"/>
      <c r="N88" s="7"/>
      <c r="O88" s="6" t="s">
        <v>179</v>
      </c>
    </row>
    <row r="89" spans="1:15" ht="12.75">
      <c r="A89" s="7"/>
      <c r="B89" s="59" t="s">
        <v>201</v>
      </c>
      <c r="C89" s="59"/>
      <c r="D89" s="59"/>
      <c r="E89" s="59"/>
      <c r="F89" s="59"/>
      <c r="G89" s="59"/>
      <c r="H89" s="59"/>
      <c r="I89" s="59"/>
      <c r="J89" s="59"/>
      <c r="K89" s="59"/>
      <c r="L89" s="59"/>
      <c r="M89" s="59"/>
      <c r="N89" s="59"/>
      <c r="O89" s="59"/>
    </row>
    <row r="90" spans="1:16" ht="12.75">
      <c r="A90" s="7">
        <v>43</v>
      </c>
      <c r="B90" s="7" t="s">
        <v>171</v>
      </c>
      <c r="C90" s="7">
        <v>13</v>
      </c>
      <c r="D90" s="15" t="s">
        <v>237</v>
      </c>
      <c r="E90" s="7" t="s">
        <v>1057</v>
      </c>
      <c r="F90" s="7" t="s">
        <v>1059</v>
      </c>
      <c r="G90" s="3" t="s">
        <v>865</v>
      </c>
      <c r="H90" s="7">
        <v>1</v>
      </c>
      <c r="I90" s="6" t="s">
        <v>914</v>
      </c>
      <c r="J90" s="7" t="s">
        <v>832</v>
      </c>
      <c r="K90" s="7" t="s">
        <v>1083</v>
      </c>
      <c r="L90" s="3" t="s">
        <v>194</v>
      </c>
      <c r="M90" s="7" t="s">
        <v>862</v>
      </c>
      <c r="N90" s="7"/>
      <c r="O90" s="6" t="s">
        <v>179</v>
      </c>
      <c r="P90" s="25" t="s">
        <v>1130</v>
      </c>
    </row>
    <row r="91" spans="1:15" ht="12.75">
      <c r="A91" s="7"/>
      <c r="B91" s="59" t="s">
        <v>1177</v>
      </c>
      <c r="C91" s="59"/>
      <c r="D91" s="59"/>
      <c r="E91" s="59"/>
      <c r="F91" s="59"/>
      <c r="G91" s="59"/>
      <c r="H91" s="59"/>
      <c r="I91" s="59"/>
      <c r="J91" s="59"/>
      <c r="K91" s="59"/>
      <c r="L91" s="59"/>
      <c r="M91" s="59"/>
      <c r="N91" s="59"/>
      <c r="O91" s="59"/>
    </row>
    <row r="92" spans="1:15" ht="12.75">
      <c r="A92" s="7"/>
      <c r="B92" s="59" t="s">
        <v>1179</v>
      </c>
      <c r="C92" s="59"/>
      <c r="D92" s="59"/>
      <c r="E92" s="59"/>
      <c r="F92" s="59"/>
      <c r="G92" s="59"/>
      <c r="H92" s="59"/>
      <c r="I92" s="59"/>
      <c r="J92" s="59"/>
      <c r="K92" s="59"/>
      <c r="L92" s="59"/>
      <c r="M92" s="59"/>
      <c r="N92" s="59"/>
      <c r="O92" s="59"/>
    </row>
    <row r="93" spans="1:16" ht="12.75">
      <c r="A93" s="7">
        <v>44</v>
      </c>
      <c r="B93" s="7" t="s">
        <v>171</v>
      </c>
      <c r="C93" s="7">
        <v>13</v>
      </c>
      <c r="D93" s="15" t="s">
        <v>211</v>
      </c>
      <c r="E93" s="7" t="s">
        <v>1058</v>
      </c>
      <c r="F93" s="7" t="s">
        <v>1059</v>
      </c>
      <c r="G93" s="3" t="s">
        <v>865</v>
      </c>
      <c r="H93" s="7">
        <v>1</v>
      </c>
      <c r="I93" s="6" t="s">
        <v>914</v>
      </c>
      <c r="J93" s="7" t="s">
        <v>836</v>
      </c>
      <c r="K93" s="7" t="s">
        <v>1083</v>
      </c>
      <c r="L93" s="3" t="s">
        <v>1653</v>
      </c>
      <c r="M93" s="7"/>
      <c r="N93" s="7"/>
      <c r="O93" s="6" t="s">
        <v>836</v>
      </c>
      <c r="P93" s="25" t="s">
        <v>1184</v>
      </c>
    </row>
    <row r="94" spans="1:15" ht="12.75">
      <c r="A94" s="7"/>
      <c r="B94" s="59" t="s">
        <v>1180</v>
      </c>
      <c r="C94" s="59"/>
      <c r="D94" s="59"/>
      <c r="E94" s="59"/>
      <c r="F94" s="59"/>
      <c r="G94" s="59"/>
      <c r="H94" s="59"/>
      <c r="I94" s="59"/>
      <c r="J94" s="59"/>
      <c r="K94" s="59"/>
      <c r="L94" s="59"/>
      <c r="M94" s="59"/>
      <c r="N94" s="59"/>
      <c r="O94" s="59"/>
    </row>
    <row r="95" spans="1:16" ht="12.75">
      <c r="A95" s="7">
        <v>45</v>
      </c>
      <c r="B95" s="7" t="s">
        <v>171</v>
      </c>
      <c r="C95" s="7" t="s">
        <v>1861</v>
      </c>
      <c r="D95" s="15" t="s">
        <v>189</v>
      </c>
      <c r="E95" s="7" t="s">
        <v>155</v>
      </c>
      <c r="F95" s="7" t="s">
        <v>1862</v>
      </c>
      <c r="G95" s="3" t="s">
        <v>865</v>
      </c>
      <c r="H95" s="7">
        <v>1</v>
      </c>
      <c r="I95" s="6" t="s">
        <v>914</v>
      </c>
      <c r="J95" s="7" t="s">
        <v>832</v>
      </c>
      <c r="K95" s="7" t="s">
        <v>159</v>
      </c>
      <c r="L95" s="3" t="s">
        <v>175</v>
      </c>
      <c r="M95" s="7" t="s">
        <v>862</v>
      </c>
      <c r="N95" s="7"/>
      <c r="O95" s="6" t="s">
        <v>1863</v>
      </c>
      <c r="P95" s="25" t="s">
        <v>1181</v>
      </c>
    </row>
    <row r="96" spans="1:15" ht="12.75">
      <c r="A96" s="7"/>
      <c r="B96" s="59" t="s">
        <v>190</v>
      </c>
      <c r="C96" s="59"/>
      <c r="D96" s="59"/>
      <c r="E96" s="59"/>
      <c r="F96" s="59"/>
      <c r="G96" s="59"/>
      <c r="H96" s="59"/>
      <c r="I96" s="59"/>
      <c r="J96" s="59"/>
      <c r="K96" s="59"/>
      <c r="L96" s="59"/>
      <c r="M96" s="59"/>
      <c r="N96" s="59"/>
      <c r="O96" s="59"/>
    </row>
    <row r="97" spans="1:15" ht="12.75">
      <c r="A97" s="7"/>
      <c r="B97" s="59" t="s">
        <v>1182</v>
      </c>
      <c r="C97" s="59"/>
      <c r="D97" s="59"/>
      <c r="E97" s="59"/>
      <c r="F97" s="59"/>
      <c r="G97" s="59"/>
      <c r="H97" s="59"/>
      <c r="I97" s="59"/>
      <c r="J97" s="59"/>
      <c r="K97" s="59"/>
      <c r="L97" s="59"/>
      <c r="M97" s="59"/>
      <c r="N97" s="59"/>
      <c r="O97" s="59"/>
    </row>
    <row r="98" spans="1:15" ht="12.75">
      <c r="A98" s="7">
        <v>46</v>
      </c>
      <c r="B98" s="7" t="s">
        <v>171</v>
      </c>
      <c r="C98" s="7">
        <v>13</v>
      </c>
      <c r="D98" s="15" t="s">
        <v>218</v>
      </c>
      <c r="E98" s="7" t="s">
        <v>837</v>
      </c>
      <c r="F98" s="7" t="s">
        <v>1056</v>
      </c>
      <c r="G98" s="3" t="s">
        <v>865</v>
      </c>
      <c r="H98" s="7">
        <v>1</v>
      </c>
      <c r="I98" s="6" t="s">
        <v>914</v>
      </c>
      <c r="J98" s="7" t="s">
        <v>832</v>
      </c>
      <c r="K98" s="7" t="s">
        <v>159</v>
      </c>
      <c r="L98" s="3" t="s">
        <v>173</v>
      </c>
      <c r="M98" s="7" t="s">
        <v>862</v>
      </c>
      <c r="N98" s="7"/>
      <c r="O98" s="6" t="s">
        <v>179</v>
      </c>
    </row>
    <row r="99" spans="1:15" ht="12.75">
      <c r="A99" s="7"/>
      <c r="B99" s="59" t="s">
        <v>238</v>
      </c>
      <c r="C99" s="59"/>
      <c r="D99" s="59"/>
      <c r="E99" s="59"/>
      <c r="F99" s="59"/>
      <c r="G99" s="59"/>
      <c r="H99" s="59"/>
      <c r="I99" s="59"/>
      <c r="J99" s="59"/>
      <c r="K99" s="59"/>
      <c r="L99" s="59"/>
      <c r="M99" s="59"/>
      <c r="N99" s="59"/>
      <c r="O99" s="59"/>
    </row>
    <row r="100" spans="1:15" ht="12.75">
      <c r="A100" s="7">
        <v>47</v>
      </c>
      <c r="B100" s="7" t="s">
        <v>171</v>
      </c>
      <c r="C100" s="7">
        <v>13</v>
      </c>
      <c r="D100" s="15" t="s">
        <v>239</v>
      </c>
      <c r="E100" s="7" t="s">
        <v>1060</v>
      </c>
      <c r="F100" s="7" t="s">
        <v>156</v>
      </c>
      <c r="G100" s="3" t="s">
        <v>865</v>
      </c>
      <c r="H100" s="7">
        <v>1</v>
      </c>
      <c r="I100" s="6" t="s">
        <v>937</v>
      </c>
      <c r="J100" s="7" t="s">
        <v>834</v>
      </c>
      <c r="K100" s="7" t="s">
        <v>714</v>
      </c>
      <c r="L100" s="3" t="s">
        <v>204</v>
      </c>
      <c r="M100" s="7"/>
      <c r="N100" s="7"/>
      <c r="O100" s="6" t="s">
        <v>988</v>
      </c>
    </row>
    <row r="101" spans="1:15" ht="12.75">
      <c r="A101" s="7"/>
      <c r="B101" s="59" t="s">
        <v>705</v>
      </c>
      <c r="C101" s="59"/>
      <c r="D101" s="59"/>
      <c r="E101" s="59"/>
      <c r="F101" s="59"/>
      <c r="G101" s="59"/>
      <c r="H101" s="59"/>
      <c r="I101" s="59"/>
      <c r="J101" s="59"/>
      <c r="K101" s="59"/>
      <c r="L101" s="59"/>
      <c r="M101" s="59"/>
      <c r="N101" s="59"/>
      <c r="O101" s="59"/>
    </row>
    <row r="102" spans="1:15" ht="12.75">
      <c r="A102" s="7">
        <v>48</v>
      </c>
      <c r="B102" s="7" t="s">
        <v>171</v>
      </c>
      <c r="C102" s="7">
        <v>13</v>
      </c>
      <c r="D102" s="15" t="s">
        <v>240</v>
      </c>
      <c r="E102" s="7" t="s">
        <v>837</v>
      </c>
      <c r="F102" s="7" t="s">
        <v>1053</v>
      </c>
      <c r="G102" s="3" t="s">
        <v>865</v>
      </c>
      <c r="H102" s="7">
        <v>1</v>
      </c>
      <c r="I102" s="6" t="s">
        <v>914</v>
      </c>
      <c r="J102" s="7" t="s">
        <v>832</v>
      </c>
      <c r="K102" s="7" t="s">
        <v>1083</v>
      </c>
      <c r="L102" s="3" t="s">
        <v>706</v>
      </c>
      <c r="M102" s="7"/>
      <c r="N102" s="7"/>
      <c r="O102" s="6" t="s">
        <v>836</v>
      </c>
    </row>
    <row r="103" spans="1:15" ht="12.75">
      <c r="A103" s="7"/>
      <c r="B103" s="59" t="s">
        <v>567</v>
      </c>
      <c r="C103" s="59"/>
      <c r="D103" s="59"/>
      <c r="E103" s="59"/>
      <c r="F103" s="59"/>
      <c r="G103" s="59"/>
      <c r="H103" s="59"/>
      <c r="I103" s="59"/>
      <c r="J103" s="59"/>
      <c r="K103" s="59"/>
      <c r="L103" s="59"/>
      <c r="M103" s="59"/>
      <c r="N103" s="59"/>
      <c r="O103" s="59"/>
    </row>
    <row r="104" spans="1:15" ht="12.75">
      <c r="A104" s="7">
        <v>49</v>
      </c>
      <c r="B104" s="7" t="s">
        <v>171</v>
      </c>
      <c r="C104" s="7">
        <v>13</v>
      </c>
      <c r="D104" s="15" t="s">
        <v>241</v>
      </c>
      <c r="E104" s="7" t="s">
        <v>1052</v>
      </c>
      <c r="F104" s="7" t="s">
        <v>1053</v>
      </c>
      <c r="G104" s="3" t="s">
        <v>865</v>
      </c>
      <c r="H104" s="7">
        <v>1</v>
      </c>
      <c r="I104" s="6" t="s">
        <v>914</v>
      </c>
      <c r="J104" s="7" t="s">
        <v>836</v>
      </c>
      <c r="K104" s="7" t="s">
        <v>1083</v>
      </c>
      <c r="L104" s="3" t="s">
        <v>707</v>
      </c>
      <c r="M104" s="7" t="s">
        <v>862</v>
      </c>
      <c r="N104" s="7"/>
      <c r="O104" s="6" t="s">
        <v>836</v>
      </c>
    </row>
    <row r="105" spans="1:15" ht="12.75">
      <c r="A105" s="7">
        <v>50</v>
      </c>
      <c r="B105" s="7" t="s">
        <v>171</v>
      </c>
      <c r="C105" s="7">
        <v>13</v>
      </c>
      <c r="D105" s="15" t="s">
        <v>242</v>
      </c>
      <c r="E105" s="7" t="s">
        <v>838</v>
      </c>
      <c r="F105" s="7" t="s">
        <v>1056</v>
      </c>
      <c r="G105" s="3" t="s">
        <v>865</v>
      </c>
      <c r="H105" s="7">
        <v>1</v>
      </c>
      <c r="I105" s="6" t="s">
        <v>1647</v>
      </c>
      <c r="J105" s="7" t="s">
        <v>836</v>
      </c>
      <c r="K105" s="7" t="s">
        <v>1083</v>
      </c>
      <c r="L105" s="3" t="s">
        <v>1864</v>
      </c>
      <c r="M105" s="7"/>
      <c r="N105" s="7"/>
      <c r="O105" s="6" t="s">
        <v>836</v>
      </c>
    </row>
    <row r="106" spans="1:15" ht="12.75">
      <c r="A106" s="7"/>
      <c r="B106" s="59" t="s">
        <v>570</v>
      </c>
      <c r="C106" s="59"/>
      <c r="D106" s="59"/>
      <c r="E106" s="59"/>
      <c r="F106" s="59"/>
      <c r="G106" s="59"/>
      <c r="H106" s="59"/>
      <c r="I106" s="59"/>
      <c r="J106" s="59"/>
      <c r="K106" s="59"/>
      <c r="L106" s="59"/>
      <c r="M106" s="59"/>
      <c r="N106" s="59"/>
      <c r="O106" s="59"/>
    </row>
    <row r="107" spans="1:15" ht="12.75">
      <c r="A107" s="7"/>
      <c r="B107" s="7"/>
      <c r="C107" s="7"/>
      <c r="D107" s="15"/>
      <c r="E107" s="7"/>
      <c r="F107" s="7"/>
      <c r="G107" s="3"/>
      <c r="H107" s="7"/>
      <c r="I107" s="6"/>
      <c r="J107" s="7"/>
      <c r="K107" s="7"/>
      <c r="L107" s="3"/>
      <c r="M107" s="7"/>
      <c r="N107" s="7"/>
      <c r="O107" s="6"/>
    </row>
    <row r="108" spans="1:16" ht="12.75">
      <c r="A108" s="7">
        <v>51</v>
      </c>
      <c r="B108" s="7" t="s">
        <v>171</v>
      </c>
      <c r="C108" s="7">
        <v>14</v>
      </c>
      <c r="D108" s="15" t="s">
        <v>243</v>
      </c>
      <c r="E108" s="7" t="s">
        <v>1058</v>
      </c>
      <c r="F108" s="7" t="s">
        <v>1059</v>
      </c>
      <c r="G108" s="3" t="s">
        <v>865</v>
      </c>
      <c r="H108" s="7">
        <v>1</v>
      </c>
      <c r="I108" s="6" t="s">
        <v>937</v>
      </c>
      <c r="J108" s="7" t="s">
        <v>836</v>
      </c>
      <c r="K108" s="7" t="s">
        <v>1844</v>
      </c>
      <c r="L108" s="3" t="s">
        <v>1865</v>
      </c>
      <c r="M108" s="7"/>
      <c r="N108" s="7"/>
      <c r="O108" s="6" t="s">
        <v>836</v>
      </c>
      <c r="P108" s="25" t="s">
        <v>1183</v>
      </c>
    </row>
    <row r="109" spans="1:15" ht="12.75">
      <c r="A109" s="7"/>
      <c r="B109" s="59" t="s">
        <v>244</v>
      </c>
      <c r="C109" s="59"/>
      <c r="D109" s="59"/>
      <c r="E109" s="59"/>
      <c r="F109" s="59"/>
      <c r="G109" s="59"/>
      <c r="H109" s="59"/>
      <c r="I109" s="59"/>
      <c r="J109" s="59"/>
      <c r="K109" s="59"/>
      <c r="L109" s="59"/>
      <c r="M109" s="59"/>
      <c r="N109" s="59"/>
      <c r="O109" s="59"/>
    </row>
    <row r="110" spans="1:16" ht="12.75">
      <c r="A110" s="7">
        <v>52</v>
      </c>
      <c r="B110" s="7" t="s">
        <v>171</v>
      </c>
      <c r="C110" s="7">
        <v>14</v>
      </c>
      <c r="D110" s="15" t="s">
        <v>245</v>
      </c>
      <c r="E110" s="7" t="s">
        <v>838</v>
      </c>
      <c r="F110" s="7" t="s">
        <v>1050</v>
      </c>
      <c r="G110" s="3" t="s">
        <v>246</v>
      </c>
      <c r="H110" s="7">
        <v>1</v>
      </c>
      <c r="I110" s="6" t="s">
        <v>914</v>
      </c>
      <c r="J110" s="7" t="s">
        <v>832</v>
      </c>
      <c r="K110" s="7" t="s">
        <v>1866</v>
      </c>
      <c r="L110" s="3" t="s">
        <v>175</v>
      </c>
      <c r="M110" s="7"/>
      <c r="N110" s="7"/>
      <c r="O110" s="6" t="s">
        <v>1867</v>
      </c>
      <c r="P110" s="25" t="s">
        <v>1174</v>
      </c>
    </row>
    <row r="111" spans="1:15" ht="12.75">
      <c r="A111" s="7"/>
      <c r="B111" s="59" t="s">
        <v>1117</v>
      </c>
      <c r="C111" s="59"/>
      <c r="D111" s="59"/>
      <c r="E111" s="59"/>
      <c r="F111" s="59"/>
      <c r="G111" s="59"/>
      <c r="H111" s="59"/>
      <c r="I111" s="59"/>
      <c r="J111" s="59"/>
      <c r="K111" s="59"/>
      <c r="L111" s="59"/>
      <c r="M111" s="59"/>
      <c r="N111" s="59"/>
      <c r="O111" s="59"/>
    </row>
    <row r="112" spans="1:15" ht="12.75">
      <c r="A112" s="7"/>
      <c r="B112" s="59" t="s">
        <v>1118</v>
      </c>
      <c r="C112" s="59"/>
      <c r="D112" s="59"/>
      <c r="E112" s="59"/>
      <c r="F112" s="59"/>
      <c r="G112" s="59"/>
      <c r="H112" s="59"/>
      <c r="I112" s="59"/>
      <c r="J112" s="59"/>
      <c r="K112" s="59"/>
      <c r="L112" s="59"/>
      <c r="M112" s="59"/>
      <c r="N112" s="59"/>
      <c r="O112" s="59"/>
    </row>
    <row r="113" spans="1:16" ht="12.75">
      <c r="A113" s="7">
        <v>53</v>
      </c>
      <c r="B113" s="7" t="s">
        <v>171</v>
      </c>
      <c r="C113" s="7">
        <v>14</v>
      </c>
      <c r="D113" s="15" t="s">
        <v>247</v>
      </c>
      <c r="E113" s="7" t="s">
        <v>838</v>
      </c>
      <c r="F113" s="7" t="s">
        <v>1056</v>
      </c>
      <c r="G113" s="3" t="s">
        <v>865</v>
      </c>
      <c r="H113" s="7">
        <v>1</v>
      </c>
      <c r="I113" s="6" t="s">
        <v>248</v>
      </c>
      <c r="J113" s="7" t="s">
        <v>832</v>
      </c>
      <c r="K113" s="7" t="s">
        <v>1083</v>
      </c>
      <c r="L113" s="3" t="s">
        <v>234</v>
      </c>
      <c r="M113" s="7"/>
      <c r="N113" s="7"/>
      <c r="O113" s="6" t="s">
        <v>836</v>
      </c>
      <c r="P113" s="25" t="s">
        <v>1199</v>
      </c>
    </row>
    <row r="114" spans="1:15" ht="12.75">
      <c r="A114" s="7"/>
      <c r="B114" s="59" t="s">
        <v>1119</v>
      </c>
      <c r="C114" s="59"/>
      <c r="D114" s="59"/>
      <c r="E114" s="59"/>
      <c r="F114" s="59"/>
      <c r="G114" s="59"/>
      <c r="H114" s="59"/>
      <c r="I114" s="59"/>
      <c r="J114" s="59"/>
      <c r="K114" s="59"/>
      <c r="L114" s="59"/>
      <c r="M114" s="59"/>
      <c r="N114" s="59"/>
      <c r="O114" s="59"/>
    </row>
    <row r="115" spans="1:16" ht="12.75">
      <c r="A115" s="7">
        <v>54</v>
      </c>
      <c r="B115" s="7" t="s">
        <v>171</v>
      </c>
      <c r="C115" s="7">
        <v>14</v>
      </c>
      <c r="D115" s="15" t="s">
        <v>249</v>
      </c>
      <c r="E115" s="7" t="s">
        <v>841</v>
      </c>
      <c r="F115" s="7" t="s">
        <v>1059</v>
      </c>
      <c r="G115" s="3" t="s">
        <v>865</v>
      </c>
      <c r="H115" s="7">
        <v>1</v>
      </c>
      <c r="I115" s="6" t="s">
        <v>914</v>
      </c>
      <c r="J115" s="7" t="s">
        <v>832</v>
      </c>
      <c r="K115" s="7" t="s">
        <v>1083</v>
      </c>
      <c r="L115" s="3" t="s">
        <v>207</v>
      </c>
      <c r="M115" s="7"/>
      <c r="N115" s="7"/>
      <c r="O115" s="6" t="s">
        <v>1863</v>
      </c>
      <c r="P115" s="25" t="s">
        <v>1175</v>
      </c>
    </row>
    <row r="116" spans="1:15" ht="12.75">
      <c r="A116" s="7"/>
      <c r="B116" s="59" t="s">
        <v>250</v>
      </c>
      <c r="C116" s="59"/>
      <c r="D116" s="59"/>
      <c r="E116" s="59"/>
      <c r="F116" s="59"/>
      <c r="G116" s="59"/>
      <c r="H116" s="59"/>
      <c r="I116" s="59"/>
      <c r="J116" s="59"/>
      <c r="K116" s="59"/>
      <c r="L116" s="59"/>
      <c r="M116" s="59"/>
      <c r="N116" s="59"/>
      <c r="O116" s="59"/>
    </row>
    <row r="117" spans="1:15" ht="12.75">
      <c r="A117" s="7">
        <v>55</v>
      </c>
      <c r="B117" s="7" t="s">
        <v>171</v>
      </c>
      <c r="C117" s="7">
        <v>14</v>
      </c>
      <c r="D117" s="15" t="s">
        <v>252</v>
      </c>
      <c r="E117" s="7" t="s">
        <v>1060</v>
      </c>
      <c r="F117" s="7" t="s">
        <v>156</v>
      </c>
      <c r="G117" s="3" t="s">
        <v>865</v>
      </c>
      <c r="H117" s="7">
        <v>1</v>
      </c>
      <c r="I117" s="6" t="s">
        <v>914</v>
      </c>
      <c r="J117" s="7" t="s">
        <v>834</v>
      </c>
      <c r="K117" s="7" t="s">
        <v>714</v>
      </c>
      <c r="L117" s="3" t="s">
        <v>237</v>
      </c>
      <c r="M117" s="7"/>
      <c r="N117" s="7"/>
      <c r="O117" s="6" t="s">
        <v>836</v>
      </c>
    </row>
    <row r="118" spans="1:15" ht="12.75">
      <c r="A118" s="7"/>
      <c r="B118" s="59" t="s">
        <v>1147</v>
      </c>
      <c r="C118" s="59"/>
      <c r="D118" s="59"/>
      <c r="E118" s="59"/>
      <c r="F118" s="59"/>
      <c r="G118" s="59"/>
      <c r="H118" s="59"/>
      <c r="I118" s="59"/>
      <c r="J118" s="59"/>
      <c r="K118" s="59"/>
      <c r="L118" s="59"/>
      <c r="M118" s="59"/>
      <c r="N118" s="59"/>
      <c r="O118" s="59"/>
    </row>
    <row r="119" spans="1:15" ht="12.75">
      <c r="A119" s="7">
        <v>56</v>
      </c>
      <c r="B119" s="7" t="s">
        <v>171</v>
      </c>
      <c r="C119" s="7">
        <v>14</v>
      </c>
      <c r="D119" s="15" t="s">
        <v>253</v>
      </c>
      <c r="E119" s="7" t="s">
        <v>837</v>
      </c>
      <c r="F119" s="7" t="s">
        <v>1054</v>
      </c>
      <c r="G119" s="3" t="s">
        <v>865</v>
      </c>
      <c r="H119" s="7">
        <v>1</v>
      </c>
      <c r="I119" s="6" t="s">
        <v>914</v>
      </c>
      <c r="J119" s="7" t="s">
        <v>836</v>
      </c>
      <c r="K119" s="7" t="s">
        <v>159</v>
      </c>
      <c r="L119" s="3" t="s">
        <v>1148</v>
      </c>
      <c r="M119" s="7" t="s">
        <v>862</v>
      </c>
      <c r="N119" s="7"/>
      <c r="O119" s="6" t="s">
        <v>172</v>
      </c>
    </row>
    <row r="120" spans="1:15" ht="12.75">
      <c r="A120" s="7"/>
      <c r="B120" s="59" t="s">
        <v>2039</v>
      </c>
      <c r="C120" s="59"/>
      <c r="D120" s="59"/>
      <c r="E120" s="59"/>
      <c r="F120" s="59"/>
      <c r="G120" s="59"/>
      <c r="H120" s="59"/>
      <c r="I120" s="59"/>
      <c r="J120" s="59"/>
      <c r="K120" s="59"/>
      <c r="L120" s="59"/>
      <c r="M120" s="59"/>
      <c r="N120" s="59"/>
      <c r="O120" s="59"/>
    </row>
    <row r="121" spans="1:15" ht="12.75">
      <c r="A121" s="7">
        <v>57</v>
      </c>
      <c r="B121" s="7" t="s">
        <v>171</v>
      </c>
      <c r="C121" s="7">
        <v>14</v>
      </c>
      <c r="D121" s="15" t="s">
        <v>254</v>
      </c>
      <c r="E121" s="7" t="s">
        <v>838</v>
      </c>
      <c r="F121" s="7" t="s">
        <v>1056</v>
      </c>
      <c r="G121" s="3" t="s">
        <v>865</v>
      </c>
      <c r="H121" s="7">
        <v>1</v>
      </c>
      <c r="I121" s="6" t="s">
        <v>918</v>
      </c>
      <c r="J121" s="7" t="s">
        <v>832</v>
      </c>
      <c r="K121" s="7" t="s">
        <v>1870</v>
      </c>
      <c r="L121" s="3" t="s">
        <v>255</v>
      </c>
      <c r="M121" s="7"/>
      <c r="N121" s="7"/>
      <c r="O121" s="6" t="s">
        <v>836</v>
      </c>
    </row>
    <row r="122" spans="1:15" ht="12.75">
      <c r="A122" s="7"/>
      <c r="B122" s="59" t="s">
        <v>1871</v>
      </c>
      <c r="C122" s="59"/>
      <c r="D122" s="59"/>
      <c r="E122" s="59"/>
      <c r="F122" s="59"/>
      <c r="G122" s="59"/>
      <c r="H122" s="59"/>
      <c r="I122" s="59"/>
      <c r="J122" s="59"/>
      <c r="K122" s="59"/>
      <c r="L122" s="59"/>
      <c r="M122" s="59"/>
      <c r="N122" s="59"/>
      <c r="O122" s="59"/>
    </row>
    <row r="123" spans="1:16" ht="12.75">
      <c r="A123" s="7">
        <v>58</v>
      </c>
      <c r="B123" s="7" t="s">
        <v>1872</v>
      </c>
      <c r="C123" s="7">
        <v>14</v>
      </c>
      <c r="D123" s="15" t="s">
        <v>256</v>
      </c>
      <c r="E123" s="7" t="s">
        <v>1149</v>
      </c>
      <c r="F123" s="7" t="s">
        <v>1150</v>
      </c>
      <c r="G123" s="3" t="s">
        <v>865</v>
      </c>
      <c r="H123" s="7">
        <v>1</v>
      </c>
      <c r="I123" s="6" t="s">
        <v>937</v>
      </c>
      <c r="J123" s="7" t="s">
        <v>834</v>
      </c>
      <c r="K123" s="7" t="s">
        <v>1873</v>
      </c>
      <c r="L123" s="3" t="s">
        <v>1151</v>
      </c>
      <c r="M123" s="7"/>
      <c r="N123" s="7"/>
      <c r="O123" s="6" t="s">
        <v>257</v>
      </c>
      <c r="P123" s="25" t="s">
        <v>1185</v>
      </c>
    </row>
    <row r="124" spans="1:15" ht="12.75">
      <c r="A124" s="7"/>
      <c r="B124" s="59" t="s">
        <v>1525</v>
      </c>
      <c r="C124" s="59"/>
      <c r="D124" s="59"/>
      <c r="E124" s="59"/>
      <c r="F124" s="59"/>
      <c r="G124" s="59"/>
      <c r="H124" s="59"/>
      <c r="I124" s="59"/>
      <c r="J124" s="59"/>
      <c r="K124" s="59"/>
      <c r="L124" s="59"/>
      <c r="M124" s="59"/>
      <c r="N124" s="59"/>
      <c r="O124" s="59"/>
    </row>
    <row r="125" spans="1:16" ht="12.75">
      <c r="A125" s="7">
        <v>59</v>
      </c>
      <c r="B125" s="7" t="s">
        <v>1152</v>
      </c>
      <c r="C125" s="7">
        <v>14</v>
      </c>
      <c r="D125" s="15" t="s">
        <v>258</v>
      </c>
      <c r="E125" s="7" t="s">
        <v>1060</v>
      </c>
      <c r="F125" s="7" t="s">
        <v>156</v>
      </c>
      <c r="G125" s="3" t="s">
        <v>865</v>
      </c>
      <c r="H125" s="7">
        <v>1</v>
      </c>
      <c r="I125" s="6" t="s">
        <v>937</v>
      </c>
      <c r="J125" s="7" t="s">
        <v>832</v>
      </c>
      <c r="K125" s="7" t="s">
        <v>1853</v>
      </c>
      <c r="L125" s="3" t="s">
        <v>200</v>
      </c>
      <c r="M125" s="7"/>
      <c r="N125" s="7"/>
      <c r="O125" s="6" t="s">
        <v>836</v>
      </c>
      <c r="P125" s="25" t="s">
        <v>1359</v>
      </c>
    </row>
    <row r="126" spans="1:15" ht="12.75">
      <c r="A126" s="7"/>
      <c r="B126" s="59" t="s">
        <v>579</v>
      </c>
      <c r="C126" s="59"/>
      <c r="D126" s="59"/>
      <c r="E126" s="59"/>
      <c r="F126" s="59"/>
      <c r="G126" s="59"/>
      <c r="H126" s="59"/>
      <c r="I126" s="59"/>
      <c r="J126" s="59"/>
      <c r="K126" s="59"/>
      <c r="L126" s="59"/>
      <c r="M126" s="59"/>
      <c r="N126" s="59"/>
      <c r="O126" s="59"/>
    </row>
    <row r="127" spans="1:15" ht="12.75">
      <c r="A127" s="7">
        <v>60</v>
      </c>
      <c r="B127" s="7" t="s">
        <v>171</v>
      </c>
      <c r="C127" s="7">
        <v>14</v>
      </c>
      <c r="D127" s="15" t="s">
        <v>259</v>
      </c>
      <c r="E127" s="7" t="s">
        <v>841</v>
      </c>
      <c r="F127" s="7" t="s">
        <v>1059</v>
      </c>
      <c r="G127" s="3" t="s">
        <v>865</v>
      </c>
      <c r="H127" s="7">
        <v>1</v>
      </c>
      <c r="I127" s="6" t="s">
        <v>914</v>
      </c>
      <c r="J127" s="7" t="s">
        <v>832</v>
      </c>
      <c r="K127" s="7" t="s">
        <v>1083</v>
      </c>
      <c r="L127" s="18" t="s">
        <v>586</v>
      </c>
      <c r="M127" s="7" t="s">
        <v>862</v>
      </c>
      <c r="N127" s="7"/>
      <c r="O127" s="6" t="s">
        <v>1874</v>
      </c>
    </row>
    <row r="128" spans="1:15" ht="12.75">
      <c r="A128" s="7"/>
      <c r="B128" s="59" t="s">
        <v>580</v>
      </c>
      <c r="C128" s="59"/>
      <c r="D128" s="59"/>
      <c r="E128" s="59"/>
      <c r="F128" s="59"/>
      <c r="G128" s="59"/>
      <c r="H128" s="59"/>
      <c r="I128" s="59"/>
      <c r="J128" s="59"/>
      <c r="K128" s="59"/>
      <c r="L128" s="59"/>
      <c r="M128" s="59"/>
      <c r="N128" s="59"/>
      <c r="O128" s="59"/>
    </row>
    <row r="129" spans="1:15" ht="12.75">
      <c r="A129" s="7">
        <v>61</v>
      </c>
      <c r="B129" s="7" t="s">
        <v>171</v>
      </c>
      <c r="C129" s="7">
        <v>14</v>
      </c>
      <c r="D129" s="15" t="s">
        <v>1489</v>
      </c>
      <c r="E129" s="7" t="s">
        <v>1060</v>
      </c>
      <c r="F129" s="7" t="s">
        <v>156</v>
      </c>
      <c r="G129" s="3" t="s">
        <v>865</v>
      </c>
      <c r="H129" s="7">
        <v>1</v>
      </c>
      <c r="I129" s="6" t="s">
        <v>1647</v>
      </c>
      <c r="J129" s="7" t="s">
        <v>836</v>
      </c>
      <c r="K129" s="7" t="s">
        <v>1083</v>
      </c>
      <c r="L129" s="3" t="s">
        <v>1864</v>
      </c>
      <c r="M129" s="7" t="s">
        <v>862</v>
      </c>
      <c r="N129" s="7"/>
      <c r="O129" s="6" t="s">
        <v>836</v>
      </c>
    </row>
    <row r="130" spans="1:15" ht="12.75">
      <c r="A130" s="7">
        <v>62</v>
      </c>
      <c r="B130" s="7" t="s">
        <v>171</v>
      </c>
      <c r="C130" s="7">
        <v>14</v>
      </c>
      <c r="D130" s="15" t="s">
        <v>1491</v>
      </c>
      <c r="E130" s="7" t="s">
        <v>1058</v>
      </c>
      <c r="F130" s="7" t="s">
        <v>1053</v>
      </c>
      <c r="G130" s="3" t="s">
        <v>859</v>
      </c>
      <c r="H130" s="7">
        <v>1</v>
      </c>
      <c r="I130" s="6" t="s">
        <v>914</v>
      </c>
      <c r="J130" s="7" t="s">
        <v>915</v>
      </c>
      <c r="K130" s="7" t="s">
        <v>1083</v>
      </c>
      <c r="L130" s="3" t="s">
        <v>707</v>
      </c>
      <c r="M130" s="7"/>
      <c r="N130" s="7"/>
      <c r="O130" s="6" t="s">
        <v>863</v>
      </c>
    </row>
    <row r="131" spans="1:15" ht="12.75">
      <c r="A131" s="7"/>
      <c r="B131" s="59" t="s">
        <v>1492</v>
      </c>
      <c r="C131" s="59"/>
      <c r="D131" s="59"/>
      <c r="E131" s="59"/>
      <c r="F131" s="59"/>
      <c r="G131" s="59"/>
      <c r="H131" s="59"/>
      <c r="I131" s="59"/>
      <c r="J131" s="59"/>
      <c r="K131" s="59"/>
      <c r="L131" s="59"/>
      <c r="M131" s="59"/>
      <c r="N131" s="59"/>
      <c r="O131" s="59"/>
    </row>
    <row r="132" spans="1:15" ht="12.75">
      <c r="A132" s="7">
        <v>63</v>
      </c>
      <c r="B132" s="7" t="s">
        <v>171</v>
      </c>
      <c r="C132" s="7">
        <v>14</v>
      </c>
      <c r="D132" s="15" t="s">
        <v>1163</v>
      </c>
      <c r="E132" s="7" t="s">
        <v>716</v>
      </c>
      <c r="F132" s="7" t="s">
        <v>166</v>
      </c>
      <c r="G132" s="3" t="s">
        <v>865</v>
      </c>
      <c r="H132" s="7">
        <v>1</v>
      </c>
      <c r="I132" s="6" t="s">
        <v>937</v>
      </c>
      <c r="J132" s="7" t="s">
        <v>832</v>
      </c>
      <c r="K132" s="7" t="s">
        <v>159</v>
      </c>
      <c r="L132" s="3" t="s">
        <v>212</v>
      </c>
      <c r="M132" s="7"/>
      <c r="N132" s="7"/>
      <c r="O132" s="6" t="s">
        <v>215</v>
      </c>
    </row>
    <row r="133" spans="1:15" ht="12.75">
      <c r="A133" s="7"/>
      <c r="B133" s="59" t="s">
        <v>717</v>
      </c>
      <c r="C133" s="59"/>
      <c r="D133" s="59"/>
      <c r="E133" s="59"/>
      <c r="F133" s="59"/>
      <c r="G133" s="59"/>
      <c r="H133" s="59"/>
      <c r="I133" s="59"/>
      <c r="J133" s="59"/>
      <c r="K133" s="59"/>
      <c r="L133" s="59"/>
      <c r="M133" s="59"/>
      <c r="N133" s="59"/>
      <c r="O133" s="59"/>
    </row>
    <row r="134" spans="1:16" ht="12.75">
      <c r="A134" s="7">
        <v>64</v>
      </c>
      <c r="B134" s="7" t="s">
        <v>171</v>
      </c>
      <c r="C134" s="7">
        <v>14</v>
      </c>
      <c r="D134" s="15" t="s">
        <v>1493</v>
      </c>
      <c r="E134" s="7" t="s">
        <v>1060</v>
      </c>
      <c r="F134" s="7" t="s">
        <v>156</v>
      </c>
      <c r="G134" s="3" t="s">
        <v>865</v>
      </c>
      <c r="H134" s="7">
        <v>1</v>
      </c>
      <c r="I134" s="6" t="s">
        <v>937</v>
      </c>
      <c r="J134" s="7" t="s">
        <v>832</v>
      </c>
      <c r="K134" s="7" t="s">
        <v>159</v>
      </c>
      <c r="L134" s="3" t="s">
        <v>1120</v>
      </c>
      <c r="M134" s="7"/>
      <c r="N134" s="7" t="s">
        <v>862</v>
      </c>
      <c r="O134" s="6" t="s">
        <v>1494</v>
      </c>
      <c r="P134" s="25" t="s">
        <v>1186</v>
      </c>
    </row>
    <row r="135" spans="1:15" ht="12.75">
      <c r="A135" s="7"/>
      <c r="B135" s="59" t="s">
        <v>1121</v>
      </c>
      <c r="C135" s="59"/>
      <c r="D135" s="59"/>
      <c r="E135" s="59"/>
      <c r="F135" s="59"/>
      <c r="G135" s="59"/>
      <c r="H135" s="59"/>
      <c r="I135" s="59"/>
      <c r="J135" s="59"/>
      <c r="K135" s="59"/>
      <c r="L135" s="59"/>
      <c r="M135" s="59"/>
      <c r="N135" s="59"/>
      <c r="O135" s="59"/>
    </row>
    <row r="136" spans="1:15" ht="12.75">
      <c r="A136" s="7"/>
      <c r="B136" s="59" t="s">
        <v>581</v>
      </c>
      <c r="C136" s="59"/>
      <c r="D136" s="59"/>
      <c r="E136" s="59"/>
      <c r="F136" s="59"/>
      <c r="G136" s="59"/>
      <c r="H136" s="59"/>
      <c r="I136" s="59"/>
      <c r="J136" s="59"/>
      <c r="K136" s="59"/>
      <c r="L136" s="59"/>
      <c r="M136" s="59"/>
      <c r="N136" s="59"/>
      <c r="O136" s="59"/>
    </row>
    <row r="137" spans="1:15" ht="12.75">
      <c r="A137" s="7">
        <v>65</v>
      </c>
      <c r="B137" s="7" t="s">
        <v>712</v>
      </c>
      <c r="C137" s="7">
        <v>13</v>
      </c>
      <c r="D137" s="15" t="s">
        <v>1495</v>
      </c>
      <c r="E137" s="7" t="s">
        <v>837</v>
      </c>
      <c r="F137" s="7" t="s">
        <v>1053</v>
      </c>
      <c r="G137" s="3" t="s">
        <v>246</v>
      </c>
      <c r="H137" s="7">
        <v>1</v>
      </c>
      <c r="I137" s="6" t="s">
        <v>914</v>
      </c>
      <c r="J137" s="7" t="s">
        <v>832</v>
      </c>
      <c r="K137" s="7" t="s">
        <v>159</v>
      </c>
      <c r="L137" s="3" t="s">
        <v>149</v>
      </c>
      <c r="M137" s="7"/>
      <c r="N137" s="7"/>
      <c r="O137" s="6" t="s">
        <v>863</v>
      </c>
    </row>
    <row r="138" spans="1:15" ht="12.75">
      <c r="A138" s="7"/>
      <c r="B138" s="59" t="s">
        <v>1527</v>
      </c>
      <c r="C138" s="59"/>
      <c r="D138" s="59"/>
      <c r="E138" s="59"/>
      <c r="F138" s="59"/>
      <c r="G138" s="59"/>
      <c r="H138" s="59"/>
      <c r="I138" s="59"/>
      <c r="J138" s="59"/>
      <c r="K138" s="59"/>
      <c r="L138" s="59"/>
      <c r="M138" s="59"/>
      <c r="N138" s="59"/>
      <c r="O138" s="59"/>
    </row>
    <row r="139" spans="1:16" ht="12.75">
      <c r="A139" s="7">
        <v>66</v>
      </c>
      <c r="B139" s="7" t="s">
        <v>171</v>
      </c>
      <c r="C139" s="7">
        <v>14</v>
      </c>
      <c r="D139" s="15" t="s">
        <v>1496</v>
      </c>
      <c r="E139" s="7" t="s">
        <v>841</v>
      </c>
      <c r="F139" s="7" t="s">
        <v>1059</v>
      </c>
      <c r="G139" s="3" t="s">
        <v>865</v>
      </c>
      <c r="H139" s="7">
        <v>1</v>
      </c>
      <c r="I139" s="6" t="s">
        <v>914</v>
      </c>
      <c r="J139" s="7" t="s">
        <v>836</v>
      </c>
      <c r="K139" s="7" t="s">
        <v>1868</v>
      </c>
      <c r="L139" s="3" t="s">
        <v>1075</v>
      </c>
      <c r="M139" s="7"/>
      <c r="N139" s="7"/>
      <c r="O139" s="6" t="s">
        <v>836</v>
      </c>
      <c r="P139" s="25" t="s">
        <v>1187</v>
      </c>
    </row>
    <row r="140" spans="1:15" ht="12.75">
      <c r="A140" s="7"/>
      <c r="B140" s="59" t="s">
        <v>1122</v>
      </c>
      <c r="C140" s="59"/>
      <c r="D140" s="59"/>
      <c r="E140" s="59"/>
      <c r="F140" s="59"/>
      <c r="G140" s="59"/>
      <c r="H140" s="59"/>
      <c r="I140" s="59"/>
      <c r="J140" s="59"/>
      <c r="K140" s="59"/>
      <c r="L140" s="59"/>
      <c r="M140" s="59"/>
      <c r="N140" s="59"/>
      <c r="O140" s="59"/>
    </row>
    <row r="141" spans="1:15" ht="12.75">
      <c r="A141" s="7">
        <v>67</v>
      </c>
      <c r="B141" s="7" t="s">
        <v>171</v>
      </c>
      <c r="C141" s="7">
        <v>14</v>
      </c>
      <c r="D141" s="15" t="s">
        <v>1497</v>
      </c>
      <c r="E141" s="7" t="s">
        <v>1058</v>
      </c>
      <c r="F141" s="7" t="s">
        <v>1056</v>
      </c>
      <c r="G141" s="3" t="s">
        <v>859</v>
      </c>
      <c r="H141" s="7">
        <v>1</v>
      </c>
      <c r="I141" s="6" t="s">
        <v>918</v>
      </c>
      <c r="J141" s="7" t="s">
        <v>832</v>
      </c>
      <c r="K141" s="7" t="s">
        <v>1083</v>
      </c>
      <c r="L141" s="3" t="s">
        <v>1498</v>
      </c>
      <c r="M141" s="7"/>
      <c r="N141" s="7"/>
      <c r="O141" s="6" t="s">
        <v>863</v>
      </c>
    </row>
    <row r="142" spans="1:15" ht="12.75">
      <c r="A142" s="7"/>
      <c r="B142" s="59" t="s">
        <v>1526</v>
      </c>
      <c r="C142" s="59"/>
      <c r="D142" s="59"/>
      <c r="E142" s="59"/>
      <c r="F142" s="59"/>
      <c r="G142" s="59"/>
      <c r="H142" s="59"/>
      <c r="I142" s="59"/>
      <c r="J142" s="59"/>
      <c r="K142" s="59"/>
      <c r="L142" s="59"/>
      <c r="M142" s="59"/>
      <c r="N142" s="59"/>
      <c r="O142" s="59"/>
    </row>
    <row r="143" spans="1:16" ht="12.75">
      <c r="A143" s="7">
        <v>68</v>
      </c>
      <c r="B143" s="7" t="s">
        <v>171</v>
      </c>
      <c r="C143" s="7">
        <v>14</v>
      </c>
      <c r="D143" s="15" t="s">
        <v>1498</v>
      </c>
      <c r="E143" s="7" t="s">
        <v>1057</v>
      </c>
      <c r="F143" s="7" t="s">
        <v>1056</v>
      </c>
      <c r="G143" s="3" t="s">
        <v>865</v>
      </c>
      <c r="H143" s="7">
        <v>1</v>
      </c>
      <c r="I143" s="6" t="s">
        <v>914</v>
      </c>
      <c r="J143" s="7" t="s">
        <v>832</v>
      </c>
      <c r="K143" s="7" t="s">
        <v>1820</v>
      </c>
      <c r="L143" s="3" t="s">
        <v>198</v>
      </c>
      <c r="M143" s="7" t="s">
        <v>862</v>
      </c>
      <c r="N143" s="7"/>
      <c r="O143" s="6" t="s">
        <v>1875</v>
      </c>
      <c r="P143" s="25" t="s">
        <v>1130</v>
      </c>
    </row>
    <row r="144" spans="1:15" ht="12.75">
      <c r="A144" s="7"/>
      <c r="B144" s="59" t="s">
        <v>1123</v>
      </c>
      <c r="C144" s="59"/>
      <c r="D144" s="59"/>
      <c r="E144" s="59"/>
      <c r="F144" s="59"/>
      <c r="G144" s="59"/>
      <c r="H144" s="59"/>
      <c r="I144" s="59"/>
      <c r="J144" s="59"/>
      <c r="K144" s="59"/>
      <c r="L144" s="59"/>
      <c r="M144" s="59"/>
      <c r="N144" s="59"/>
      <c r="O144" s="59"/>
    </row>
    <row r="145" spans="1:15" ht="12.75">
      <c r="A145" s="7">
        <v>69</v>
      </c>
      <c r="B145" s="7" t="s">
        <v>171</v>
      </c>
      <c r="C145" s="7">
        <v>14</v>
      </c>
      <c r="D145" s="15" t="s">
        <v>1500</v>
      </c>
      <c r="E145" s="7" t="s">
        <v>1060</v>
      </c>
      <c r="F145" s="7" t="s">
        <v>156</v>
      </c>
      <c r="G145" s="3" t="s">
        <v>865</v>
      </c>
      <c r="H145" s="7">
        <v>1</v>
      </c>
      <c r="I145" s="6" t="s">
        <v>914</v>
      </c>
      <c r="J145" s="7" t="s">
        <v>836</v>
      </c>
      <c r="K145" s="7" t="s">
        <v>1853</v>
      </c>
      <c r="L145" s="3" t="s">
        <v>1153</v>
      </c>
      <c r="M145" s="7"/>
      <c r="N145" s="7"/>
      <c r="O145" s="6" t="s">
        <v>836</v>
      </c>
    </row>
    <row r="146" spans="1:15" ht="12.75">
      <c r="A146" s="7"/>
      <c r="B146" s="59" t="s">
        <v>585</v>
      </c>
      <c r="C146" s="59"/>
      <c r="D146" s="59"/>
      <c r="E146" s="59"/>
      <c r="F146" s="59"/>
      <c r="G146" s="59"/>
      <c r="H146" s="59"/>
      <c r="I146" s="59"/>
      <c r="J146" s="59"/>
      <c r="K146" s="59"/>
      <c r="L146" s="59"/>
      <c r="M146" s="59"/>
      <c r="N146" s="59"/>
      <c r="O146" s="59"/>
    </row>
    <row r="147" spans="1:16" ht="12.75">
      <c r="A147" s="7">
        <v>70</v>
      </c>
      <c r="B147" s="7" t="s">
        <v>171</v>
      </c>
      <c r="C147" s="7">
        <v>14</v>
      </c>
      <c r="D147" s="15" t="s">
        <v>1501</v>
      </c>
      <c r="E147" s="7" t="s">
        <v>1060</v>
      </c>
      <c r="F147" s="7" t="s">
        <v>156</v>
      </c>
      <c r="G147" s="3" t="s">
        <v>865</v>
      </c>
      <c r="H147" s="7">
        <v>1</v>
      </c>
      <c r="I147" s="6" t="s">
        <v>914</v>
      </c>
      <c r="J147" s="7" t="s">
        <v>836</v>
      </c>
      <c r="K147" s="7" t="s">
        <v>1844</v>
      </c>
      <c r="L147" s="3" t="s">
        <v>207</v>
      </c>
      <c r="M147" s="7" t="s">
        <v>862</v>
      </c>
      <c r="N147" s="7"/>
      <c r="O147" s="6" t="s">
        <v>836</v>
      </c>
      <c r="P147" s="25" t="s">
        <v>1188</v>
      </c>
    </row>
    <row r="148" spans="1:15" ht="12.75">
      <c r="A148" s="7">
        <v>71</v>
      </c>
      <c r="B148" s="7" t="s">
        <v>171</v>
      </c>
      <c r="C148" s="7">
        <v>14</v>
      </c>
      <c r="D148" s="15" t="s">
        <v>1503</v>
      </c>
      <c r="E148" s="7" t="s">
        <v>1057</v>
      </c>
      <c r="F148" s="7" t="s">
        <v>1056</v>
      </c>
      <c r="G148" s="3" t="s">
        <v>865</v>
      </c>
      <c r="H148" s="7">
        <v>1</v>
      </c>
      <c r="I148" s="6" t="s">
        <v>937</v>
      </c>
      <c r="J148" s="7" t="s">
        <v>836</v>
      </c>
      <c r="K148" s="7" t="s">
        <v>1844</v>
      </c>
      <c r="L148" s="3" t="s">
        <v>1504</v>
      </c>
      <c r="M148" s="7"/>
      <c r="N148" s="7"/>
      <c r="O148" s="6" t="s">
        <v>836</v>
      </c>
    </row>
    <row r="149" spans="1:15" ht="12.75">
      <c r="A149" s="7"/>
      <c r="B149" s="59" t="s">
        <v>1505</v>
      </c>
      <c r="C149" s="59"/>
      <c r="D149" s="59"/>
      <c r="E149" s="59"/>
      <c r="F149" s="59"/>
      <c r="G149" s="59"/>
      <c r="H149" s="59"/>
      <c r="I149" s="59"/>
      <c r="J149" s="59"/>
      <c r="K149" s="59"/>
      <c r="L149" s="59"/>
      <c r="M149" s="59"/>
      <c r="N149" s="59"/>
      <c r="O149" s="59"/>
    </row>
    <row r="150" spans="1:15" ht="12.75">
      <c r="A150" s="7">
        <v>72</v>
      </c>
      <c r="B150" s="7" t="s">
        <v>171</v>
      </c>
      <c r="C150" s="7">
        <v>14</v>
      </c>
      <c r="D150" s="15" t="s">
        <v>1506</v>
      </c>
      <c r="E150" s="7" t="s">
        <v>1057</v>
      </c>
      <c r="F150" s="7" t="s">
        <v>1056</v>
      </c>
      <c r="G150" s="3" t="s">
        <v>865</v>
      </c>
      <c r="H150" s="7">
        <v>1</v>
      </c>
      <c r="I150" s="6" t="s">
        <v>937</v>
      </c>
      <c r="J150" s="7" t="s">
        <v>832</v>
      </c>
      <c r="K150" s="7" t="s">
        <v>1844</v>
      </c>
      <c r="L150" s="3" t="s">
        <v>1504</v>
      </c>
      <c r="M150" s="7"/>
      <c r="N150" s="7"/>
      <c r="O150" s="6" t="s">
        <v>1876</v>
      </c>
    </row>
    <row r="151" spans="1:15" ht="12.75">
      <c r="A151" s="7"/>
      <c r="B151" s="59" t="s">
        <v>720</v>
      </c>
      <c r="C151" s="59"/>
      <c r="D151" s="59"/>
      <c r="E151" s="59"/>
      <c r="F151" s="59"/>
      <c r="G151" s="59"/>
      <c r="H151" s="59"/>
      <c r="I151" s="59"/>
      <c r="J151" s="59"/>
      <c r="K151" s="59"/>
      <c r="L151" s="59"/>
      <c r="M151" s="59"/>
      <c r="N151" s="59"/>
      <c r="O151" s="59"/>
    </row>
    <row r="152" spans="1:15" ht="12.75">
      <c r="A152" s="7">
        <v>73</v>
      </c>
      <c r="B152" s="7" t="s">
        <v>171</v>
      </c>
      <c r="C152" s="7">
        <v>14</v>
      </c>
      <c r="D152" s="15" t="s">
        <v>1507</v>
      </c>
      <c r="E152" s="7" t="s">
        <v>1877</v>
      </c>
      <c r="F152" s="7" t="s">
        <v>721</v>
      </c>
      <c r="G152" s="3" t="s">
        <v>865</v>
      </c>
      <c r="H152" s="7">
        <v>1</v>
      </c>
      <c r="I152" s="6" t="s">
        <v>914</v>
      </c>
      <c r="J152" s="7" t="s">
        <v>832</v>
      </c>
      <c r="K152" s="7" t="s">
        <v>1866</v>
      </c>
      <c r="L152" s="3" t="s">
        <v>218</v>
      </c>
      <c r="M152" s="7"/>
      <c r="N152" s="7"/>
      <c r="O152" s="6" t="s">
        <v>1878</v>
      </c>
    </row>
    <row r="153" spans="1:16" ht="12.75">
      <c r="A153" s="7">
        <v>74</v>
      </c>
      <c r="B153" s="7" t="s">
        <v>171</v>
      </c>
      <c r="C153" s="7">
        <v>14</v>
      </c>
      <c r="D153" s="15" t="s">
        <v>235</v>
      </c>
      <c r="E153" s="7" t="s">
        <v>1060</v>
      </c>
      <c r="F153" s="7" t="s">
        <v>156</v>
      </c>
      <c r="G153" s="3" t="s">
        <v>865</v>
      </c>
      <c r="H153" s="7">
        <v>1</v>
      </c>
      <c r="I153" s="6" t="s">
        <v>914</v>
      </c>
      <c r="J153" s="7" t="s">
        <v>832</v>
      </c>
      <c r="K153" s="7" t="s">
        <v>1844</v>
      </c>
      <c r="L153" s="18" t="s">
        <v>236</v>
      </c>
      <c r="M153" s="7"/>
      <c r="N153" s="7"/>
      <c r="O153" s="6" t="s">
        <v>179</v>
      </c>
      <c r="P153" s="25" t="s">
        <v>1130</v>
      </c>
    </row>
    <row r="154" spans="1:15" ht="12.75">
      <c r="A154" s="7"/>
      <c r="B154" s="59" t="s">
        <v>1124</v>
      </c>
      <c r="C154" s="59"/>
      <c r="D154" s="59"/>
      <c r="E154" s="59"/>
      <c r="F154" s="59"/>
      <c r="G154" s="59"/>
      <c r="H154" s="59"/>
      <c r="I154" s="59"/>
      <c r="J154" s="59"/>
      <c r="K154" s="59"/>
      <c r="L154" s="59"/>
      <c r="M154" s="59"/>
      <c r="N154" s="59"/>
      <c r="O154" s="59"/>
    </row>
    <row r="155" spans="1:15" ht="12.75">
      <c r="A155" s="7">
        <v>75</v>
      </c>
      <c r="B155" s="7" t="s">
        <v>171</v>
      </c>
      <c r="C155" s="7">
        <v>14</v>
      </c>
      <c r="D155" s="15" t="s">
        <v>1508</v>
      </c>
      <c r="E155" s="7" t="s">
        <v>1058</v>
      </c>
      <c r="F155" s="7" t="s">
        <v>1059</v>
      </c>
      <c r="G155" s="3" t="s">
        <v>865</v>
      </c>
      <c r="H155" s="7">
        <v>1</v>
      </c>
      <c r="I155" s="6" t="s">
        <v>1647</v>
      </c>
      <c r="J155" s="7" t="s">
        <v>836</v>
      </c>
      <c r="K155" s="7" t="s">
        <v>1083</v>
      </c>
      <c r="L155" s="18" t="s">
        <v>1509</v>
      </c>
      <c r="M155" s="7"/>
      <c r="N155" s="7"/>
      <c r="O155" s="6" t="s">
        <v>836</v>
      </c>
    </row>
    <row r="156" spans="1:15" ht="12.75">
      <c r="A156" s="7"/>
      <c r="B156" s="59" t="s">
        <v>1125</v>
      </c>
      <c r="C156" s="59"/>
      <c r="D156" s="59"/>
      <c r="E156" s="59"/>
      <c r="F156" s="59"/>
      <c r="G156" s="59"/>
      <c r="H156" s="59"/>
      <c r="I156" s="59"/>
      <c r="J156" s="59"/>
      <c r="K156" s="59"/>
      <c r="L156" s="59"/>
      <c r="M156" s="59"/>
      <c r="N156" s="59"/>
      <c r="O156" s="59"/>
    </row>
    <row r="157" spans="1:16" ht="12.75">
      <c r="A157" s="7">
        <v>76</v>
      </c>
      <c r="B157" s="7" t="s">
        <v>171</v>
      </c>
      <c r="C157" s="7">
        <v>14</v>
      </c>
      <c r="D157" s="15" t="s">
        <v>1510</v>
      </c>
      <c r="E157" s="7" t="s">
        <v>1058</v>
      </c>
      <c r="F157" s="7" t="s">
        <v>1059</v>
      </c>
      <c r="G157" s="3" t="s">
        <v>865</v>
      </c>
      <c r="H157" s="7">
        <v>1</v>
      </c>
      <c r="I157" s="6" t="s">
        <v>914</v>
      </c>
      <c r="J157" s="7" t="s">
        <v>832</v>
      </c>
      <c r="K157" s="7" t="s">
        <v>1083</v>
      </c>
      <c r="L157" s="3" t="s">
        <v>204</v>
      </c>
      <c r="M157" s="7"/>
      <c r="N157" s="7"/>
      <c r="O157" s="6" t="s">
        <v>836</v>
      </c>
      <c r="P157" s="25" t="s">
        <v>1130</v>
      </c>
    </row>
    <row r="158" spans="1:15" ht="12.75">
      <c r="A158" s="7"/>
      <c r="B158" s="59" t="s">
        <v>1126</v>
      </c>
      <c r="C158" s="59"/>
      <c r="D158" s="59"/>
      <c r="E158" s="59"/>
      <c r="F158" s="59"/>
      <c r="G158" s="59"/>
      <c r="H158" s="59"/>
      <c r="I158" s="59"/>
      <c r="J158" s="59"/>
      <c r="K158" s="59"/>
      <c r="L158" s="59"/>
      <c r="M158" s="59"/>
      <c r="N158" s="59"/>
      <c r="O158" s="59"/>
    </row>
    <row r="159" spans="1:16" ht="12.75">
      <c r="A159" s="7">
        <v>77</v>
      </c>
      <c r="B159" s="7" t="s">
        <v>171</v>
      </c>
      <c r="C159" s="7" t="s">
        <v>1154</v>
      </c>
      <c r="D159" s="15" t="s">
        <v>447</v>
      </c>
      <c r="E159" s="7" t="s">
        <v>1882</v>
      </c>
      <c r="F159" s="7" t="s">
        <v>1155</v>
      </c>
      <c r="G159" s="3" t="s">
        <v>865</v>
      </c>
      <c r="H159" s="7">
        <v>1</v>
      </c>
      <c r="I159" s="6" t="s">
        <v>937</v>
      </c>
      <c r="J159" s="7" t="s">
        <v>836</v>
      </c>
      <c r="K159" s="7" t="s">
        <v>1083</v>
      </c>
      <c r="L159" s="3" t="s">
        <v>202</v>
      </c>
      <c r="M159" s="7"/>
      <c r="N159" s="7"/>
      <c r="O159" s="6" t="s">
        <v>1838</v>
      </c>
      <c r="P159" s="25" t="s">
        <v>1189</v>
      </c>
    </row>
    <row r="160" spans="1:15" ht="12.75">
      <c r="A160" s="7"/>
      <c r="B160" s="59" t="s">
        <v>1156</v>
      </c>
      <c r="C160" s="59"/>
      <c r="D160" s="59"/>
      <c r="E160" s="59"/>
      <c r="F160" s="59"/>
      <c r="G160" s="59"/>
      <c r="H160" s="59"/>
      <c r="I160" s="59"/>
      <c r="J160" s="59"/>
      <c r="K160" s="59"/>
      <c r="L160" s="59"/>
      <c r="M160" s="59"/>
      <c r="N160" s="59"/>
      <c r="O160" s="59"/>
    </row>
    <row r="161" spans="1:16" ht="12.75">
      <c r="A161" s="7">
        <v>78</v>
      </c>
      <c r="B161" s="7" t="s">
        <v>171</v>
      </c>
      <c r="C161" s="7">
        <v>14</v>
      </c>
      <c r="D161" s="15" t="s">
        <v>1511</v>
      </c>
      <c r="E161" s="7" t="s">
        <v>841</v>
      </c>
      <c r="F161" s="7" t="s">
        <v>1059</v>
      </c>
      <c r="G161" s="3" t="s">
        <v>865</v>
      </c>
      <c r="H161" s="7">
        <v>1</v>
      </c>
      <c r="I161" s="6" t="s">
        <v>914</v>
      </c>
      <c r="J161" s="7" t="s">
        <v>832</v>
      </c>
      <c r="K161" s="7" t="s">
        <v>1083</v>
      </c>
      <c r="L161" s="3" t="s">
        <v>212</v>
      </c>
      <c r="M161" s="7"/>
      <c r="N161" s="7"/>
      <c r="O161" s="6" t="s">
        <v>868</v>
      </c>
      <c r="P161" s="25" t="s">
        <v>1130</v>
      </c>
    </row>
    <row r="162" spans="1:15" ht="12.75">
      <c r="A162" s="7"/>
      <c r="B162" s="59" t="s">
        <v>1127</v>
      </c>
      <c r="C162" s="59"/>
      <c r="D162" s="59"/>
      <c r="E162" s="59"/>
      <c r="F162" s="59"/>
      <c r="G162" s="59"/>
      <c r="H162" s="59"/>
      <c r="I162" s="59"/>
      <c r="J162" s="59"/>
      <c r="K162" s="59"/>
      <c r="L162" s="59"/>
      <c r="M162" s="59"/>
      <c r="N162" s="59"/>
      <c r="O162" s="59"/>
    </row>
    <row r="163" spans="1:15" ht="12.75">
      <c r="A163" s="7">
        <v>79</v>
      </c>
      <c r="B163" s="7" t="s">
        <v>171</v>
      </c>
      <c r="C163" s="7">
        <v>14</v>
      </c>
      <c r="D163" s="15" t="s">
        <v>589</v>
      </c>
      <c r="E163" s="7" t="s">
        <v>841</v>
      </c>
      <c r="F163" s="7" t="s">
        <v>1059</v>
      </c>
      <c r="G163" s="3" t="s">
        <v>865</v>
      </c>
      <c r="H163" s="7">
        <v>1</v>
      </c>
      <c r="I163" s="6" t="s">
        <v>914</v>
      </c>
      <c r="J163" s="7" t="s">
        <v>832</v>
      </c>
      <c r="K163" s="7" t="s">
        <v>159</v>
      </c>
      <c r="L163" s="18" t="s">
        <v>722</v>
      </c>
      <c r="M163" s="7"/>
      <c r="N163" s="7"/>
      <c r="O163" s="6" t="s">
        <v>1838</v>
      </c>
    </row>
    <row r="164" spans="1:15" ht="12.75">
      <c r="A164" s="7"/>
      <c r="B164" s="59" t="s">
        <v>1512</v>
      </c>
      <c r="C164" s="59"/>
      <c r="D164" s="59"/>
      <c r="E164" s="59"/>
      <c r="F164" s="59"/>
      <c r="G164" s="59"/>
      <c r="H164" s="59"/>
      <c r="I164" s="59"/>
      <c r="J164" s="59"/>
      <c r="K164" s="59"/>
      <c r="L164" s="59"/>
      <c r="M164" s="59"/>
      <c r="N164" s="59"/>
      <c r="O164" s="59"/>
    </row>
    <row r="165" spans="1:16" ht="12.75">
      <c r="A165" s="7">
        <v>80</v>
      </c>
      <c r="B165" s="7" t="s">
        <v>171</v>
      </c>
      <c r="C165" s="7">
        <v>14</v>
      </c>
      <c r="D165" s="15" t="s">
        <v>1513</v>
      </c>
      <c r="E165" s="7" t="s">
        <v>1058</v>
      </c>
      <c r="F165" s="7" t="s">
        <v>1059</v>
      </c>
      <c r="G165" s="3" t="s">
        <v>865</v>
      </c>
      <c r="H165" s="7">
        <v>1</v>
      </c>
      <c r="I165" s="6" t="s">
        <v>937</v>
      </c>
      <c r="J165" s="7" t="s">
        <v>832</v>
      </c>
      <c r="K165" s="7" t="s">
        <v>1083</v>
      </c>
      <c r="L165" s="18" t="s">
        <v>378</v>
      </c>
      <c r="M165" s="7"/>
      <c r="N165" s="7"/>
      <c r="O165" s="6" t="s">
        <v>836</v>
      </c>
      <c r="P165" s="25" t="s">
        <v>1104</v>
      </c>
    </row>
    <row r="166" spans="1:15" ht="12.75">
      <c r="A166" s="7"/>
      <c r="B166" s="59" t="s">
        <v>1129</v>
      </c>
      <c r="C166" s="59"/>
      <c r="D166" s="59"/>
      <c r="E166" s="59"/>
      <c r="F166" s="59"/>
      <c r="G166" s="59"/>
      <c r="H166" s="59"/>
      <c r="I166" s="59"/>
      <c r="J166" s="59"/>
      <c r="K166" s="59"/>
      <c r="L166" s="59"/>
      <c r="M166" s="59"/>
      <c r="N166" s="59"/>
      <c r="O166" s="59"/>
    </row>
    <row r="167" spans="1:15" ht="12.75">
      <c r="A167" s="7">
        <v>81</v>
      </c>
      <c r="B167" s="7" t="s">
        <v>171</v>
      </c>
      <c r="C167" s="7">
        <v>14</v>
      </c>
      <c r="D167" s="15" t="s">
        <v>379</v>
      </c>
      <c r="E167" s="7" t="s">
        <v>841</v>
      </c>
      <c r="F167" s="7" t="s">
        <v>1059</v>
      </c>
      <c r="G167" s="3" t="s">
        <v>865</v>
      </c>
      <c r="H167" s="7">
        <v>1</v>
      </c>
      <c r="I167" s="6" t="s">
        <v>914</v>
      </c>
      <c r="J167" s="7" t="s">
        <v>832</v>
      </c>
      <c r="K167" s="7" t="s">
        <v>159</v>
      </c>
      <c r="L167" s="3" t="s">
        <v>218</v>
      </c>
      <c r="M167" s="7"/>
      <c r="N167" s="7"/>
      <c r="O167" s="6" t="s">
        <v>1838</v>
      </c>
    </row>
    <row r="168" spans="1:15" ht="12.75">
      <c r="A168" s="7"/>
      <c r="B168" s="59" t="s">
        <v>380</v>
      </c>
      <c r="C168" s="59"/>
      <c r="D168" s="59"/>
      <c r="E168" s="59"/>
      <c r="F168" s="59"/>
      <c r="G168" s="59"/>
      <c r="H168" s="59"/>
      <c r="I168" s="59"/>
      <c r="J168" s="59"/>
      <c r="K168" s="59"/>
      <c r="L168" s="59"/>
      <c r="M168" s="59"/>
      <c r="N168" s="59"/>
      <c r="O168" s="59"/>
    </row>
    <row r="169" spans="1:15" ht="12.75">
      <c r="A169" s="7">
        <v>82</v>
      </c>
      <c r="B169" s="7" t="s">
        <v>171</v>
      </c>
      <c r="C169" s="7">
        <v>14</v>
      </c>
      <c r="D169" s="15" t="s">
        <v>382</v>
      </c>
      <c r="E169" s="7" t="s">
        <v>1058</v>
      </c>
      <c r="F169" s="7" t="s">
        <v>1059</v>
      </c>
      <c r="G169" s="3" t="s">
        <v>865</v>
      </c>
      <c r="H169" s="7">
        <v>1</v>
      </c>
      <c r="I169" s="6" t="s">
        <v>937</v>
      </c>
      <c r="J169" s="7" t="s">
        <v>832</v>
      </c>
      <c r="K169" s="7" t="s">
        <v>159</v>
      </c>
      <c r="L169" s="3" t="s">
        <v>218</v>
      </c>
      <c r="M169" s="7"/>
      <c r="N169" s="7"/>
      <c r="O169" s="6" t="s">
        <v>988</v>
      </c>
    </row>
    <row r="170" spans="1:15" ht="12.75">
      <c r="A170" s="7"/>
      <c r="B170" s="59" t="s">
        <v>723</v>
      </c>
      <c r="C170" s="59"/>
      <c r="D170" s="59"/>
      <c r="E170" s="59"/>
      <c r="F170" s="59"/>
      <c r="G170" s="59"/>
      <c r="H170" s="59"/>
      <c r="I170" s="59"/>
      <c r="J170" s="59"/>
      <c r="K170" s="59"/>
      <c r="L170" s="59"/>
      <c r="M170" s="59"/>
      <c r="N170" s="59"/>
      <c r="O170" s="59"/>
    </row>
    <row r="171" spans="1:16" ht="12.75">
      <c r="A171" s="7">
        <v>83</v>
      </c>
      <c r="B171" s="7" t="s">
        <v>171</v>
      </c>
      <c r="C171" s="7">
        <v>14</v>
      </c>
      <c r="D171" s="15" t="s">
        <v>383</v>
      </c>
      <c r="E171" s="7" t="s">
        <v>1058</v>
      </c>
      <c r="F171" s="7" t="s">
        <v>1059</v>
      </c>
      <c r="G171" s="3" t="s">
        <v>865</v>
      </c>
      <c r="H171" s="7">
        <v>1</v>
      </c>
      <c r="I171" s="6" t="s">
        <v>937</v>
      </c>
      <c r="J171" s="7" t="s">
        <v>832</v>
      </c>
      <c r="K171" s="7" t="s">
        <v>159</v>
      </c>
      <c r="L171" s="3" t="s">
        <v>214</v>
      </c>
      <c r="M171" s="7"/>
      <c r="N171" s="7"/>
      <c r="O171" s="6" t="s">
        <v>215</v>
      </c>
      <c r="P171" s="25" t="s">
        <v>1191</v>
      </c>
    </row>
    <row r="172" spans="1:15" ht="12.75">
      <c r="A172" s="7"/>
      <c r="B172" s="59" t="s">
        <v>1190</v>
      </c>
      <c r="C172" s="59"/>
      <c r="D172" s="59"/>
      <c r="E172" s="59"/>
      <c r="F172" s="59"/>
      <c r="G172" s="59"/>
      <c r="H172" s="59"/>
      <c r="I172" s="59"/>
      <c r="J172" s="59"/>
      <c r="K172" s="59"/>
      <c r="L172" s="59"/>
      <c r="M172" s="59"/>
      <c r="N172" s="59"/>
      <c r="O172" s="59"/>
    </row>
    <row r="173" spans="1:16" ht="12.75">
      <c r="A173" s="7">
        <v>84</v>
      </c>
      <c r="B173" s="7" t="s">
        <v>171</v>
      </c>
      <c r="C173" s="7">
        <v>14</v>
      </c>
      <c r="D173" s="15" t="s">
        <v>384</v>
      </c>
      <c r="E173" s="7" t="s">
        <v>1058</v>
      </c>
      <c r="F173" s="7" t="s">
        <v>1059</v>
      </c>
      <c r="G173" s="3" t="s">
        <v>865</v>
      </c>
      <c r="H173" s="7">
        <v>1</v>
      </c>
      <c r="I173" s="6" t="s">
        <v>937</v>
      </c>
      <c r="J173" s="7" t="s">
        <v>832</v>
      </c>
      <c r="K173" s="7" t="s">
        <v>1083</v>
      </c>
      <c r="L173" s="3" t="s">
        <v>1157</v>
      </c>
      <c r="M173" s="7"/>
      <c r="N173" s="7"/>
      <c r="O173" s="6" t="s">
        <v>836</v>
      </c>
      <c r="P173" s="25" t="s">
        <v>1130</v>
      </c>
    </row>
    <row r="174" spans="1:15" ht="12.75">
      <c r="A174" s="7"/>
      <c r="B174" s="59" t="s">
        <v>1192</v>
      </c>
      <c r="C174" s="59"/>
      <c r="D174" s="59"/>
      <c r="E174" s="59"/>
      <c r="F174" s="59"/>
      <c r="G174" s="59"/>
      <c r="H174" s="59"/>
      <c r="I174" s="59"/>
      <c r="J174" s="59"/>
      <c r="K174" s="59"/>
      <c r="L174" s="59"/>
      <c r="M174" s="59"/>
      <c r="N174" s="59"/>
      <c r="O174" s="59"/>
    </row>
    <row r="175" spans="1:16" ht="12.75">
      <c r="A175" s="7">
        <v>85</v>
      </c>
      <c r="B175" s="7" t="s">
        <v>171</v>
      </c>
      <c r="C175" s="7">
        <v>14</v>
      </c>
      <c r="D175" s="15" t="s">
        <v>385</v>
      </c>
      <c r="E175" s="7" t="s">
        <v>1057</v>
      </c>
      <c r="F175" s="7" t="s">
        <v>1059</v>
      </c>
      <c r="G175" s="3" t="s">
        <v>865</v>
      </c>
      <c r="H175" s="7">
        <v>1</v>
      </c>
      <c r="I175" s="6" t="s">
        <v>914</v>
      </c>
      <c r="J175" s="7" t="s">
        <v>832</v>
      </c>
      <c r="K175" s="7" t="s">
        <v>159</v>
      </c>
      <c r="L175" s="3" t="s">
        <v>218</v>
      </c>
      <c r="M175" s="7"/>
      <c r="N175" s="7"/>
      <c r="O175" s="6" t="s">
        <v>836</v>
      </c>
      <c r="P175" s="25" t="s">
        <v>1369</v>
      </c>
    </row>
    <row r="176" spans="1:15" ht="12.75">
      <c r="A176" s="7"/>
      <c r="B176" s="59" t="s">
        <v>386</v>
      </c>
      <c r="C176" s="59"/>
      <c r="D176" s="59"/>
      <c r="E176" s="59"/>
      <c r="F176" s="59"/>
      <c r="G176" s="59"/>
      <c r="H176" s="59"/>
      <c r="I176" s="59"/>
      <c r="J176" s="59"/>
      <c r="K176" s="59"/>
      <c r="L176" s="59"/>
      <c r="M176" s="59"/>
      <c r="N176" s="59"/>
      <c r="O176" s="59"/>
    </row>
    <row r="177" spans="1:15" ht="12.75">
      <c r="A177" s="7"/>
      <c r="B177" s="6"/>
      <c r="C177" s="6"/>
      <c r="D177" s="15"/>
      <c r="E177" s="6"/>
      <c r="F177" s="6"/>
      <c r="G177" s="6"/>
      <c r="H177" s="6"/>
      <c r="I177" s="6"/>
      <c r="J177" s="6"/>
      <c r="K177" s="6"/>
      <c r="L177" s="6"/>
      <c r="M177" s="6"/>
      <c r="N177" s="6"/>
      <c r="O177" s="6"/>
    </row>
    <row r="178" spans="1:16" ht="12.75">
      <c r="A178" s="7">
        <v>86</v>
      </c>
      <c r="B178" s="7" t="s">
        <v>171</v>
      </c>
      <c r="C178" s="7" t="s">
        <v>1194</v>
      </c>
      <c r="D178" s="15" t="s">
        <v>251</v>
      </c>
      <c r="E178" s="7" t="s">
        <v>1060</v>
      </c>
      <c r="F178" s="7" t="s">
        <v>156</v>
      </c>
      <c r="G178" s="3" t="s">
        <v>865</v>
      </c>
      <c r="H178" s="7">
        <v>1</v>
      </c>
      <c r="I178" s="6" t="s">
        <v>914</v>
      </c>
      <c r="J178" s="7" t="s">
        <v>836</v>
      </c>
      <c r="K178" s="7" t="s">
        <v>1083</v>
      </c>
      <c r="L178" s="3" t="s">
        <v>1193</v>
      </c>
      <c r="M178" s="7" t="s">
        <v>862</v>
      </c>
      <c r="N178" s="7"/>
      <c r="O178" s="6" t="s">
        <v>836</v>
      </c>
      <c r="P178" s="25" t="s">
        <v>1196</v>
      </c>
    </row>
    <row r="179" spans="1:15" ht="12.75">
      <c r="A179" s="7"/>
      <c r="B179" s="59" t="s">
        <v>1195</v>
      </c>
      <c r="C179" s="59"/>
      <c r="D179" s="59"/>
      <c r="E179" s="59"/>
      <c r="F179" s="59"/>
      <c r="G179" s="59"/>
      <c r="H179" s="59"/>
      <c r="I179" s="59"/>
      <c r="J179" s="59"/>
      <c r="K179" s="59"/>
      <c r="L179" s="59"/>
      <c r="M179" s="59"/>
      <c r="N179" s="59"/>
      <c r="O179" s="59"/>
    </row>
    <row r="180" spans="1:15" ht="12.75">
      <c r="A180" s="7">
        <v>87</v>
      </c>
      <c r="B180" s="7" t="s">
        <v>171</v>
      </c>
      <c r="C180" s="7">
        <v>15</v>
      </c>
      <c r="D180" s="15" t="s">
        <v>387</v>
      </c>
      <c r="E180" s="7" t="s">
        <v>1058</v>
      </c>
      <c r="F180" s="7" t="s">
        <v>1059</v>
      </c>
      <c r="G180" s="3" t="s">
        <v>865</v>
      </c>
      <c r="H180" s="7">
        <v>1</v>
      </c>
      <c r="I180" s="6" t="s">
        <v>1647</v>
      </c>
      <c r="J180" s="7" t="s">
        <v>836</v>
      </c>
      <c r="K180" s="7" t="s">
        <v>1083</v>
      </c>
      <c r="L180" s="3" t="s">
        <v>1854</v>
      </c>
      <c r="M180" s="7"/>
      <c r="N180" s="7"/>
      <c r="O180" s="6" t="s">
        <v>836</v>
      </c>
    </row>
    <row r="181" spans="1:15" ht="12.75">
      <c r="A181" s="7"/>
      <c r="B181" s="59" t="s">
        <v>1528</v>
      </c>
      <c r="C181" s="59"/>
      <c r="D181" s="59"/>
      <c r="E181" s="59"/>
      <c r="F181" s="59"/>
      <c r="G181" s="59"/>
      <c r="H181" s="59"/>
      <c r="I181" s="59"/>
      <c r="J181" s="59"/>
      <c r="K181" s="59"/>
      <c r="L181" s="59"/>
      <c r="M181" s="59"/>
      <c r="N181" s="59"/>
      <c r="O181" s="59"/>
    </row>
    <row r="182" spans="1:15" ht="12.75">
      <c r="A182" s="7">
        <v>88</v>
      </c>
      <c r="B182" s="7" t="s">
        <v>171</v>
      </c>
      <c r="C182" s="7">
        <v>15</v>
      </c>
      <c r="D182" s="15" t="s">
        <v>388</v>
      </c>
      <c r="E182" s="7" t="s">
        <v>1060</v>
      </c>
      <c r="F182" s="7" t="s">
        <v>156</v>
      </c>
      <c r="G182" s="3" t="s">
        <v>865</v>
      </c>
      <c r="H182" s="7">
        <v>1</v>
      </c>
      <c r="I182" s="6" t="s">
        <v>1647</v>
      </c>
      <c r="J182" s="7" t="s">
        <v>836</v>
      </c>
      <c r="K182" s="7" t="s">
        <v>1844</v>
      </c>
      <c r="L182" s="3" t="s">
        <v>1880</v>
      </c>
      <c r="M182" s="7"/>
      <c r="N182" s="7"/>
      <c r="O182" s="6" t="s">
        <v>836</v>
      </c>
    </row>
    <row r="183" spans="1:15" ht="12.75">
      <c r="A183" s="7"/>
      <c r="B183" s="59" t="s">
        <v>1529</v>
      </c>
      <c r="C183" s="59"/>
      <c r="D183" s="59"/>
      <c r="E183" s="59"/>
      <c r="F183" s="59"/>
      <c r="G183" s="59"/>
      <c r="H183" s="59"/>
      <c r="I183" s="59"/>
      <c r="J183" s="59"/>
      <c r="K183" s="59"/>
      <c r="L183" s="59"/>
      <c r="M183" s="59"/>
      <c r="N183" s="59"/>
      <c r="O183" s="59"/>
    </row>
    <row r="184" spans="1:15" ht="12.75">
      <c r="A184" s="7">
        <v>89</v>
      </c>
      <c r="B184" s="7" t="s">
        <v>171</v>
      </c>
      <c r="C184" s="7">
        <v>15</v>
      </c>
      <c r="D184" s="15" t="s">
        <v>390</v>
      </c>
      <c r="E184" s="7" t="s">
        <v>1060</v>
      </c>
      <c r="F184" s="7" t="s">
        <v>156</v>
      </c>
      <c r="G184" s="3" t="s">
        <v>865</v>
      </c>
      <c r="H184" s="7">
        <v>1</v>
      </c>
      <c r="I184" s="6" t="s">
        <v>937</v>
      </c>
      <c r="J184" s="7" t="s">
        <v>832</v>
      </c>
      <c r="K184" s="7" t="s">
        <v>159</v>
      </c>
      <c r="L184" s="3" t="s">
        <v>217</v>
      </c>
      <c r="M184" s="7"/>
      <c r="N184" s="7"/>
      <c r="O184" s="6" t="s">
        <v>1881</v>
      </c>
    </row>
    <row r="185" spans="1:15" ht="12.75">
      <c r="A185" s="7"/>
      <c r="B185" s="59" t="s">
        <v>725</v>
      </c>
      <c r="C185" s="59"/>
      <c r="D185" s="59"/>
      <c r="E185" s="59"/>
      <c r="F185" s="59"/>
      <c r="G185" s="59"/>
      <c r="H185" s="59"/>
      <c r="I185" s="59"/>
      <c r="J185" s="59"/>
      <c r="K185" s="59"/>
      <c r="L185" s="59"/>
      <c r="M185" s="59"/>
      <c r="N185" s="59"/>
      <c r="O185" s="59"/>
    </row>
    <row r="186" spans="1:16" ht="12.75">
      <c r="A186" s="7">
        <v>90</v>
      </c>
      <c r="B186" s="7" t="s">
        <v>171</v>
      </c>
      <c r="C186" s="7">
        <v>15</v>
      </c>
      <c r="D186" s="15" t="s">
        <v>1164</v>
      </c>
      <c r="E186" s="7" t="s">
        <v>1058</v>
      </c>
      <c r="F186" s="7" t="s">
        <v>1059</v>
      </c>
      <c r="G186" s="3" t="s">
        <v>865</v>
      </c>
      <c r="H186" s="7">
        <v>1</v>
      </c>
      <c r="I186" s="6" t="s">
        <v>248</v>
      </c>
      <c r="J186" s="7" t="s">
        <v>832</v>
      </c>
      <c r="K186" s="7" t="s">
        <v>1083</v>
      </c>
      <c r="L186" s="3" t="s">
        <v>1854</v>
      </c>
      <c r="M186" s="7"/>
      <c r="N186" s="7"/>
      <c r="O186" s="6" t="s">
        <v>836</v>
      </c>
      <c r="P186" s="25" t="s">
        <v>1200</v>
      </c>
    </row>
    <row r="187" spans="1:15" ht="12.75">
      <c r="A187" s="7"/>
      <c r="B187" s="59" t="s">
        <v>598</v>
      </c>
      <c r="C187" s="59"/>
      <c r="D187" s="59"/>
      <c r="E187" s="59"/>
      <c r="F187" s="59"/>
      <c r="G187" s="59"/>
      <c r="H187" s="59"/>
      <c r="I187" s="59"/>
      <c r="J187" s="59"/>
      <c r="K187" s="59"/>
      <c r="L187" s="59"/>
      <c r="M187" s="59"/>
      <c r="N187" s="59"/>
      <c r="O187" s="59"/>
    </row>
    <row r="188" spans="1:16" ht="12.75">
      <c r="A188" s="7">
        <v>91</v>
      </c>
      <c r="B188" s="7" t="s">
        <v>171</v>
      </c>
      <c r="C188" s="7">
        <v>15</v>
      </c>
      <c r="D188" s="15" t="s">
        <v>391</v>
      </c>
      <c r="E188" s="7" t="s">
        <v>1882</v>
      </c>
      <c r="F188" s="7" t="s">
        <v>727</v>
      </c>
      <c r="G188" s="3" t="s">
        <v>865</v>
      </c>
      <c r="H188" s="7">
        <v>1</v>
      </c>
      <c r="I188" s="6" t="s">
        <v>728</v>
      </c>
      <c r="J188" s="7" t="s">
        <v>834</v>
      </c>
      <c r="K188" s="7" t="s">
        <v>714</v>
      </c>
      <c r="L188" s="3" t="s">
        <v>1883</v>
      </c>
      <c r="M188" s="7"/>
      <c r="N188" s="7"/>
      <c r="O188" s="6" t="s">
        <v>1884</v>
      </c>
      <c r="P188" s="25" t="s">
        <v>1201</v>
      </c>
    </row>
    <row r="189" spans="1:15" ht="12.75">
      <c r="A189" s="7"/>
      <c r="B189" s="59" t="s">
        <v>1885</v>
      </c>
      <c r="C189" s="59"/>
      <c r="D189" s="59"/>
      <c r="E189" s="59"/>
      <c r="F189" s="59"/>
      <c r="G189" s="59"/>
      <c r="H189" s="59"/>
      <c r="I189" s="59"/>
      <c r="J189" s="59"/>
      <c r="K189" s="59"/>
      <c r="L189" s="59"/>
      <c r="M189" s="59"/>
      <c r="N189" s="59"/>
      <c r="O189" s="59"/>
    </row>
    <row r="190" spans="1:15" ht="12.75">
      <c r="A190" s="7">
        <v>92</v>
      </c>
      <c r="B190" s="7" t="s">
        <v>712</v>
      </c>
      <c r="C190" s="7">
        <v>15</v>
      </c>
      <c r="D190" s="15" t="s">
        <v>392</v>
      </c>
      <c r="E190" s="7" t="s">
        <v>1064</v>
      </c>
      <c r="F190" s="7" t="s">
        <v>1059</v>
      </c>
      <c r="G190" s="3" t="s">
        <v>859</v>
      </c>
      <c r="H190" s="7">
        <v>1</v>
      </c>
      <c r="I190" s="6" t="s">
        <v>914</v>
      </c>
      <c r="J190" s="7" t="s">
        <v>832</v>
      </c>
      <c r="K190" s="7" t="s">
        <v>159</v>
      </c>
      <c r="L190" s="18" t="s">
        <v>729</v>
      </c>
      <c r="M190" s="7"/>
      <c r="N190" s="7"/>
      <c r="O190" s="6" t="s">
        <v>836</v>
      </c>
    </row>
    <row r="191" spans="1:15" ht="12.75">
      <c r="A191" s="7"/>
      <c r="B191" s="59" t="s">
        <v>393</v>
      </c>
      <c r="C191" s="59"/>
      <c r="D191" s="59"/>
      <c r="E191" s="59"/>
      <c r="F191" s="59"/>
      <c r="G191" s="59"/>
      <c r="H191" s="59"/>
      <c r="I191" s="59"/>
      <c r="J191" s="59"/>
      <c r="K191" s="59"/>
      <c r="L191" s="59"/>
      <c r="M191" s="59"/>
      <c r="N191" s="59"/>
      <c r="O191" s="59"/>
    </row>
    <row r="192" spans="1:16" ht="12.75">
      <c r="A192" s="7">
        <v>93</v>
      </c>
      <c r="B192" s="7" t="s">
        <v>171</v>
      </c>
      <c r="C192" s="7" t="s">
        <v>1194</v>
      </c>
      <c r="D192" s="15" t="s">
        <v>492</v>
      </c>
      <c r="E192" s="7" t="s">
        <v>1545</v>
      </c>
      <c r="F192" s="7" t="s">
        <v>721</v>
      </c>
      <c r="G192" s="3" t="s">
        <v>865</v>
      </c>
      <c r="H192" s="7">
        <v>1</v>
      </c>
      <c r="I192" s="6" t="s">
        <v>937</v>
      </c>
      <c r="J192" s="7" t="s">
        <v>832</v>
      </c>
      <c r="K192" s="7" t="s">
        <v>1932</v>
      </c>
      <c r="L192" s="3" t="s">
        <v>253</v>
      </c>
      <c r="M192" s="7" t="s">
        <v>862</v>
      </c>
      <c r="N192" s="7"/>
      <c r="O192" s="6" t="s">
        <v>988</v>
      </c>
      <c r="P192" s="25" t="s">
        <v>1546</v>
      </c>
    </row>
    <row r="193" spans="1:16" ht="12.75">
      <c r="A193" s="7">
        <v>94</v>
      </c>
      <c r="B193" s="7" t="s">
        <v>171</v>
      </c>
      <c r="C193" s="7">
        <v>15</v>
      </c>
      <c r="D193" s="15" t="s">
        <v>493</v>
      </c>
      <c r="E193" s="7" t="s">
        <v>167</v>
      </c>
      <c r="F193" s="7" t="s">
        <v>166</v>
      </c>
      <c r="G193" s="3" t="s">
        <v>865</v>
      </c>
      <c r="H193" s="7">
        <v>1</v>
      </c>
      <c r="I193" s="6" t="s">
        <v>937</v>
      </c>
      <c r="J193" s="7" t="s">
        <v>832</v>
      </c>
      <c r="K193" s="7" t="s">
        <v>1853</v>
      </c>
      <c r="L193" s="18" t="s">
        <v>457</v>
      </c>
      <c r="M193" s="7"/>
      <c r="N193" s="7"/>
      <c r="O193" s="6" t="s">
        <v>1933</v>
      </c>
      <c r="P193" s="25" t="s">
        <v>1547</v>
      </c>
    </row>
    <row r="194" spans="1:15" ht="12.75">
      <c r="A194" s="7"/>
      <c r="B194" s="59" t="s">
        <v>494</v>
      </c>
      <c r="C194" s="59"/>
      <c r="D194" s="59"/>
      <c r="E194" s="59"/>
      <c r="F194" s="59"/>
      <c r="G194" s="59"/>
      <c r="H194" s="59"/>
      <c r="I194" s="59"/>
      <c r="J194" s="59"/>
      <c r="K194" s="59"/>
      <c r="L194" s="59"/>
      <c r="M194" s="59"/>
      <c r="N194" s="59"/>
      <c r="O194" s="59"/>
    </row>
    <row r="195" spans="1:15" ht="12.75">
      <c r="A195" s="7">
        <v>95</v>
      </c>
      <c r="B195" s="7" t="s">
        <v>171</v>
      </c>
      <c r="C195" s="7">
        <v>15</v>
      </c>
      <c r="D195" s="15" t="s">
        <v>394</v>
      </c>
      <c r="E195" s="7" t="s">
        <v>716</v>
      </c>
      <c r="F195" s="7" t="s">
        <v>166</v>
      </c>
      <c r="G195" s="3" t="s">
        <v>865</v>
      </c>
      <c r="H195" s="7">
        <v>1</v>
      </c>
      <c r="I195" s="6" t="s">
        <v>937</v>
      </c>
      <c r="J195" s="7" t="s">
        <v>832</v>
      </c>
      <c r="K195" s="7" t="s">
        <v>159</v>
      </c>
      <c r="L195" s="3" t="s">
        <v>218</v>
      </c>
      <c r="M195" s="7"/>
      <c r="N195" s="7"/>
      <c r="O195" s="6" t="s">
        <v>988</v>
      </c>
    </row>
    <row r="196" spans="1:16" ht="12.75">
      <c r="A196" s="7">
        <v>96</v>
      </c>
      <c r="B196" s="7" t="s">
        <v>171</v>
      </c>
      <c r="C196" s="7">
        <v>15</v>
      </c>
      <c r="D196" s="15" t="s">
        <v>395</v>
      </c>
      <c r="E196" s="7" t="s">
        <v>1886</v>
      </c>
      <c r="F196" s="7" t="s">
        <v>166</v>
      </c>
      <c r="G196" s="3" t="s">
        <v>865</v>
      </c>
      <c r="H196" s="7">
        <v>1</v>
      </c>
      <c r="I196" s="6" t="s">
        <v>918</v>
      </c>
      <c r="J196" s="7" t="s">
        <v>832</v>
      </c>
      <c r="K196" s="7" t="s">
        <v>1083</v>
      </c>
      <c r="L196" s="3" t="s">
        <v>1502</v>
      </c>
      <c r="M196" s="7"/>
      <c r="N196" s="7"/>
      <c r="O196" s="6" t="s">
        <v>988</v>
      </c>
      <c r="P196" s="25" t="s">
        <v>1198</v>
      </c>
    </row>
    <row r="197" spans="1:15" ht="12.75">
      <c r="A197" s="7"/>
      <c r="B197" s="59" t="s">
        <v>1197</v>
      </c>
      <c r="C197" s="59"/>
      <c r="D197" s="59"/>
      <c r="E197" s="59"/>
      <c r="F197" s="59"/>
      <c r="G197" s="59"/>
      <c r="H197" s="59"/>
      <c r="I197" s="59"/>
      <c r="J197" s="59"/>
      <c r="K197" s="59"/>
      <c r="L197" s="59"/>
      <c r="M197" s="59"/>
      <c r="N197" s="59"/>
      <c r="O197" s="59"/>
    </row>
    <row r="198" spans="1:16" ht="12.75">
      <c r="A198" s="7">
        <v>97</v>
      </c>
      <c r="B198" s="7" t="s">
        <v>171</v>
      </c>
      <c r="C198" s="7">
        <v>15</v>
      </c>
      <c r="D198" s="15" t="s">
        <v>396</v>
      </c>
      <c r="E198" s="7">
        <v>-9</v>
      </c>
      <c r="F198" s="7" t="s">
        <v>166</v>
      </c>
      <c r="G198" s="3" t="s">
        <v>246</v>
      </c>
      <c r="H198" s="7">
        <v>1</v>
      </c>
      <c r="I198" s="6" t="s">
        <v>1648</v>
      </c>
      <c r="J198" s="7" t="s">
        <v>832</v>
      </c>
      <c r="K198" s="7" t="s">
        <v>1083</v>
      </c>
      <c r="L198" s="3" t="s">
        <v>212</v>
      </c>
      <c r="M198" s="7"/>
      <c r="N198" s="7"/>
      <c r="O198" s="6" t="s">
        <v>1202</v>
      </c>
      <c r="P198" s="25" t="s">
        <v>1203</v>
      </c>
    </row>
    <row r="199" spans="1:15" ht="12.75">
      <c r="A199" s="7"/>
      <c r="B199" s="59" t="s">
        <v>1206</v>
      </c>
      <c r="C199" s="59"/>
      <c r="D199" s="59"/>
      <c r="E199" s="59"/>
      <c r="F199" s="59"/>
      <c r="G199" s="59"/>
      <c r="H199" s="59"/>
      <c r="I199" s="59"/>
      <c r="J199" s="59"/>
      <c r="K199" s="59"/>
      <c r="L199" s="59"/>
      <c r="M199" s="59"/>
      <c r="N199" s="59"/>
      <c r="O199" s="59"/>
    </row>
    <row r="200" spans="1:16" ht="12.75">
      <c r="A200" s="7">
        <v>98</v>
      </c>
      <c r="B200" s="7" t="s">
        <v>171</v>
      </c>
      <c r="C200" s="7">
        <v>15</v>
      </c>
      <c r="D200" s="15" t="s">
        <v>398</v>
      </c>
      <c r="E200" s="7" t="s">
        <v>732</v>
      </c>
      <c r="F200" s="7" t="s">
        <v>733</v>
      </c>
      <c r="G200" s="3" t="s">
        <v>865</v>
      </c>
      <c r="H200" s="7">
        <v>1</v>
      </c>
      <c r="I200" s="6" t="s">
        <v>937</v>
      </c>
      <c r="J200" s="7" t="s">
        <v>832</v>
      </c>
      <c r="K200" s="7" t="s">
        <v>1853</v>
      </c>
      <c r="L200" s="3" t="s">
        <v>202</v>
      </c>
      <c r="M200" s="7"/>
      <c r="N200" s="7"/>
      <c r="O200" s="6" t="s">
        <v>988</v>
      </c>
      <c r="P200" s="25" t="s">
        <v>1360</v>
      </c>
    </row>
    <row r="201" spans="1:15" ht="12.75">
      <c r="A201" s="7"/>
      <c r="B201" s="59" t="s">
        <v>399</v>
      </c>
      <c r="C201" s="59"/>
      <c r="D201" s="59"/>
      <c r="E201" s="59"/>
      <c r="F201" s="59"/>
      <c r="G201" s="59"/>
      <c r="H201" s="59"/>
      <c r="I201" s="59"/>
      <c r="J201" s="59"/>
      <c r="K201" s="59"/>
      <c r="L201" s="59"/>
      <c r="M201" s="59"/>
      <c r="N201" s="59"/>
      <c r="O201" s="59"/>
    </row>
    <row r="202" spans="1:16" ht="12.75">
      <c r="A202" s="7">
        <v>99</v>
      </c>
      <c r="B202" s="7" t="s">
        <v>171</v>
      </c>
      <c r="C202" s="7">
        <v>15</v>
      </c>
      <c r="D202" s="15" t="s">
        <v>603</v>
      </c>
      <c r="E202" s="7" t="s">
        <v>167</v>
      </c>
      <c r="F202" s="7" t="s">
        <v>166</v>
      </c>
      <c r="G202" s="3" t="s">
        <v>865</v>
      </c>
      <c r="H202" s="7">
        <v>1</v>
      </c>
      <c r="I202" s="6" t="s">
        <v>937</v>
      </c>
      <c r="J202" s="7" t="s">
        <v>834</v>
      </c>
      <c r="K202" s="7" t="s">
        <v>1887</v>
      </c>
      <c r="L202" s="3" t="s">
        <v>256</v>
      </c>
      <c r="M202" s="7"/>
      <c r="N202" s="7"/>
      <c r="O202" s="6" t="s">
        <v>1888</v>
      </c>
      <c r="P202" s="25" t="s">
        <v>1204</v>
      </c>
    </row>
    <row r="203" spans="1:16" ht="12.75">
      <c r="A203" s="7">
        <v>100</v>
      </c>
      <c r="B203" s="7" t="s">
        <v>171</v>
      </c>
      <c r="C203" s="7">
        <v>15</v>
      </c>
      <c r="D203" s="15" t="s">
        <v>401</v>
      </c>
      <c r="E203" s="7" t="s">
        <v>1057</v>
      </c>
      <c r="F203" s="7" t="s">
        <v>1053</v>
      </c>
      <c r="G203" s="3" t="s">
        <v>859</v>
      </c>
      <c r="H203" s="7">
        <v>1</v>
      </c>
      <c r="I203" s="6" t="s">
        <v>937</v>
      </c>
      <c r="J203" s="7" t="s">
        <v>832</v>
      </c>
      <c r="K203" s="7" t="s">
        <v>1853</v>
      </c>
      <c r="L203" s="3" t="s">
        <v>1889</v>
      </c>
      <c r="M203" s="7"/>
      <c r="N203" s="7"/>
      <c r="O203" s="6" t="s">
        <v>863</v>
      </c>
      <c r="P203" s="25" t="s">
        <v>762</v>
      </c>
    </row>
    <row r="204" spans="1:15" ht="12.75">
      <c r="A204" s="7"/>
      <c r="B204" s="59" t="s">
        <v>761</v>
      </c>
      <c r="C204" s="59"/>
      <c r="D204" s="59"/>
      <c r="E204" s="59"/>
      <c r="F204" s="59"/>
      <c r="G204" s="59"/>
      <c r="H204" s="59"/>
      <c r="I204" s="59"/>
      <c r="J204" s="59"/>
      <c r="K204" s="59"/>
      <c r="L204" s="59"/>
      <c r="M204" s="59"/>
      <c r="N204" s="59"/>
      <c r="O204" s="59"/>
    </row>
    <row r="205" spans="1:15" ht="12.75">
      <c r="A205" s="7"/>
      <c r="B205" s="59" t="s">
        <v>760</v>
      </c>
      <c r="C205" s="59"/>
      <c r="D205" s="59"/>
      <c r="E205" s="59"/>
      <c r="F205" s="59"/>
      <c r="G205" s="59"/>
      <c r="H205" s="59"/>
      <c r="I205" s="59"/>
      <c r="J205" s="59"/>
      <c r="K205" s="59"/>
      <c r="L205" s="59"/>
      <c r="M205" s="59"/>
      <c r="N205" s="59"/>
      <c r="O205" s="59"/>
    </row>
    <row r="206" spans="1:16" ht="12.75">
      <c r="A206" s="7">
        <v>101</v>
      </c>
      <c r="B206" s="7" t="s">
        <v>171</v>
      </c>
      <c r="C206" s="7">
        <v>15</v>
      </c>
      <c r="D206" s="15" t="s">
        <v>665</v>
      </c>
      <c r="E206" s="44">
        <v>-12</v>
      </c>
      <c r="F206" s="44" t="s">
        <v>1944</v>
      </c>
      <c r="G206" s="3" t="s">
        <v>865</v>
      </c>
      <c r="H206" s="7">
        <v>1</v>
      </c>
      <c r="I206" s="6" t="s">
        <v>1648</v>
      </c>
      <c r="J206" s="7" t="s">
        <v>832</v>
      </c>
      <c r="K206" s="7" t="s">
        <v>1945</v>
      </c>
      <c r="L206" s="3" t="s">
        <v>666</v>
      </c>
      <c r="M206" s="7"/>
      <c r="N206" s="7"/>
      <c r="O206" s="6" t="s">
        <v>836</v>
      </c>
      <c r="P206" s="25" t="s">
        <v>1111</v>
      </c>
    </row>
    <row r="207" spans="1:15" ht="12.75">
      <c r="A207" s="7"/>
      <c r="B207" s="59" t="s">
        <v>1110</v>
      </c>
      <c r="C207" s="59"/>
      <c r="D207" s="59"/>
      <c r="E207" s="59"/>
      <c r="F207" s="59"/>
      <c r="G207" s="59"/>
      <c r="H207" s="59"/>
      <c r="I207" s="59"/>
      <c r="J207" s="59"/>
      <c r="K207" s="59"/>
      <c r="L207" s="59"/>
      <c r="M207" s="59"/>
      <c r="N207" s="59"/>
      <c r="O207" s="59"/>
    </row>
    <row r="208" spans="1:16" ht="12.75">
      <c r="A208" s="7">
        <v>102</v>
      </c>
      <c r="B208" s="7" t="s">
        <v>171</v>
      </c>
      <c r="C208" s="7">
        <v>15</v>
      </c>
      <c r="D208" s="15" t="s">
        <v>402</v>
      </c>
      <c r="E208" s="7" t="s">
        <v>841</v>
      </c>
      <c r="F208" s="7" t="s">
        <v>1059</v>
      </c>
      <c r="G208" s="3" t="s">
        <v>865</v>
      </c>
      <c r="H208" s="7">
        <v>1</v>
      </c>
      <c r="I208" s="6" t="s">
        <v>918</v>
      </c>
      <c r="J208" s="7" t="s">
        <v>832</v>
      </c>
      <c r="K208" s="7" t="s">
        <v>1820</v>
      </c>
      <c r="L208" s="3" t="s">
        <v>403</v>
      </c>
      <c r="M208" s="7"/>
      <c r="N208" s="7"/>
      <c r="O208" s="6" t="s">
        <v>836</v>
      </c>
      <c r="P208" s="25" t="s">
        <v>1130</v>
      </c>
    </row>
    <row r="209" spans="1:15" ht="12.75">
      <c r="A209" s="7"/>
      <c r="B209" s="59" t="s">
        <v>1205</v>
      </c>
      <c r="C209" s="59"/>
      <c r="D209" s="59"/>
      <c r="E209" s="59"/>
      <c r="F209" s="59"/>
      <c r="G209" s="59"/>
      <c r="H209" s="59"/>
      <c r="I209" s="59"/>
      <c r="J209" s="59"/>
      <c r="K209" s="59"/>
      <c r="L209" s="59"/>
      <c r="M209" s="59"/>
      <c r="N209" s="59"/>
      <c r="O209" s="59"/>
    </row>
    <row r="210" spans="1:16" ht="12.75">
      <c r="A210" s="7">
        <v>103</v>
      </c>
      <c r="B210" s="7" t="s">
        <v>171</v>
      </c>
      <c r="C210" s="7">
        <v>15</v>
      </c>
      <c r="D210" s="15" t="s">
        <v>404</v>
      </c>
      <c r="E210" s="7" t="s">
        <v>1058</v>
      </c>
      <c r="F210" s="7" t="s">
        <v>1053</v>
      </c>
      <c r="G210" s="3" t="s">
        <v>246</v>
      </c>
      <c r="H210" s="7">
        <v>1</v>
      </c>
      <c r="I210" s="6" t="s">
        <v>914</v>
      </c>
      <c r="J210" s="7" t="s">
        <v>832</v>
      </c>
      <c r="K210" s="7" t="s">
        <v>1837</v>
      </c>
      <c r="L210" s="3" t="s">
        <v>245</v>
      </c>
      <c r="M210" s="7"/>
      <c r="N210" s="7"/>
      <c r="O210" s="6" t="s">
        <v>863</v>
      </c>
      <c r="P210" s="25" t="s">
        <v>1514</v>
      </c>
    </row>
    <row r="211" spans="1:15" ht="12.75">
      <c r="A211" s="7"/>
      <c r="B211" s="59" t="s">
        <v>1522</v>
      </c>
      <c r="C211" s="59"/>
      <c r="D211" s="59"/>
      <c r="E211" s="59"/>
      <c r="F211" s="59"/>
      <c r="G211" s="59"/>
      <c r="H211" s="59"/>
      <c r="I211" s="59"/>
      <c r="J211" s="59"/>
      <c r="K211" s="59"/>
      <c r="L211" s="59"/>
      <c r="M211" s="59"/>
      <c r="N211" s="59"/>
      <c r="O211" s="59"/>
    </row>
    <row r="212" spans="1:16" ht="12.75">
      <c r="A212" s="7">
        <v>104</v>
      </c>
      <c r="B212" s="7" t="s">
        <v>171</v>
      </c>
      <c r="C212" s="7">
        <v>15</v>
      </c>
      <c r="D212" s="15" t="s">
        <v>405</v>
      </c>
      <c r="E212" s="7" t="s">
        <v>1060</v>
      </c>
      <c r="F212" s="7" t="s">
        <v>156</v>
      </c>
      <c r="G212" s="3" t="s">
        <v>865</v>
      </c>
      <c r="H212" s="7">
        <v>1</v>
      </c>
      <c r="I212" s="6" t="s">
        <v>918</v>
      </c>
      <c r="J212" s="7" t="s">
        <v>832</v>
      </c>
      <c r="K212" s="7" t="s">
        <v>1890</v>
      </c>
      <c r="L212" s="3" t="s">
        <v>1891</v>
      </c>
      <c r="M212" s="7"/>
      <c r="N212" s="7"/>
      <c r="O212" s="6" t="s">
        <v>988</v>
      </c>
      <c r="P212" s="25" t="s">
        <v>1130</v>
      </c>
    </row>
    <row r="213" spans="1:15" ht="12.75">
      <c r="A213" s="7"/>
      <c r="B213" s="59" t="s">
        <v>406</v>
      </c>
      <c r="C213" s="59"/>
      <c r="D213" s="59"/>
      <c r="E213" s="59"/>
      <c r="F213" s="59"/>
      <c r="G213" s="59"/>
      <c r="H213" s="59"/>
      <c r="I213" s="59"/>
      <c r="J213" s="59"/>
      <c r="K213" s="59"/>
      <c r="L213" s="59"/>
      <c r="M213" s="59"/>
      <c r="N213" s="59"/>
      <c r="O213" s="59"/>
    </row>
    <row r="214" spans="1:15" ht="12.75">
      <c r="A214" s="7"/>
      <c r="B214" s="59" t="s">
        <v>1515</v>
      </c>
      <c r="C214" s="59"/>
      <c r="D214" s="59"/>
      <c r="E214" s="59"/>
      <c r="F214" s="59"/>
      <c r="G214" s="59"/>
      <c r="H214" s="59"/>
      <c r="I214" s="59"/>
      <c r="J214" s="59"/>
      <c r="K214" s="59"/>
      <c r="L214" s="59"/>
      <c r="M214" s="59"/>
      <c r="N214" s="59"/>
      <c r="O214" s="59"/>
    </row>
    <row r="215" spans="1:16" ht="12.75">
      <c r="A215" s="7">
        <v>105</v>
      </c>
      <c r="B215" s="7" t="s">
        <v>171</v>
      </c>
      <c r="C215" s="7">
        <v>15</v>
      </c>
      <c r="D215" s="15" t="s">
        <v>407</v>
      </c>
      <c r="E215" s="7" t="s">
        <v>841</v>
      </c>
      <c r="F215" s="7" t="s">
        <v>1059</v>
      </c>
      <c r="G215" s="3" t="s">
        <v>865</v>
      </c>
      <c r="H215" s="7">
        <v>1</v>
      </c>
      <c r="I215" s="6" t="s">
        <v>1648</v>
      </c>
      <c r="J215" s="7" t="s">
        <v>832</v>
      </c>
      <c r="K215" s="7" t="s">
        <v>1890</v>
      </c>
      <c r="L215" s="18" t="s">
        <v>408</v>
      </c>
      <c r="M215" s="7"/>
      <c r="N215" s="7"/>
      <c r="O215" s="6" t="s">
        <v>988</v>
      </c>
      <c r="P215" s="25" t="s">
        <v>1518</v>
      </c>
    </row>
    <row r="216" spans="1:15" ht="12.75">
      <c r="A216" s="7"/>
      <c r="B216" s="59" t="s">
        <v>1517</v>
      </c>
      <c r="C216" s="59"/>
      <c r="D216" s="59"/>
      <c r="E216" s="59"/>
      <c r="F216" s="59"/>
      <c r="G216" s="59"/>
      <c r="H216" s="59"/>
      <c r="I216" s="59"/>
      <c r="J216" s="59"/>
      <c r="K216" s="59"/>
      <c r="L216" s="59"/>
      <c r="M216" s="59"/>
      <c r="N216" s="59"/>
      <c r="O216" s="59"/>
    </row>
    <row r="217" spans="1:16" ht="12.75">
      <c r="A217" s="7">
        <v>106</v>
      </c>
      <c r="B217" s="7" t="s">
        <v>171</v>
      </c>
      <c r="C217" s="7">
        <v>15</v>
      </c>
      <c r="D217" s="15" t="s">
        <v>1490</v>
      </c>
      <c r="E217" s="7" t="s">
        <v>713</v>
      </c>
      <c r="F217" s="7" t="s">
        <v>727</v>
      </c>
      <c r="G217" s="3" t="s">
        <v>865</v>
      </c>
      <c r="H217" s="7">
        <v>1</v>
      </c>
      <c r="I217" s="6" t="s">
        <v>937</v>
      </c>
      <c r="J217" s="7" t="s">
        <v>834</v>
      </c>
      <c r="K217" s="7" t="s">
        <v>1892</v>
      </c>
      <c r="L217" s="3" t="s">
        <v>1893</v>
      </c>
      <c r="M217" s="7"/>
      <c r="N217" s="7"/>
      <c r="O217" s="6" t="s">
        <v>1894</v>
      </c>
      <c r="P217" s="25" t="s">
        <v>1201</v>
      </c>
    </row>
    <row r="218" spans="1:15" ht="12.75">
      <c r="A218" s="7"/>
      <c r="B218" s="59" t="s">
        <v>1521</v>
      </c>
      <c r="C218" s="59"/>
      <c r="D218" s="59"/>
      <c r="E218" s="59"/>
      <c r="F218" s="59"/>
      <c r="G218" s="59"/>
      <c r="H218" s="59"/>
      <c r="I218" s="59"/>
      <c r="J218" s="59"/>
      <c r="K218" s="59"/>
      <c r="L218" s="59"/>
      <c r="M218" s="59"/>
      <c r="N218" s="59"/>
      <c r="O218" s="59"/>
    </row>
    <row r="219" spans="1:15" ht="12.75">
      <c r="A219" s="7">
        <v>107</v>
      </c>
      <c r="B219" s="7" t="s">
        <v>171</v>
      </c>
      <c r="C219" s="7">
        <v>15</v>
      </c>
      <c r="D219" s="15" t="s">
        <v>604</v>
      </c>
      <c r="E219" s="7" t="s">
        <v>1895</v>
      </c>
      <c r="F219" s="7" t="s">
        <v>164</v>
      </c>
      <c r="G219" s="3" t="s">
        <v>865</v>
      </c>
      <c r="H219" s="7">
        <v>1</v>
      </c>
      <c r="I219" s="6" t="s">
        <v>728</v>
      </c>
      <c r="J219" s="7" t="s">
        <v>836</v>
      </c>
      <c r="K219" s="7" t="s">
        <v>1890</v>
      </c>
      <c r="L219" s="18" t="s">
        <v>409</v>
      </c>
      <c r="M219" s="7"/>
      <c r="N219" s="7"/>
      <c r="O219" s="6" t="s">
        <v>1894</v>
      </c>
    </row>
    <row r="220" spans="1:16" ht="12.75">
      <c r="A220" s="7">
        <v>108</v>
      </c>
      <c r="B220" s="7" t="s">
        <v>171</v>
      </c>
      <c r="C220" s="7">
        <v>15</v>
      </c>
      <c r="D220" s="15" t="s">
        <v>410</v>
      </c>
      <c r="E220" s="7" t="s">
        <v>1060</v>
      </c>
      <c r="F220" s="7" t="s">
        <v>156</v>
      </c>
      <c r="G220" s="3" t="s">
        <v>865</v>
      </c>
      <c r="H220" s="7">
        <v>1</v>
      </c>
      <c r="I220" s="6" t="s">
        <v>914</v>
      </c>
      <c r="J220" s="7" t="s">
        <v>834</v>
      </c>
      <c r="K220" s="7" t="s">
        <v>1892</v>
      </c>
      <c r="L220" s="3" t="s">
        <v>1891</v>
      </c>
      <c r="M220" s="7"/>
      <c r="N220" s="7"/>
      <c r="O220" s="6" t="s">
        <v>836</v>
      </c>
      <c r="P220" s="25" t="s">
        <v>1130</v>
      </c>
    </row>
    <row r="221" spans="1:15" ht="12.75">
      <c r="A221" s="7"/>
      <c r="B221" s="59" t="s">
        <v>1777</v>
      </c>
      <c r="C221" s="59"/>
      <c r="D221" s="59"/>
      <c r="E221" s="59"/>
      <c r="F221" s="59"/>
      <c r="G221" s="59"/>
      <c r="H221" s="59"/>
      <c r="I221" s="59"/>
      <c r="J221" s="59"/>
      <c r="K221" s="59"/>
      <c r="L221" s="59"/>
      <c r="M221" s="59"/>
      <c r="N221" s="59"/>
      <c r="O221" s="59"/>
    </row>
    <row r="222" spans="1:15" ht="12.75">
      <c r="A222" s="7">
        <v>109</v>
      </c>
      <c r="B222" s="7" t="s">
        <v>171</v>
      </c>
      <c r="C222" s="7">
        <v>15</v>
      </c>
      <c r="D222" s="15" t="s">
        <v>412</v>
      </c>
      <c r="E222" s="7" t="s">
        <v>167</v>
      </c>
      <c r="F222" s="7" t="s">
        <v>166</v>
      </c>
      <c r="G222" s="3" t="s">
        <v>865</v>
      </c>
      <c r="H222" s="7">
        <v>1</v>
      </c>
      <c r="I222" s="6" t="s">
        <v>914</v>
      </c>
      <c r="J222" s="7" t="s">
        <v>832</v>
      </c>
      <c r="K222" s="7" t="s">
        <v>1890</v>
      </c>
      <c r="L222" s="3" t="s">
        <v>413</v>
      </c>
      <c r="M222" s="7"/>
      <c r="N222" s="7"/>
      <c r="O222" s="6" t="s">
        <v>1894</v>
      </c>
    </row>
    <row r="223" spans="1:15" ht="12.75">
      <c r="A223" s="7"/>
      <c r="B223" s="59" t="s">
        <v>3</v>
      </c>
      <c r="C223" s="59"/>
      <c r="D223" s="59"/>
      <c r="E223" s="59"/>
      <c r="F223" s="59"/>
      <c r="G223" s="59"/>
      <c r="H223" s="59"/>
      <c r="I223" s="59"/>
      <c r="J223" s="59"/>
      <c r="K223" s="59"/>
      <c r="L223" s="59"/>
      <c r="M223" s="59"/>
      <c r="N223" s="59"/>
      <c r="O223" s="59"/>
    </row>
    <row r="224" spans="1:16" ht="12.75">
      <c r="A224" s="7">
        <v>110</v>
      </c>
      <c r="B224" s="7" t="s">
        <v>171</v>
      </c>
      <c r="C224" s="7">
        <v>15</v>
      </c>
      <c r="D224" s="15" t="s">
        <v>415</v>
      </c>
      <c r="E224" s="7" t="s">
        <v>1060</v>
      </c>
      <c r="F224" s="7" t="s">
        <v>156</v>
      </c>
      <c r="G224" s="3" t="s">
        <v>865</v>
      </c>
      <c r="H224" s="7">
        <v>1</v>
      </c>
      <c r="I224" s="6" t="s">
        <v>1648</v>
      </c>
      <c r="J224" s="7" t="s">
        <v>832</v>
      </c>
      <c r="K224" s="7" t="s">
        <v>1890</v>
      </c>
      <c r="L224" s="3" t="s">
        <v>1361</v>
      </c>
      <c r="M224" s="7"/>
      <c r="N224" s="7"/>
      <c r="O224" s="6" t="s">
        <v>836</v>
      </c>
      <c r="P224" s="25" t="s">
        <v>1365</v>
      </c>
    </row>
    <row r="225" spans="1:15" ht="12.75">
      <c r="A225" s="7"/>
      <c r="B225" s="59" t="s">
        <v>1519</v>
      </c>
      <c r="C225" s="59"/>
      <c r="D225" s="59"/>
      <c r="E225" s="59"/>
      <c r="F225" s="59"/>
      <c r="G225" s="59"/>
      <c r="H225" s="59"/>
      <c r="I225" s="59"/>
      <c r="J225" s="59"/>
      <c r="K225" s="59"/>
      <c r="L225" s="59"/>
      <c r="M225" s="59"/>
      <c r="N225" s="59"/>
      <c r="O225" s="59"/>
    </row>
    <row r="226" spans="1:15" ht="12.75">
      <c r="A226" s="7">
        <v>111</v>
      </c>
      <c r="B226" s="7" t="s">
        <v>171</v>
      </c>
      <c r="C226" s="7">
        <v>15</v>
      </c>
      <c r="D226" s="15" t="s">
        <v>417</v>
      </c>
      <c r="E226" s="7" t="s">
        <v>732</v>
      </c>
      <c r="F226" s="7" t="s">
        <v>733</v>
      </c>
      <c r="G226" s="3" t="s">
        <v>865</v>
      </c>
      <c r="H226" s="7">
        <v>1</v>
      </c>
      <c r="I226" s="6" t="s">
        <v>937</v>
      </c>
      <c r="J226" s="7" t="s">
        <v>832</v>
      </c>
      <c r="K226" s="7" t="s">
        <v>1890</v>
      </c>
      <c r="L226" s="3" t="s">
        <v>1496</v>
      </c>
      <c r="M226" s="7"/>
      <c r="N226" s="7"/>
      <c r="O226" s="6" t="s">
        <v>1894</v>
      </c>
    </row>
    <row r="227" spans="1:15" ht="12.75">
      <c r="A227" s="7"/>
      <c r="B227" s="59" t="s">
        <v>1520</v>
      </c>
      <c r="C227" s="59"/>
      <c r="D227" s="59"/>
      <c r="E227" s="59"/>
      <c r="F227" s="59"/>
      <c r="G227" s="59"/>
      <c r="H227" s="59"/>
      <c r="I227" s="59"/>
      <c r="J227" s="59"/>
      <c r="K227" s="59"/>
      <c r="L227" s="59"/>
      <c r="M227" s="59"/>
      <c r="N227" s="59"/>
      <c r="O227" s="59"/>
    </row>
    <row r="228" spans="1:16" ht="12.75">
      <c r="A228" s="7">
        <v>112</v>
      </c>
      <c r="B228" s="7" t="s">
        <v>171</v>
      </c>
      <c r="C228" s="7">
        <v>15</v>
      </c>
      <c r="D228" s="15" t="s">
        <v>419</v>
      </c>
      <c r="E228" s="7" t="s">
        <v>167</v>
      </c>
      <c r="F228" s="7" t="s">
        <v>1053</v>
      </c>
      <c r="G228" s="3" t="s">
        <v>246</v>
      </c>
      <c r="H228" s="7">
        <v>1</v>
      </c>
      <c r="I228" s="6" t="s">
        <v>937</v>
      </c>
      <c r="J228" s="7" t="s">
        <v>860</v>
      </c>
      <c r="K228" s="7" t="s">
        <v>1892</v>
      </c>
      <c r="L228" s="18" t="s">
        <v>420</v>
      </c>
      <c r="M228" s="7"/>
      <c r="N228" s="7"/>
      <c r="O228" s="6" t="s">
        <v>863</v>
      </c>
      <c r="P228" s="25" t="s">
        <v>1530</v>
      </c>
    </row>
    <row r="229" spans="1:15" ht="12.75">
      <c r="A229" s="7"/>
      <c r="B229" s="59" t="s">
        <v>421</v>
      </c>
      <c r="C229" s="59"/>
      <c r="D229" s="59"/>
      <c r="E229" s="59"/>
      <c r="F229" s="59"/>
      <c r="G229" s="59"/>
      <c r="H229" s="59"/>
      <c r="I229" s="59"/>
      <c r="J229" s="59"/>
      <c r="K229" s="59"/>
      <c r="L229" s="59"/>
      <c r="M229" s="59"/>
      <c r="N229" s="59"/>
      <c r="O229" s="59"/>
    </row>
    <row r="230" spans="1:16" ht="12.75">
      <c r="A230" s="7">
        <v>113</v>
      </c>
      <c r="B230" s="7" t="s">
        <v>171</v>
      </c>
      <c r="C230" s="7">
        <v>15</v>
      </c>
      <c r="D230" s="15" t="s">
        <v>422</v>
      </c>
      <c r="E230" s="7" t="s">
        <v>841</v>
      </c>
      <c r="F230" s="7" t="s">
        <v>1050</v>
      </c>
      <c r="G230" s="3" t="s">
        <v>246</v>
      </c>
      <c r="H230" s="7">
        <v>1</v>
      </c>
      <c r="I230" s="6" t="s">
        <v>914</v>
      </c>
      <c r="J230" s="7" t="s">
        <v>860</v>
      </c>
      <c r="K230" s="7" t="s">
        <v>1896</v>
      </c>
      <c r="L230" s="18" t="s">
        <v>423</v>
      </c>
      <c r="M230" s="7"/>
      <c r="N230" s="7"/>
      <c r="O230" s="6" t="s">
        <v>863</v>
      </c>
      <c r="P230" s="25" t="s">
        <v>1530</v>
      </c>
    </row>
    <row r="231" spans="1:15" ht="12.75">
      <c r="A231" s="7"/>
      <c r="B231" s="59" t="s">
        <v>421</v>
      </c>
      <c r="C231" s="59"/>
      <c r="D231" s="59"/>
      <c r="E231" s="59"/>
      <c r="F231" s="59"/>
      <c r="G231" s="59"/>
      <c r="H231" s="59"/>
      <c r="I231" s="59"/>
      <c r="J231" s="59"/>
      <c r="K231" s="59"/>
      <c r="L231" s="59"/>
      <c r="M231" s="59"/>
      <c r="N231" s="59"/>
      <c r="O231" s="59"/>
    </row>
    <row r="232" spans="1:15" ht="12.75">
      <c r="A232" s="7">
        <v>114</v>
      </c>
      <c r="B232" s="7" t="s">
        <v>171</v>
      </c>
      <c r="C232" s="7">
        <v>15</v>
      </c>
      <c r="D232" s="15" t="s">
        <v>424</v>
      </c>
      <c r="E232" s="7" t="s">
        <v>716</v>
      </c>
      <c r="F232" s="7" t="s">
        <v>166</v>
      </c>
      <c r="G232" s="3" t="s">
        <v>865</v>
      </c>
      <c r="H232" s="7">
        <v>1</v>
      </c>
      <c r="I232" s="6" t="s">
        <v>937</v>
      </c>
      <c r="J232" s="7" t="s">
        <v>834</v>
      </c>
      <c r="K232" s="7" t="s">
        <v>1892</v>
      </c>
      <c r="L232" s="18" t="s">
        <v>425</v>
      </c>
      <c r="M232" s="7"/>
      <c r="N232" s="7"/>
      <c r="O232" s="6" t="s">
        <v>988</v>
      </c>
    </row>
    <row r="233" spans="1:15" ht="12.75">
      <c r="A233" s="7"/>
      <c r="B233" s="59" t="s">
        <v>360</v>
      </c>
      <c r="C233" s="59"/>
      <c r="D233" s="59"/>
      <c r="E233" s="59"/>
      <c r="F233" s="59"/>
      <c r="G233" s="59"/>
      <c r="H233" s="59"/>
      <c r="I233" s="59"/>
      <c r="J233" s="59"/>
      <c r="K233" s="59"/>
      <c r="L233" s="59"/>
      <c r="M233" s="59"/>
      <c r="N233" s="59"/>
      <c r="O233" s="59"/>
    </row>
    <row r="234" spans="1:16" ht="12.75">
      <c r="A234" s="7">
        <v>115</v>
      </c>
      <c r="B234" s="7" t="s">
        <v>171</v>
      </c>
      <c r="C234" s="7">
        <v>15</v>
      </c>
      <c r="D234" s="15" t="s">
        <v>426</v>
      </c>
      <c r="E234" s="7" t="s">
        <v>1064</v>
      </c>
      <c r="F234" s="7" t="s">
        <v>156</v>
      </c>
      <c r="G234" s="3" t="s">
        <v>865</v>
      </c>
      <c r="H234" s="7">
        <v>1</v>
      </c>
      <c r="I234" s="6" t="s">
        <v>914</v>
      </c>
      <c r="J234" s="7" t="s">
        <v>832</v>
      </c>
      <c r="K234" s="7" t="s">
        <v>1897</v>
      </c>
      <c r="L234" s="3" t="s">
        <v>249</v>
      </c>
      <c r="M234" s="7"/>
      <c r="N234" s="7"/>
      <c r="O234" s="6" t="s">
        <v>1903</v>
      </c>
      <c r="P234" s="25" t="s">
        <v>1175</v>
      </c>
    </row>
    <row r="235" spans="1:15" ht="12.75">
      <c r="A235" s="7"/>
      <c r="B235" s="59" t="s">
        <v>1531</v>
      </c>
      <c r="C235" s="59"/>
      <c r="D235" s="59"/>
      <c r="E235" s="59"/>
      <c r="F235" s="59"/>
      <c r="G235" s="59"/>
      <c r="H235" s="59"/>
      <c r="I235" s="59"/>
      <c r="J235" s="59"/>
      <c r="K235" s="59"/>
      <c r="L235" s="59"/>
      <c r="M235" s="59"/>
      <c r="N235" s="59"/>
      <c r="O235" s="59"/>
    </row>
    <row r="236" spans="1:15" ht="12.75">
      <c r="A236" s="7">
        <v>116</v>
      </c>
      <c r="B236" s="7" t="s">
        <v>171</v>
      </c>
      <c r="C236" s="7">
        <v>15</v>
      </c>
      <c r="D236" s="15" t="s">
        <v>427</v>
      </c>
      <c r="E236" s="7" t="s">
        <v>167</v>
      </c>
      <c r="F236" s="7" t="s">
        <v>166</v>
      </c>
      <c r="G236" s="3" t="s">
        <v>865</v>
      </c>
      <c r="H236" s="7">
        <v>1</v>
      </c>
      <c r="I236" s="6" t="s">
        <v>937</v>
      </c>
      <c r="J236" s="7" t="s">
        <v>834</v>
      </c>
      <c r="K236" s="7" t="s">
        <v>1898</v>
      </c>
      <c r="L236" s="3" t="s">
        <v>1899</v>
      </c>
      <c r="M236" s="7"/>
      <c r="N236" s="7"/>
      <c r="O236" s="6" t="s">
        <v>1900</v>
      </c>
    </row>
    <row r="237" spans="1:15" ht="12.75">
      <c r="A237" s="7"/>
      <c r="B237" s="59" t="s">
        <v>734</v>
      </c>
      <c r="C237" s="59"/>
      <c r="D237" s="59"/>
      <c r="E237" s="59"/>
      <c r="F237" s="59"/>
      <c r="G237" s="59"/>
      <c r="H237" s="59"/>
      <c r="I237" s="59"/>
      <c r="J237" s="59"/>
      <c r="K237" s="59"/>
      <c r="L237" s="59"/>
      <c r="M237" s="59"/>
      <c r="N237" s="59"/>
      <c r="O237" s="59"/>
    </row>
    <row r="238" spans="1:15" ht="12.75">
      <c r="A238" s="7">
        <v>117</v>
      </c>
      <c r="B238" s="7" t="s">
        <v>171</v>
      </c>
      <c r="C238" s="7">
        <v>15</v>
      </c>
      <c r="D238" s="15" t="s">
        <v>428</v>
      </c>
      <c r="E238" s="7" t="s">
        <v>732</v>
      </c>
      <c r="F238" s="7" t="s">
        <v>735</v>
      </c>
      <c r="G238" s="3" t="s">
        <v>865</v>
      </c>
      <c r="H238" s="7">
        <v>1</v>
      </c>
      <c r="I238" s="6" t="s">
        <v>937</v>
      </c>
      <c r="J238" s="7" t="s">
        <v>1901</v>
      </c>
      <c r="K238" s="7" t="s">
        <v>1897</v>
      </c>
      <c r="L238" s="3" t="s">
        <v>1902</v>
      </c>
      <c r="M238" s="7"/>
      <c r="N238" s="7"/>
      <c r="O238" s="6" t="s">
        <v>1903</v>
      </c>
    </row>
    <row r="239" spans="1:15" ht="12.75">
      <c r="A239" s="7"/>
      <c r="B239" s="59" t="s">
        <v>429</v>
      </c>
      <c r="C239" s="59"/>
      <c r="D239" s="59"/>
      <c r="E239" s="59"/>
      <c r="F239" s="59"/>
      <c r="G239" s="59"/>
      <c r="H239" s="59"/>
      <c r="I239" s="59"/>
      <c r="J239" s="59"/>
      <c r="K239" s="59"/>
      <c r="L239" s="59"/>
      <c r="M239" s="59"/>
      <c r="N239" s="59"/>
      <c r="O239" s="59"/>
    </row>
    <row r="240" spans="1:16" ht="12.75">
      <c r="A240" s="7">
        <v>118</v>
      </c>
      <c r="B240" s="7" t="s">
        <v>171</v>
      </c>
      <c r="C240" s="7">
        <v>15</v>
      </c>
      <c r="D240" s="15" t="s">
        <v>430</v>
      </c>
      <c r="E240" s="7" t="s">
        <v>1060</v>
      </c>
      <c r="F240" s="7" t="s">
        <v>156</v>
      </c>
      <c r="G240" s="3" t="s">
        <v>865</v>
      </c>
      <c r="H240" s="7">
        <v>1</v>
      </c>
      <c r="I240" s="6" t="s">
        <v>1648</v>
      </c>
      <c r="J240" s="7" t="s">
        <v>832</v>
      </c>
      <c r="K240" s="7" t="s">
        <v>1897</v>
      </c>
      <c r="L240" s="3" t="s">
        <v>1362</v>
      </c>
      <c r="M240" s="7"/>
      <c r="N240" s="7"/>
      <c r="O240" s="6" t="s">
        <v>863</v>
      </c>
      <c r="P240" s="25" t="s">
        <v>1364</v>
      </c>
    </row>
    <row r="241" spans="1:15" ht="12.75">
      <c r="A241" s="7"/>
      <c r="B241" s="59" t="s">
        <v>1904</v>
      </c>
      <c r="C241" s="59"/>
      <c r="D241" s="59"/>
      <c r="E241" s="59"/>
      <c r="F241" s="59"/>
      <c r="G241" s="59"/>
      <c r="H241" s="59"/>
      <c r="I241" s="59"/>
      <c r="J241" s="59"/>
      <c r="K241" s="59"/>
      <c r="L241" s="59"/>
      <c r="M241" s="59"/>
      <c r="N241" s="59"/>
      <c r="O241" s="59"/>
    </row>
    <row r="242" spans="1:15" ht="12.75">
      <c r="A242" s="7"/>
      <c r="B242" s="59" t="s">
        <v>615</v>
      </c>
      <c r="C242" s="59"/>
      <c r="D242" s="59"/>
      <c r="E242" s="59"/>
      <c r="F242" s="59"/>
      <c r="G242" s="59"/>
      <c r="H242" s="59"/>
      <c r="I242" s="59"/>
      <c r="J242" s="59"/>
      <c r="K242" s="59"/>
      <c r="L242" s="59"/>
      <c r="M242" s="59"/>
      <c r="N242" s="59"/>
      <c r="O242" s="59"/>
    </row>
    <row r="243" spans="1:16" ht="12.75">
      <c r="A243" s="7">
        <v>119</v>
      </c>
      <c r="B243" s="7" t="s">
        <v>171</v>
      </c>
      <c r="C243" s="7">
        <v>15</v>
      </c>
      <c r="D243" s="15" t="s">
        <v>431</v>
      </c>
      <c r="E243" s="7" t="s">
        <v>1064</v>
      </c>
      <c r="F243" s="7" t="s">
        <v>156</v>
      </c>
      <c r="G243" s="3" t="s">
        <v>865</v>
      </c>
      <c r="H243" s="7">
        <v>1</v>
      </c>
      <c r="I243" s="6" t="s">
        <v>914</v>
      </c>
      <c r="J243" s="7" t="s">
        <v>832</v>
      </c>
      <c r="K243" s="7" t="s">
        <v>1905</v>
      </c>
      <c r="L243" s="3" t="s">
        <v>1906</v>
      </c>
      <c r="M243" s="7"/>
      <c r="N243" s="7"/>
      <c r="O243" s="6" t="s">
        <v>1907</v>
      </c>
      <c r="P243" s="25" t="s">
        <v>1532</v>
      </c>
    </row>
    <row r="244" spans="1:15" ht="12.75">
      <c r="A244" s="7"/>
      <c r="B244" s="59" t="s">
        <v>616</v>
      </c>
      <c r="C244" s="59"/>
      <c r="D244" s="59"/>
      <c r="E244" s="59"/>
      <c r="F244" s="59"/>
      <c r="G244" s="59"/>
      <c r="H244" s="59"/>
      <c r="I244" s="59"/>
      <c r="J244" s="59"/>
      <c r="K244" s="59"/>
      <c r="L244" s="59"/>
      <c r="M244" s="59"/>
      <c r="N244" s="59"/>
      <c r="O244" s="59"/>
    </row>
    <row r="245" spans="1:16" ht="12.75">
      <c r="A245" s="7">
        <v>120</v>
      </c>
      <c r="B245" s="7" t="s">
        <v>171</v>
      </c>
      <c r="C245" s="7">
        <v>15</v>
      </c>
      <c r="D245" s="15" t="s">
        <v>432</v>
      </c>
      <c r="E245" s="7" t="s">
        <v>1060</v>
      </c>
      <c r="F245" s="7" t="s">
        <v>156</v>
      </c>
      <c r="G245" s="3" t="s">
        <v>865</v>
      </c>
      <c r="H245" s="7">
        <v>1</v>
      </c>
      <c r="I245" s="6" t="s">
        <v>914</v>
      </c>
      <c r="J245" s="7" t="s">
        <v>832</v>
      </c>
      <c r="K245" s="7" t="s">
        <v>1908</v>
      </c>
      <c r="L245" s="3" t="s">
        <v>1909</v>
      </c>
      <c r="M245" s="7"/>
      <c r="N245" s="7"/>
      <c r="O245" s="6" t="s">
        <v>836</v>
      </c>
      <c r="P245" s="25" t="s">
        <v>1103</v>
      </c>
    </row>
    <row r="246" spans="1:15" ht="12.75">
      <c r="A246" s="7">
        <v>121</v>
      </c>
      <c r="B246" s="7" t="s">
        <v>171</v>
      </c>
      <c r="C246" s="7">
        <v>15</v>
      </c>
      <c r="D246" s="15" t="s">
        <v>433</v>
      </c>
      <c r="E246" s="7" t="s">
        <v>1064</v>
      </c>
      <c r="F246" s="7" t="s">
        <v>156</v>
      </c>
      <c r="G246" s="3" t="s">
        <v>865</v>
      </c>
      <c r="H246" s="7">
        <v>1</v>
      </c>
      <c r="I246" s="6" t="s">
        <v>1647</v>
      </c>
      <c r="J246" s="7" t="s">
        <v>836</v>
      </c>
      <c r="K246" s="7" t="s">
        <v>1908</v>
      </c>
      <c r="L246" s="18" t="s">
        <v>1910</v>
      </c>
      <c r="M246" s="7"/>
      <c r="N246" s="7"/>
      <c r="O246" s="6" t="s">
        <v>836</v>
      </c>
    </row>
    <row r="247" spans="1:16" ht="12.75">
      <c r="A247" s="7">
        <v>122</v>
      </c>
      <c r="B247" s="7" t="s">
        <v>171</v>
      </c>
      <c r="C247" s="7">
        <v>15</v>
      </c>
      <c r="D247" s="15" t="s">
        <v>434</v>
      </c>
      <c r="E247" s="7" t="s">
        <v>167</v>
      </c>
      <c r="F247" s="7" t="s">
        <v>733</v>
      </c>
      <c r="G247" s="3" t="s">
        <v>865</v>
      </c>
      <c r="H247" s="7">
        <v>1</v>
      </c>
      <c r="I247" s="6" t="s">
        <v>937</v>
      </c>
      <c r="J247" s="7" t="s">
        <v>832</v>
      </c>
      <c r="K247" s="7" t="s">
        <v>1908</v>
      </c>
      <c r="L247" s="3" t="s">
        <v>194</v>
      </c>
      <c r="M247" s="7"/>
      <c r="N247" s="7"/>
      <c r="O247" s="6" t="s">
        <v>988</v>
      </c>
      <c r="P247" s="25" t="s">
        <v>1141</v>
      </c>
    </row>
    <row r="248" spans="1:15" ht="12.75">
      <c r="A248" s="7"/>
      <c r="B248" s="59" t="s">
        <v>736</v>
      </c>
      <c r="C248" s="59"/>
      <c r="D248" s="59"/>
      <c r="E248" s="59"/>
      <c r="F248" s="59"/>
      <c r="G248" s="59"/>
      <c r="H248" s="59"/>
      <c r="I248" s="59"/>
      <c r="J248" s="59"/>
      <c r="K248" s="59"/>
      <c r="L248" s="59"/>
      <c r="M248" s="59"/>
      <c r="N248" s="59"/>
      <c r="O248" s="59"/>
    </row>
    <row r="249" spans="1:16" ht="12.75">
      <c r="A249" s="7">
        <v>123</v>
      </c>
      <c r="B249" s="7" t="s">
        <v>171</v>
      </c>
      <c r="C249" s="7">
        <v>15</v>
      </c>
      <c r="D249" s="15" t="s">
        <v>435</v>
      </c>
      <c r="E249" s="7" t="s">
        <v>167</v>
      </c>
      <c r="F249" s="7" t="s">
        <v>166</v>
      </c>
      <c r="G249" s="3" t="s">
        <v>865</v>
      </c>
      <c r="H249" s="7">
        <v>1</v>
      </c>
      <c r="I249" s="6" t="s">
        <v>937</v>
      </c>
      <c r="J249" s="7" t="s">
        <v>834</v>
      </c>
      <c r="K249" s="7" t="s">
        <v>1911</v>
      </c>
      <c r="L249" s="3" t="s">
        <v>1912</v>
      </c>
      <c r="M249" s="7"/>
      <c r="N249" s="7"/>
      <c r="O249" s="6" t="s">
        <v>1913</v>
      </c>
      <c r="P249" s="25" t="s">
        <v>1130</v>
      </c>
    </row>
    <row r="250" spans="1:15" ht="12.75">
      <c r="A250" s="7"/>
      <c r="B250" s="59" t="s">
        <v>5</v>
      </c>
      <c r="C250" s="59"/>
      <c r="D250" s="59"/>
      <c r="E250" s="59"/>
      <c r="F250" s="59"/>
      <c r="G250" s="59"/>
      <c r="H250" s="59"/>
      <c r="I250" s="59"/>
      <c r="J250" s="59"/>
      <c r="K250" s="59"/>
      <c r="L250" s="59"/>
      <c r="M250" s="59"/>
      <c r="N250" s="59"/>
      <c r="O250" s="59"/>
    </row>
    <row r="251" spans="1:15" ht="12.75">
      <c r="A251" s="7">
        <v>124</v>
      </c>
      <c r="B251" s="7" t="s">
        <v>171</v>
      </c>
      <c r="C251" s="7">
        <v>15</v>
      </c>
      <c r="D251" s="15" t="s">
        <v>437</v>
      </c>
      <c r="E251" s="7" t="s">
        <v>732</v>
      </c>
      <c r="F251" s="7" t="s">
        <v>733</v>
      </c>
      <c r="G251" s="3" t="s">
        <v>865</v>
      </c>
      <c r="H251" s="7">
        <v>1</v>
      </c>
      <c r="I251" s="6" t="s">
        <v>937</v>
      </c>
      <c r="J251" s="7" t="s">
        <v>1687</v>
      </c>
      <c r="K251" s="7" t="s">
        <v>1908</v>
      </c>
      <c r="L251" s="3" t="s">
        <v>202</v>
      </c>
      <c r="M251" s="7"/>
      <c r="N251" s="7"/>
      <c r="O251" s="6" t="s">
        <v>1913</v>
      </c>
    </row>
    <row r="252" spans="1:15" ht="12.75">
      <c r="A252" s="7">
        <v>125</v>
      </c>
      <c r="B252" s="7" t="s">
        <v>171</v>
      </c>
      <c r="C252" s="7">
        <v>15</v>
      </c>
      <c r="D252" s="15" t="s">
        <v>438</v>
      </c>
      <c r="E252" s="7" t="s">
        <v>732</v>
      </c>
      <c r="F252" s="7" t="s">
        <v>733</v>
      </c>
      <c r="G252" s="3" t="s">
        <v>865</v>
      </c>
      <c r="H252" s="7">
        <v>1</v>
      </c>
      <c r="I252" s="6" t="s">
        <v>937</v>
      </c>
      <c r="J252" s="7" t="s">
        <v>832</v>
      </c>
      <c r="K252" s="7" t="s">
        <v>1908</v>
      </c>
      <c r="L252" s="18" t="s">
        <v>439</v>
      </c>
      <c r="M252" s="7"/>
      <c r="N252" s="7"/>
      <c r="O252" s="6" t="s">
        <v>1913</v>
      </c>
    </row>
    <row r="253" spans="1:15" ht="12.75">
      <c r="A253" s="7">
        <v>126</v>
      </c>
      <c r="B253" s="7" t="s">
        <v>171</v>
      </c>
      <c r="C253" s="7">
        <v>15</v>
      </c>
      <c r="D253" s="15" t="s">
        <v>440</v>
      </c>
      <c r="E253" s="7" t="s">
        <v>1914</v>
      </c>
      <c r="F253" s="7" t="s">
        <v>727</v>
      </c>
      <c r="G253" s="3" t="s">
        <v>865</v>
      </c>
      <c r="H253" s="7">
        <v>1</v>
      </c>
      <c r="I253" s="6" t="s">
        <v>937</v>
      </c>
      <c r="J253" s="7" t="s">
        <v>834</v>
      </c>
      <c r="K253" s="7" t="s">
        <v>1911</v>
      </c>
      <c r="L253" s="3" t="s">
        <v>1912</v>
      </c>
      <c r="M253" s="7"/>
      <c r="N253" s="7"/>
      <c r="O253" s="6" t="s">
        <v>1915</v>
      </c>
    </row>
    <row r="254" spans="1:15" ht="12.75">
      <c r="A254" s="7"/>
      <c r="B254" s="59" t="s">
        <v>738</v>
      </c>
      <c r="C254" s="59"/>
      <c r="D254" s="59"/>
      <c r="E254" s="59"/>
      <c r="F254" s="59"/>
      <c r="G254" s="59"/>
      <c r="H254" s="59"/>
      <c r="I254" s="59"/>
      <c r="J254" s="59"/>
      <c r="K254" s="59"/>
      <c r="L254" s="59"/>
      <c r="M254" s="59"/>
      <c r="N254" s="59"/>
      <c r="O254" s="59"/>
    </row>
    <row r="255" spans="1:15" ht="12.75">
      <c r="A255" s="7">
        <v>127</v>
      </c>
      <c r="B255" s="7" t="s">
        <v>171</v>
      </c>
      <c r="C255" s="7">
        <v>15</v>
      </c>
      <c r="D255" s="15" t="s">
        <v>441</v>
      </c>
      <c r="E255" s="7" t="s">
        <v>1060</v>
      </c>
      <c r="F255" s="7" t="s">
        <v>156</v>
      </c>
      <c r="G255" s="3" t="s">
        <v>865</v>
      </c>
      <c r="H255" s="7">
        <v>1</v>
      </c>
      <c r="I255" s="6" t="s">
        <v>914</v>
      </c>
      <c r="J255" s="7" t="s">
        <v>832</v>
      </c>
      <c r="K255" s="7" t="s">
        <v>1908</v>
      </c>
      <c r="L255" s="3" t="s">
        <v>1916</v>
      </c>
      <c r="M255" s="7"/>
      <c r="N255" s="7"/>
      <c r="O255" s="6" t="s">
        <v>836</v>
      </c>
    </row>
    <row r="256" spans="1:15" ht="12.75">
      <c r="A256" s="7"/>
      <c r="B256" s="59" t="s">
        <v>623</v>
      </c>
      <c r="C256" s="59"/>
      <c r="D256" s="59"/>
      <c r="E256" s="59"/>
      <c r="F256" s="59"/>
      <c r="G256" s="59"/>
      <c r="H256" s="59"/>
      <c r="I256" s="59"/>
      <c r="J256" s="59"/>
      <c r="K256" s="59"/>
      <c r="L256" s="59"/>
      <c r="M256" s="59"/>
      <c r="N256" s="59"/>
      <c r="O256" s="59"/>
    </row>
    <row r="257" spans="1:16" ht="12.75">
      <c r="A257" s="7">
        <v>128</v>
      </c>
      <c r="B257" s="7" t="s">
        <v>171</v>
      </c>
      <c r="C257" s="7">
        <v>15</v>
      </c>
      <c r="D257" s="15" t="s">
        <v>442</v>
      </c>
      <c r="E257" s="7" t="s">
        <v>1917</v>
      </c>
      <c r="F257" s="7" t="s">
        <v>1918</v>
      </c>
      <c r="G257" s="3" t="s">
        <v>865</v>
      </c>
      <c r="H257" s="7">
        <v>1</v>
      </c>
      <c r="I257" s="6" t="s">
        <v>937</v>
      </c>
      <c r="J257" s="7" t="s">
        <v>832</v>
      </c>
      <c r="K257" s="7" t="s">
        <v>1844</v>
      </c>
      <c r="L257" s="3" t="s">
        <v>1533</v>
      </c>
      <c r="M257" s="7"/>
      <c r="N257" s="7"/>
      <c r="O257" s="6" t="s">
        <v>988</v>
      </c>
      <c r="P257" s="25" t="s">
        <v>1534</v>
      </c>
    </row>
    <row r="258" spans="1:15" ht="12.75">
      <c r="A258" s="7"/>
      <c r="B258" s="59" t="s">
        <v>739</v>
      </c>
      <c r="C258" s="59"/>
      <c r="D258" s="59"/>
      <c r="E258" s="59"/>
      <c r="F258" s="59"/>
      <c r="G258" s="59"/>
      <c r="H258" s="59"/>
      <c r="I258" s="59"/>
      <c r="J258" s="59"/>
      <c r="K258" s="59"/>
      <c r="L258" s="59"/>
      <c r="M258" s="59"/>
      <c r="N258" s="59"/>
      <c r="O258" s="59"/>
    </row>
    <row r="259" spans="1:15" ht="12.75">
      <c r="A259" s="7">
        <v>129</v>
      </c>
      <c r="B259" s="7" t="s">
        <v>171</v>
      </c>
      <c r="C259" s="7">
        <v>15</v>
      </c>
      <c r="D259" s="15" t="s">
        <v>443</v>
      </c>
      <c r="E259" s="7" t="s">
        <v>716</v>
      </c>
      <c r="F259" s="7" t="s">
        <v>166</v>
      </c>
      <c r="G259" s="3" t="s">
        <v>865</v>
      </c>
      <c r="H259" s="7">
        <v>1</v>
      </c>
      <c r="I259" s="6" t="s">
        <v>918</v>
      </c>
      <c r="J259" s="7" t="s">
        <v>832</v>
      </c>
      <c r="K259" s="7" t="s">
        <v>1844</v>
      </c>
      <c r="L259" s="3" t="s">
        <v>1919</v>
      </c>
      <c r="M259" s="7"/>
      <c r="N259" s="7"/>
      <c r="O259" s="6" t="s">
        <v>836</v>
      </c>
    </row>
    <row r="260" spans="1:15" ht="12.75">
      <c r="A260" s="7"/>
      <c r="B260" s="59" t="s">
        <v>740</v>
      </c>
      <c r="C260" s="59"/>
      <c r="D260" s="59"/>
      <c r="E260" s="59"/>
      <c r="F260" s="59"/>
      <c r="G260" s="59"/>
      <c r="H260" s="59"/>
      <c r="I260" s="59"/>
      <c r="J260" s="59"/>
      <c r="K260" s="59"/>
      <c r="L260" s="59"/>
      <c r="M260" s="59"/>
      <c r="N260" s="59"/>
      <c r="O260" s="59"/>
    </row>
    <row r="261" spans="1:16" ht="12.75">
      <c r="A261" s="7">
        <v>130</v>
      </c>
      <c r="B261" s="7" t="s">
        <v>171</v>
      </c>
      <c r="C261" s="7">
        <v>15</v>
      </c>
      <c r="D261" s="15" t="s">
        <v>444</v>
      </c>
      <c r="E261" s="7" t="s">
        <v>716</v>
      </c>
      <c r="F261" s="7" t="s">
        <v>166</v>
      </c>
      <c r="G261" s="3" t="s">
        <v>865</v>
      </c>
      <c r="H261" s="7">
        <v>1</v>
      </c>
      <c r="I261" s="6" t="s">
        <v>937</v>
      </c>
      <c r="J261" s="7" t="s">
        <v>834</v>
      </c>
      <c r="K261" s="7" t="s">
        <v>1845</v>
      </c>
      <c r="L261" s="3" t="s">
        <v>218</v>
      </c>
      <c r="M261" s="7"/>
      <c r="N261" s="7"/>
      <c r="O261" s="6" t="s">
        <v>988</v>
      </c>
      <c r="P261" s="25" t="s">
        <v>1535</v>
      </c>
    </row>
    <row r="262" spans="1:16" ht="12.75">
      <c r="A262" s="7">
        <v>131</v>
      </c>
      <c r="B262" s="7" t="s">
        <v>171</v>
      </c>
      <c r="C262" s="7">
        <v>15</v>
      </c>
      <c r="D262" s="15" t="s">
        <v>445</v>
      </c>
      <c r="E262" s="7" t="s">
        <v>841</v>
      </c>
      <c r="F262" s="7" t="s">
        <v>1059</v>
      </c>
      <c r="G262" s="3" t="s">
        <v>865</v>
      </c>
      <c r="H262" s="7">
        <v>1</v>
      </c>
      <c r="I262" s="6" t="s">
        <v>937</v>
      </c>
      <c r="J262" s="7" t="s">
        <v>832</v>
      </c>
      <c r="K262" s="7" t="s">
        <v>1844</v>
      </c>
      <c r="L262" s="3" t="s">
        <v>1677</v>
      </c>
      <c r="M262" s="7"/>
      <c r="N262" s="7"/>
      <c r="O262" s="6" t="s">
        <v>988</v>
      </c>
      <c r="P262" s="25" t="s">
        <v>1537</v>
      </c>
    </row>
    <row r="263" spans="1:15" ht="12.75">
      <c r="A263" s="7"/>
      <c r="B263" s="59" t="s">
        <v>1536</v>
      </c>
      <c r="C263" s="59"/>
      <c r="D263" s="59"/>
      <c r="E263" s="59"/>
      <c r="F263" s="59"/>
      <c r="G263" s="59"/>
      <c r="H263" s="59"/>
      <c r="I263" s="59"/>
      <c r="J263" s="59"/>
      <c r="K263" s="59"/>
      <c r="L263" s="59"/>
      <c r="M263" s="59"/>
      <c r="N263" s="59"/>
      <c r="O263" s="59"/>
    </row>
    <row r="264" spans="1:16" ht="12.75">
      <c r="A264" s="7">
        <v>132</v>
      </c>
      <c r="B264" s="7" t="s">
        <v>171</v>
      </c>
      <c r="C264" s="7">
        <v>15</v>
      </c>
      <c r="D264" s="15" t="s">
        <v>446</v>
      </c>
      <c r="E264" s="7" t="s">
        <v>732</v>
      </c>
      <c r="F264" s="7" t="s">
        <v>733</v>
      </c>
      <c r="G264" s="3" t="s">
        <v>865</v>
      </c>
      <c r="H264" s="7">
        <v>1</v>
      </c>
      <c r="I264" s="6" t="s">
        <v>937</v>
      </c>
      <c r="J264" s="7" t="s">
        <v>832</v>
      </c>
      <c r="K264" s="7" t="s">
        <v>1844</v>
      </c>
      <c r="L264" s="3" t="s">
        <v>1920</v>
      </c>
      <c r="M264" s="7"/>
      <c r="N264" s="7"/>
      <c r="O264" s="6" t="s">
        <v>1876</v>
      </c>
      <c r="P264" s="25" t="s">
        <v>1538</v>
      </c>
    </row>
    <row r="265" spans="1:16" ht="12.75">
      <c r="A265" s="7">
        <v>133</v>
      </c>
      <c r="B265" s="7" t="s">
        <v>171</v>
      </c>
      <c r="C265" s="7">
        <v>15</v>
      </c>
      <c r="D265" s="15" t="s">
        <v>448</v>
      </c>
      <c r="E265" s="7" t="s">
        <v>716</v>
      </c>
      <c r="F265" s="7" t="s">
        <v>166</v>
      </c>
      <c r="G265" s="3" t="s">
        <v>865</v>
      </c>
      <c r="H265" s="7">
        <v>1</v>
      </c>
      <c r="I265" s="6" t="s">
        <v>918</v>
      </c>
      <c r="J265" s="7" t="s">
        <v>832</v>
      </c>
      <c r="K265" s="7" t="s">
        <v>1844</v>
      </c>
      <c r="L265" s="3" t="s">
        <v>1363</v>
      </c>
      <c r="M265" s="7"/>
      <c r="N265" s="7"/>
      <c r="O265" s="6" t="s">
        <v>836</v>
      </c>
      <c r="P265" s="25" t="s">
        <v>1364</v>
      </c>
    </row>
    <row r="266" spans="1:15" ht="12.75">
      <c r="A266" s="7"/>
      <c r="B266" s="59" t="s">
        <v>449</v>
      </c>
      <c r="C266" s="59"/>
      <c r="D266" s="59"/>
      <c r="E266" s="59"/>
      <c r="F266" s="59"/>
      <c r="G266" s="59"/>
      <c r="H266" s="59"/>
      <c r="I266" s="59"/>
      <c r="J266" s="59"/>
      <c r="K266" s="59"/>
      <c r="L266" s="59"/>
      <c r="M266" s="59"/>
      <c r="N266" s="59"/>
      <c r="O266" s="59"/>
    </row>
    <row r="267" spans="1:16" ht="12.75">
      <c r="A267" s="7">
        <v>134</v>
      </c>
      <c r="B267" s="7" t="s">
        <v>171</v>
      </c>
      <c r="C267" s="7">
        <v>15</v>
      </c>
      <c r="D267" s="15" t="s">
        <v>450</v>
      </c>
      <c r="E267" s="7" t="s">
        <v>167</v>
      </c>
      <c r="F267" s="7" t="s">
        <v>166</v>
      </c>
      <c r="G267" s="3" t="s">
        <v>865</v>
      </c>
      <c r="H267" s="7">
        <v>1</v>
      </c>
      <c r="I267" s="6" t="s">
        <v>937</v>
      </c>
      <c r="J267" s="7" t="s">
        <v>834</v>
      </c>
      <c r="K267" s="7" t="s">
        <v>1845</v>
      </c>
      <c r="L267" s="18" t="s">
        <v>451</v>
      </c>
      <c r="M267" s="7"/>
      <c r="N267" s="7"/>
      <c r="O267" s="6" t="s">
        <v>1876</v>
      </c>
      <c r="P267" s="25" t="s">
        <v>1130</v>
      </c>
    </row>
    <row r="268" spans="1:15" ht="12.75">
      <c r="A268" s="7"/>
      <c r="B268" s="59" t="s">
        <v>1539</v>
      </c>
      <c r="C268" s="59"/>
      <c r="D268" s="59"/>
      <c r="E268" s="59"/>
      <c r="F268" s="59"/>
      <c r="G268" s="59"/>
      <c r="H268" s="59"/>
      <c r="I268" s="59"/>
      <c r="J268" s="59"/>
      <c r="K268" s="59"/>
      <c r="L268" s="59"/>
      <c r="M268" s="59"/>
      <c r="N268" s="59"/>
      <c r="O268" s="59"/>
    </row>
    <row r="269" spans="1:16" ht="12.75">
      <c r="A269" s="7">
        <v>135</v>
      </c>
      <c r="B269" s="7" t="s">
        <v>171</v>
      </c>
      <c r="C269" s="7">
        <v>15</v>
      </c>
      <c r="D269" s="15" t="s">
        <v>1165</v>
      </c>
      <c r="E269" s="44" t="s">
        <v>1158</v>
      </c>
      <c r="F269" s="44" t="s">
        <v>1159</v>
      </c>
      <c r="G269" s="3" t="s">
        <v>865</v>
      </c>
      <c r="H269" s="7">
        <v>1</v>
      </c>
      <c r="I269" s="6" t="s">
        <v>1648</v>
      </c>
      <c r="J269" s="7" t="s">
        <v>832</v>
      </c>
      <c r="K269" s="7" t="s">
        <v>1890</v>
      </c>
      <c r="L269" s="3" t="s">
        <v>1160</v>
      </c>
      <c r="M269" s="7"/>
      <c r="N269" s="7"/>
      <c r="O269" s="6" t="s">
        <v>836</v>
      </c>
      <c r="P269" s="25" t="s">
        <v>1367</v>
      </c>
    </row>
    <row r="270" spans="1:15" ht="12.75">
      <c r="A270" s="3"/>
      <c r="B270" s="59" t="s">
        <v>1342</v>
      </c>
      <c r="C270" s="59"/>
      <c r="D270" s="59"/>
      <c r="E270" s="59"/>
      <c r="F270" s="59"/>
      <c r="G270" s="59"/>
      <c r="H270" s="59"/>
      <c r="I270" s="59"/>
      <c r="J270" s="59"/>
      <c r="K270" s="59"/>
      <c r="L270" s="59"/>
      <c r="M270" s="59"/>
      <c r="N270" s="59"/>
      <c r="O270" s="59"/>
    </row>
    <row r="271" spans="1:15" ht="12.75">
      <c r="A271" s="3"/>
      <c r="B271" s="59" t="s">
        <v>1343</v>
      </c>
      <c r="C271" s="59"/>
      <c r="D271" s="59"/>
      <c r="E271" s="59"/>
      <c r="F271" s="59"/>
      <c r="G271" s="59"/>
      <c r="H271" s="59"/>
      <c r="I271" s="59"/>
      <c r="J271" s="59"/>
      <c r="K271" s="59"/>
      <c r="L271" s="59"/>
      <c r="M271" s="59"/>
      <c r="N271" s="59"/>
      <c r="O271" s="59"/>
    </row>
    <row r="272" spans="1:15" ht="12.75">
      <c r="A272" s="7">
        <v>136</v>
      </c>
      <c r="B272" s="7" t="s">
        <v>171</v>
      </c>
      <c r="C272" s="7">
        <v>15</v>
      </c>
      <c r="D272" s="15" t="s">
        <v>452</v>
      </c>
      <c r="E272" s="7" t="s">
        <v>1060</v>
      </c>
      <c r="F272" s="7" t="s">
        <v>156</v>
      </c>
      <c r="G272" s="3" t="s">
        <v>865</v>
      </c>
      <c r="H272" s="7">
        <v>1</v>
      </c>
      <c r="I272" s="6" t="s">
        <v>937</v>
      </c>
      <c r="J272" s="7" t="s">
        <v>832</v>
      </c>
      <c r="K272" s="7" t="s">
        <v>1866</v>
      </c>
      <c r="L272" s="3" t="s">
        <v>1879</v>
      </c>
      <c r="M272" s="7"/>
      <c r="N272" s="7"/>
      <c r="O272" s="6" t="s">
        <v>219</v>
      </c>
    </row>
    <row r="273" spans="1:16" ht="12.75">
      <c r="A273" s="7">
        <v>137</v>
      </c>
      <c r="B273" s="7" t="s">
        <v>171</v>
      </c>
      <c r="C273" s="7">
        <v>15</v>
      </c>
      <c r="D273" s="15" t="s">
        <v>886</v>
      </c>
      <c r="E273" s="7" t="s">
        <v>1058</v>
      </c>
      <c r="F273" s="7" t="s">
        <v>1059</v>
      </c>
      <c r="G273" s="3" t="s">
        <v>865</v>
      </c>
      <c r="H273" s="7">
        <v>1</v>
      </c>
      <c r="I273" s="6" t="s">
        <v>1648</v>
      </c>
      <c r="J273" s="7" t="s">
        <v>832</v>
      </c>
      <c r="K273" s="7" t="s">
        <v>1083</v>
      </c>
      <c r="L273" s="3" t="s">
        <v>1032</v>
      </c>
      <c r="M273" s="7"/>
      <c r="N273" s="7"/>
      <c r="O273" s="6" t="s">
        <v>836</v>
      </c>
      <c r="P273" s="25" t="s">
        <v>1354</v>
      </c>
    </row>
    <row r="274" spans="1:15" ht="12.75">
      <c r="A274" s="7"/>
      <c r="B274" s="59" t="s">
        <v>888</v>
      </c>
      <c r="C274" s="59"/>
      <c r="D274" s="59"/>
      <c r="E274" s="59"/>
      <c r="F274" s="59"/>
      <c r="G274" s="59"/>
      <c r="H274" s="59"/>
      <c r="I274" s="59"/>
      <c r="J274" s="59"/>
      <c r="K274" s="59"/>
      <c r="L274" s="59"/>
      <c r="M274" s="59"/>
      <c r="N274" s="59"/>
      <c r="O274" s="59"/>
    </row>
    <row r="275" spans="1:15" ht="12.75">
      <c r="A275" s="7"/>
      <c r="B275" s="59" t="s">
        <v>887</v>
      </c>
      <c r="C275" s="59"/>
      <c r="D275" s="59"/>
      <c r="E275" s="59"/>
      <c r="F275" s="59"/>
      <c r="G275" s="59"/>
      <c r="H275" s="59"/>
      <c r="I275" s="59"/>
      <c r="J275" s="59"/>
      <c r="K275" s="59"/>
      <c r="L275" s="59"/>
      <c r="M275" s="59"/>
      <c r="N275" s="59"/>
      <c r="O275" s="59"/>
    </row>
    <row r="276" spans="1:15" ht="12.75">
      <c r="A276" s="7">
        <v>138</v>
      </c>
      <c r="B276" s="7" t="s">
        <v>171</v>
      </c>
      <c r="C276" s="7">
        <v>15</v>
      </c>
      <c r="D276" s="15" t="s">
        <v>453</v>
      </c>
      <c r="E276" s="7" t="s">
        <v>732</v>
      </c>
      <c r="F276" s="7" t="s">
        <v>733</v>
      </c>
      <c r="G276" s="3" t="s">
        <v>865</v>
      </c>
      <c r="H276" s="7">
        <v>1</v>
      </c>
      <c r="I276" s="6" t="s">
        <v>937</v>
      </c>
      <c r="J276" s="7" t="s">
        <v>832</v>
      </c>
      <c r="K276" s="7" t="s">
        <v>1844</v>
      </c>
      <c r="L276" s="3" t="s">
        <v>1921</v>
      </c>
      <c r="M276" s="7"/>
      <c r="N276" s="7"/>
      <c r="O276" s="6" t="s">
        <v>1876</v>
      </c>
    </row>
    <row r="277" spans="1:15" ht="12.75">
      <c r="A277" s="7"/>
      <c r="B277" s="59" t="s">
        <v>454</v>
      </c>
      <c r="C277" s="59"/>
      <c r="D277" s="59"/>
      <c r="E277" s="59"/>
      <c r="F277" s="59"/>
      <c r="G277" s="59"/>
      <c r="H277" s="59"/>
      <c r="I277" s="59"/>
      <c r="J277" s="59"/>
      <c r="K277" s="59"/>
      <c r="L277" s="59"/>
      <c r="M277" s="59"/>
      <c r="N277" s="59"/>
      <c r="O277" s="59"/>
    </row>
    <row r="278" spans="1:15" ht="12.75">
      <c r="A278" s="7">
        <v>139</v>
      </c>
      <c r="B278" s="7" t="s">
        <v>171</v>
      </c>
      <c r="C278" s="7">
        <v>15</v>
      </c>
      <c r="D278" s="15" t="s">
        <v>455</v>
      </c>
      <c r="E278" s="7" t="s">
        <v>841</v>
      </c>
      <c r="F278" s="7" t="s">
        <v>1059</v>
      </c>
      <c r="G278" s="3" t="s">
        <v>865</v>
      </c>
      <c r="H278" s="7">
        <v>1</v>
      </c>
      <c r="I278" s="6" t="s">
        <v>937</v>
      </c>
      <c r="J278" s="7" t="s">
        <v>832</v>
      </c>
      <c r="K278" s="7" t="s">
        <v>1866</v>
      </c>
      <c r="L278" s="3" t="s">
        <v>741</v>
      </c>
      <c r="M278" s="7"/>
      <c r="N278" s="7"/>
      <c r="O278" s="6" t="s">
        <v>836</v>
      </c>
    </row>
    <row r="279" spans="1:16" ht="12.75">
      <c r="A279" s="7">
        <v>140</v>
      </c>
      <c r="B279" s="7" t="s">
        <v>171</v>
      </c>
      <c r="C279" s="7">
        <v>15</v>
      </c>
      <c r="D279" s="15" t="s">
        <v>456</v>
      </c>
      <c r="E279" s="7" t="s">
        <v>732</v>
      </c>
      <c r="F279" s="7" t="s">
        <v>733</v>
      </c>
      <c r="G279" s="3" t="s">
        <v>865</v>
      </c>
      <c r="H279" s="7">
        <v>1</v>
      </c>
      <c r="I279" s="6" t="s">
        <v>937</v>
      </c>
      <c r="J279" s="7" t="s">
        <v>832</v>
      </c>
      <c r="K279" s="7" t="s">
        <v>1844</v>
      </c>
      <c r="L279" s="18" t="s">
        <v>457</v>
      </c>
      <c r="M279" s="7"/>
      <c r="N279" s="7"/>
      <c r="O279" s="6" t="s">
        <v>1876</v>
      </c>
      <c r="P279" s="25" t="s">
        <v>1130</v>
      </c>
    </row>
    <row r="280" spans="1:15" ht="12.75">
      <c r="A280" s="7"/>
      <c r="B280" s="59" t="s">
        <v>1540</v>
      </c>
      <c r="C280" s="59"/>
      <c r="D280" s="59"/>
      <c r="E280" s="59"/>
      <c r="F280" s="59"/>
      <c r="G280" s="59"/>
      <c r="H280" s="59"/>
      <c r="I280" s="59"/>
      <c r="J280" s="59"/>
      <c r="K280" s="59"/>
      <c r="L280" s="59"/>
      <c r="M280" s="59"/>
      <c r="N280" s="59"/>
      <c r="O280" s="59"/>
    </row>
    <row r="281" spans="1:16" ht="12.75">
      <c r="A281" s="7">
        <v>141</v>
      </c>
      <c r="B281" s="7" t="s">
        <v>171</v>
      </c>
      <c r="C281" s="7">
        <v>15</v>
      </c>
      <c r="D281" s="15" t="s">
        <v>459</v>
      </c>
      <c r="E281" s="7" t="s">
        <v>1064</v>
      </c>
      <c r="F281" s="7" t="s">
        <v>156</v>
      </c>
      <c r="G281" s="3" t="s">
        <v>865</v>
      </c>
      <c r="H281" s="7">
        <v>1</v>
      </c>
      <c r="I281" s="6" t="s">
        <v>1648</v>
      </c>
      <c r="J281" s="7" t="s">
        <v>832</v>
      </c>
      <c r="K281" s="7" t="s">
        <v>1844</v>
      </c>
      <c r="L281" s="3" t="s">
        <v>403</v>
      </c>
      <c r="M281" s="7"/>
      <c r="N281" s="7"/>
      <c r="O281" s="6" t="s">
        <v>836</v>
      </c>
      <c r="P281" s="25" t="s">
        <v>1130</v>
      </c>
    </row>
    <row r="282" spans="1:15" ht="12.75">
      <c r="A282" s="7"/>
      <c r="B282" s="59" t="s">
        <v>1541</v>
      </c>
      <c r="C282" s="59"/>
      <c r="D282" s="59"/>
      <c r="E282" s="59"/>
      <c r="F282" s="59"/>
      <c r="G282" s="59"/>
      <c r="H282" s="59"/>
      <c r="I282" s="59"/>
      <c r="J282" s="59"/>
      <c r="K282" s="59"/>
      <c r="L282" s="59"/>
      <c r="M282" s="59"/>
      <c r="N282" s="59"/>
      <c r="O282" s="59"/>
    </row>
    <row r="283" spans="1:16" ht="12.75">
      <c r="A283" s="7">
        <v>142</v>
      </c>
      <c r="B283" s="7" t="s">
        <v>171</v>
      </c>
      <c r="C283" s="7">
        <v>15</v>
      </c>
      <c r="D283" s="15" t="s">
        <v>461</v>
      </c>
      <c r="E283" s="7" t="s">
        <v>716</v>
      </c>
      <c r="F283" s="7" t="s">
        <v>166</v>
      </c>
      <c r="G283" s="3" t="s">
        <v>865</v>
      </c>
      <c r="H283" s="7">
        <v>1</v>
      </c>
      <c r="I283" s="6" t="s">
        <v>462</v>
      </c>
      <c r="J283" s="7" t="s">
        <v>832</v>
      </c>
      <c r="K283" s="7" t="s">
        <v>1844</v>
      </c>
      <c r="L283" s="3" t="s">
        <v>1366</v>
      </c>
      <c r="M283" s="7"/>
      <c r="N283" s="7"/>
      <c r="O283" s="6" t="s">
        <v>836</v>
      </c>
      <c r="P283" s="25" t="s">
        <v>1364</v>
      </c>
    </row>
    <row r="284" spans="1:15" ht="12.75">
      <c r="A284" s="7"/>
      <c r="B284" s="59" t="s">
        <v>742</v>
      </c>
      <c r="C284" s="59"/>
      <c r="D284" s="59"/>
      <c r="E284" s="59"/>
      <c r="F284" s="59"/>
      <c r="G284" s="59"/>
      <c r="H284" s="59"/>
      <c r="I284" s="59"/>
      <c r="J284" s="59"/>
      <c r="K284" s="59"/>
      <c r="L284" s="59"/>
      <c r="M284" s="59"/>
      <c r="N284" s="59"/>
      <c r="O284" s="59"/>
    </row>
    <row r="285" spans="1:15" ht="12.75">
      <c r="A285" s="7">
        <v>143</v>
      </c>
      <c r="B285" s="7" t="s">
        <v>171</v>
      </c>
      <c r="C285" s="7">
        <v>15</v>
      </c>
      <c r="D285" s="15" t="s">
        <v>463</v>
      </c>
      <c r="E285" s="7" t="s">
        <v>167</v>
      </c>
      <c r="F285" s="7" t="s">
        <v>166</v>
      </c>
      <c r="G285" s="3" t="s">
        <v>865</v>
      </c>
      <c r="H285" s="7">
        <v>1</v>
      </c>
      <c r="I285" s="6" t="s">
        <v>937</v>
      </c>
      <c r="J285" s="7" t="s">
        <v>834</v>
      </c>
      <c r="K285" s="7" t="s">
        <v>1845</v>
      </c>
      <c r="L285" s="3" t="s">
        <v>228</v>
      </c>
      <c r="M285" s="7"/>
      <c r="N285" s="7"/>
      <c r="O285" s="6" t="s">
        <v>1876</v>
      </c>
    </row>
    <row r="286" spans="1:15" ht="12.75">
      <c r="A286" s="7"/>
      <c r="B286" s="59" t="s">
        <v>1922</v>
      </c>
      <c r="C286" s="59"/>
      <c r="D286" s="59"/>
      <c r="E286" s="59"/>
      <c r="F286" s="59"/>
      <c r="G286" s="59"/>
      <c r="H286" s="59"/>
      <c r="I286" s="59"/>
      <c r="J286" s="59"/>
      <c r="K286" s="59"/>
      <c r="L286" s="59"/>
      <c r="M286" s="59"/>
      <c r="N286" s="59"/>
      <c r="O286" s="59"/>
    </row>
    <row r="287" spans="1:15" ht="12.75">
      <c r="A287" s="7">
        <v>144</v>
      </c>
      <c r="B287" s="7" t="s">
        <v>171</v>
      </c>
      <c r="C287" s="7">
        <v>15</v>
      </c>
      <c r="D287" s="15" t="s">
        <v>464</v>
      </c>
      <c r="E287" s="7" t="s">
        <v>716</v>
      </c>
      <c r="F287" s="7" t="s">
        <v>166</v>
      </c>
      <c r="G287" s="3" t="s">
        <v>865</v>
      </c>
      <c r="H287" s="7">
        <v>1</v>
      </c>
      <c r="I287" s="6" t="s">
        <v>937</v>
      </c>
      <c r="J287" s="7" t="s">
        <v>832</v>
      </c>
      <c r="K287" s="7" t="s">
        <v>1844</v>
      </c>
      <c r="L287" s="3" t="s">
        <v>202</v>
      </c>
      <c r="M287" s="7"/>
      <c r="N287" s="7"/>
      <c r="O287" s="6" t="s">
        <v>988</v>
      </c>
    </row>
    <row r="288" spans="1:15" ht="12.75">
      <c r="A288" s="7"/>
      <c r="B288" s="59" t="s">
        <v>743</v>
      </c>
      <c r="C288" s="59"/>
      <c r="D288" s="59"/>
      <c r="E288" s="59"/>
      <c r="F288" s="59"/>
      <c r="G288" s="59"/>
      <c r="H288" s="59"/>
      <c r="I288" s="59"/>
      <c r="J288" s="59"/>
      <c r="K288" s="59"/>
      <c r="L288" s="59"/>
      <c r="M288" s="59"/>
      <c r="N288" s="59"/>
      <c r="O288" s="59"/>
    </row>
    <row r="289" spans="1:15" ht="12.75">
      <c r="A289" s="7">
        <v>145</v>
      </c>
      <c r="B289" s="7" t="s">
        <v>171</v>
      </c>
      <c r="C289" s="7">
        <v>15</v>
      </c>
      <c r="D289" s="15" t="s">
        <v>465</v>
      </c>
      <c r="E289" s="7" t="s">
        <v>1060</v>
      </c>
      <c r="F289" s="7" t="s">
        <v>156</v>
      </c>
      <c r="G289" s="3" t="s">
        <v>865</v>
      </c>
      <c r="H289" s="7">
        <v>1</v>
      </c>
      <c r="I289" s="6" t="s">
        <v>937</v>
      </c>
      <c r="J289" s="7" t="s">
        <v>834</v>
      </c>
      <c r="K289" s="7" t="s">
        <v>1845</v>
      </c>
      <c r="L289" s="3" t="s">
        <v>204</v>
      </c>
      <c r="M289" s="7"/>
      <c r="N289" s="7"/>
      <c r="O289" s="6" t="s">
        <v>1876</v>
      </c>
    </row>
    <row r="290" spans="1:15" ht="12.75">
      <c r="A290" s="7"/>
      <c r="B290" s="59" t="s">
        <v>1923</v>
      </c>
      <c r="C290" s="59"/>
      <c r="D290" s="59"/>
      <c r="E290" s="59"/>
      <c r="F290" s="59"/>
      <c r="G290" s="59"/>
      <c r="H290" s="59"/>
      <c r="I290" s="59"/>
      <c r="J290" s="59"/>
      <c r="K290" s="59"/>
      <c r="L290" s="59"/>
      <c r="M290" s="59"/>
      <c r="N290" s="59"/>
      <c r="O290" s="59"/>
    </row>
    <row r="291" spans="1:15" ht="12.75">
      <c r="A291" s="7">
        <v>146</v>
      </c>
      <c r="B291" s="7" t="s">
        <v>171</v>
      </c>
      <c r="C291" s="7">
        <v>15</v>
      </c>
      <c r="D291" s="15" t="s">
        <v>466</v>
      </c>
      <c r="E291" s="7" t="s">
        <v>1064</v>
      </c>
      <c r="F291" s="7" t="s">
        <v>156</v>
      </c>
      <c r="G291" s="3" t="s">
        <v>865</v>
      </c>
      <c r="H291" s="7">
        <v>1</v>
      </c>
      <c r="I291" s="6" t="s">
        <v>914</v>
      </c>
      <c r="J291" s="7" t="s">
        <v>832</v>
      </c>
      <c r="K291" s="7" t="s">
        <v>1866</v>
      </c>
      <c r="L291" s="3" t="s">
        <v>1879</v>
      </c>
      <c r="M291" s="7"/>
      <c r="N291" s="7"/>
      <c r="O291" s="6" t="s">
        <v>1876</v>
      </c>
    </row>
    <row r="292" spans="1:15" ht="12.75">
      <c r="A292" s="7"/>
      <c r="B292" s="59" t="s">
        <v>745</v>
      </c>
      <c r="C292" s="59"/>
      <c r="D292" s="59"/>
      <c r="E292" s="59"/>
      <c r="F292" s="59"/>
      <c r="G292" s="59"/>
      <c r="H292" s="59"/>
      <c r="I292" s="59"/>
      <c r="J292" s="59"/>
      <c r="K292" s="59"/>
      <c r="L292" s="59"/>
      <c r="M292" s="59"/>
      <c r="N292" s="59"/>
      <c r="O292" s="59"/>
    </row>
    <row r="293" spans="1:15" ht="12.75">
      <c r="A293" s="7">
        <v>147</v>
      </c>
      <c r="B293" s="7" t="s">
        <v>171</v>
      </c>
      <c r="C293" s="7">
        <v>15</v>
      </c>
      <c r="D293" s="15" t="s">
        <v>467</v>
      </c>
      <c r="E293" s="7" t="s">
        <v>716</v>
      </c>
      <c r="F293" s="7" t="s">
        <v>166</v>
      </c>
      <c r="G293" s="3" t="s">
        <v>865</v>
      </c>
      <c r="H293" s="7">
        <v>1</v>
      </c>
      <c r="I293" s="6" t="s">
        <v>937</v>
      </c>
      <c r="J293" s="7" t="s">
        <v>832</v>
      </c>
      <c r="K293" s="7" t="s">
        <v>1866</v>
      </c>
      <c r="L293" s="3" t="s">
        <v>452</v>
      </c>
      <c r="M293" s="7"/>
      <c r="N293" s="7"/>
      <c r="O293" s="6" t="s">
        <v>988</v>
      </c>
    </row>
    <row r="294" spans="1:15" ht="12.75">
      <c r="A294" s="7"/>
      <c r="B294" s="59" t="s">
        <v>746</v>
      </c>
      <c r="C294" s="59"/>
      <c r="D294" s="59"/>
      <c r="E294" s="59"/>
      <c r="F294" s="59"/>
      <c r="G294" s="59"/>
      <c r="H294" s="59"/>
      <c r="I294" s="59"/>
      <c r="J294" s="59"/>
      <c r="K294" s="59"/>
      <c r="L294" s="59"/>
      <c r="M294" s="59"/>
      <c r="N294" s="59"/>
      <c r="O294" s="59"/>
    </row>
    <row r="295" spans="1:16" ht="12.75">
      <c r="A295" s="7">
        <v>148</v>
      </c>
      <c r="B295" s="7" t="s">
        <v>171</v>
      </c>
      <c r="C295" s="7">
        <v>15</v>
      </c>
      <c r="D295" s="15" t="s">
        <v>468</v>
      </c>
      <c r="E295" s="7" t="s">
        <v>167</v>
      </c>
      <c r="F295" s="7" t="s">
        <v>166</v>
      </c>
      <c r="G295" s="3" t="s">
        <v>865</v>
      </c>
      <c r="H295" s="7">
        <v>1</v>
      </c>
      <c r="I295" s="6" t="s">
        <v>937</v>
      </c>
      <c r="J295" s="7" t="s">
        <v>834</v>
      </c>
      <c r="K295" s="7" t="s">
        <v>1845</v>
      </c>
      <c r="L295" s="18" t="s">
        <v>747</v>
      </c>
      <c r="M295" s="7"/>
      <c r="N295" s="7"/>
      <c r="O295" s="6" t="s">
        <v>1876</v>
      </c>
      <c r="P295" s="25" t="s">
        <v>1130</v>
      </c>
    </row>
    <row r="296" spans="1:15" ht="12.75">
      <c r="A296" s="7"/>
      <c r="B296" s="59" t="s">
        <v>6</v>
      </c>
      <c r="C296" s="59"/>
      <c r="D296" s="59"/>
      <c r="E296" s="59"/>
      <c r="F296" s="59"/>
      <c r="G296" s="59"/>
      <c r="H296" s="59"/>
      <c r="I296" s="59"/>
      <c r="J296" s="59"/>
      <c r="K296" s="59"/>
      <c r="L296" s="59"/>
      <c r="M296" s="59"/>
      <c r="N296" s="59"/>
      <c r="O296" s="59"/>
    </row>
    <row r="297" spans="1:15" ht="12.75">
      <c r="A297" s="7">
        <v>149</v>
      </c>
      <c r="B297" s="7" t="s">
        <v>171</v>
      </c>
      <c r="C297" s="7">
        <v>15</v>
      </c>
      <c r="D297" s="15" t="s">
        <v>469</v>
      </c>
      <c r="E297" s="7" t="s">
        <v>1064</v>
      </c>
      <c r="F297" s="7" t="s">
        <v>156</v>
      </c>
      <c r="G297" s="3" t="s">
        <v>865</v>
      </c>
      <c r="H297" s="7">
        <v>1</v>
      </c>
      <c r="I297" s="6" t="s">
        <v>914</v>
      </c>
      <c r="J297" s="7" t="s">
        <v>832</v>
      </c>
      <c r="K297" s="7" t="s">
        <v>1866</v>
      </c>
      <c r="L297" s="18" t="s">
        <v>1924</v>
      </c>
      <c r="M297" s="7"/>
      <c r="N297" s="7"/>
      <c r="O297" s="6" t="s">
        <v>1876</v>
      </c>
    </row>
    <row r="298" spans="1:15" ht="12.75">
      <c r="A298" s="7"/>
      <c r="B298" s="59" t="s">
        <v>632</v>
      </c>
      <c r="C298" s="59"/>
      <c r="D298" s="59"/>
      <c r="E298" s="59"/>
      <c r="F298" s="59"/>
      <c r="G298" s="59"/>
      <c r="H298" s="59"/>
      <c r="I298" s="59"/>
      <c r="J298" s="59"/>
      <c r="K298" s="59"/>
      <c r="L298" s="59"/>
      <c r="M298" s="59"/>
      <c r="N298" s="59"/>
      <c r="O298" s="59"/>
    </row>
    <row r="299" spans="1:16" ht="12.75">
      <c r="A299" s="7">
        <v>150</v>
      </c>
      <c r="B299" s="7" t="s">
        <v>171</v>
      </c>
      <c r="C299" s="7">
        <v>15</v>
      </c>
      <c r="D299" s="15" t="s">
        <v>470</v>
      </c>
      <c r="E299" s="7" t="s">
        <v>1060</v>
      </c>
      <c r="F299" s="7" t="s">
        <v>156</v>
      </c>
      <c r="G299" s="3" t="s">
        <v>865</v>
      </c>
      <c r="H299" s="7">
        <v>1</v>
      </c>
      <c r="I299" s="6" t="s">
        <v>1648</v>
      </c>
      <c r="J299" s="7" t="s">
        <v>832</v>
      </c>
      <c r="K299" s="7" t="s">
        <v>1853</v>
      </c>
      <c r="L299" s="3" t="s">
        <v>285</v>
      </c>
      <c r="M299" s="7" t="s">
        <v>862</v>
      </c>
      <c r="N299" s="7"/>
      <c r="O299" s="6" t="s">
        <v>836</v>
      </c>
      <c r="P299" s="25" t="s">
        <v>1364</v>
      </c>
    </row>
    <row r="300" spans="1:15" ht="12.75">
      <c r="A300" s="7"/>
      <c r="B300" s="59" t="s">
        <v>635</v>
      </c>
      <c r="C300" s="59"/>
      <c r="D300" s="59"/>
      <c r="E300" s="59"/>
      <c r="F300" s="59"/>
      <c r="G300" s="59"/>
      <c r="H300" s="59"/>
      <c r="I300" s="59"/>
      <c r="J300" s="59"/>
      <c r="K300" s="59"/>
      <c r="L300" s="59"/>
      <c r="M300" s="59"/>
      <c r="N300" s="59"/>
      <c r="O300" s="59"/>
    </row>
    <row r="301" spans="1:16" ht="12.75">
      <c r="A301" s="7">
        <v>151</v>
      </c>
      <c r="B301" s="7" t="s">
        <v>171</v>
      </c>
      <c r="C301" s="7">
        <v>15</v>
      </c>
      <c r="D301" s="15" t="s">
        <v>471</v>
      </c>
      <c r="E301" s="7" t="s">
        <v>167</v>
      </c>
      <c r="F301" s="7" t="s">
        <v>166</v>
      </c>
      <c r="G301" s="3" t="s">
        <v>865</v>
      </c>
      <c r="H301" s="7">
        <v>1</v>
      </c>
      <c r="I301" s="6" t="s">
        <v>914</v>
      </c>
      <c r="J301" s="7" t="s">
        <v>832</v>
      </c>
      <c r="K301" s="7" t="s">
        <v>1853</v>
      </c>
      <c r="L301" s="18" t="s">
        <v>472</v>
      </c>
      <c r="M301" s="7"/>
      <c r="N301" s="7"/>
      <c r="O301" s="6" t="s">
        <v>1925</v>
      </c>
      <c r="P301" s="25" t="s">
        <v>1130</v>
      </c>
    </row>
    <row r="302" spans="1:15" ht="12.75">
      <c r="A302" s="7"/>
      <c r="B302" s="59" t="s">
        <v>1542</v>
      </c>
      <c r="C302" s="59"/>
      <c r="D302" s="59"/>
      <c r="E302" s="59"/>
      <c r="F302" s="59"/>
      <c r="G302" s="59"/>
      <c r="H302" s="59"/>
      <c r="I302" s="59"/>
      <c r="J302" s="59"/>
      <c r="K302" s="59"/>
      <c r="L302" s="59"/>
      <c r="M302" s="59"/>
      <c r="N302" s="59"/>
      <c r="O302" s="59"/>
    </row>
    <row r="303" spans="1:16" ht="12.75">
      <c r="A303" s="7">
        <v>152</v>
      </c>
      <c r="B303" s="7" t="s">
        <v>171</v>
      </c>
      <c r="C303" s="7">
        <v>15</v>
      </c>
      <c r="D303" s="15" t="s">
        <v>473</v>
      </c>
      <c r="E303" s="7" t="s">
        <v>841</v>
      </c>
      <c r="F303" s="7" t="s">
        <v>1059</v>
      </c>
      <c r="G303" s="3" t="s">
        <v>865</v>
      </c>
      <c r="H303" s="7">
        <v>1</v>
      </c>
      <c r="I303" s="6" t="s">
        <v>937</v>
      </c>
      <c r="J303" s="7" t="s">
        <v>832</v>
      </c>
      <c r="K303" s="7" t="s">
        <v>1853</v>
      </c>
      <c r="L303" s="3" t="s">
        <v>1208</v>
      </c>
      <c r="M303" s="7"/>
      <c r="N303" s="7"/>
      <c r="O303" s="6" t="s">
        <v>1926</v>
      </c>
      <c r="P303" s="25" t="s">
        <v>1543</v>
      </c>
    </row>
    <row r="304" spans="1:15" ht="12.75">
      <c r="A304" s="7"/>
      <c r="B304" s="59" t="s">
        <v>1176</v>
      </c>
      <c r="C304" s="59"/>
      <c r="D304" s="59"/>
      <c r="E304" s="59"/>
      <c r="F304" s="59"/>
      <c r="G304" s="59"/>
      <c r="H304" s="59"/>
      <c r="I304" s="59"/>
      <c r="J304" s="59"/>
      <c r="K304" s="59"/>
      <c r="L304" s="59"/>
      <c r="M304" s="59"/>
      <c r="N304" s="59"/>
      <c r="O304" s="59"/>
    </row>
    <row r="305" spans="1:15" ht="12.75">
      <c r="A305" s="7">
        <v>153</v>
      </c>
      <c r="B305" s="7" t="s">
        <v>171</v>
      </c>
      <c r="C305" s="7" t="s">
        <v>475</v>
      </c>
      <c r="D305" s="15" t="s">
        <v>476</v>
      </c>
      <c r="E305" s="7" t="s">
        <v>748</v>
      </c>
      <c r="F305" s="7" t="s">
        <v>735</v>
      </c>
      <c r="G305" s="3" t="s">
        <v>865</v>
      </c>
      <c r="H305" s="7">
        <v>1</v>
      </c>
      <c r="I305" s="6" t="s">
        <v>937</v>
      </c>
      <c r="J305" s="7" t="s">
        <v>1687</v>
      </c>
      <c r="K305" s="7" t="s">
        <v>1853</v>
      </c>
      <c r="L305" s="3" t="s">
        <v>202</v>
      </c>
      <c r="M305" s="7"/>
      <c r="N305" s="7"/>
      <c r="O305" s="6" t="s">
        <v>1925</v>
      </c>
    </row>
    <row r="306" spans="1:15" ht="12.75">
      <c r="A306" s="7"/>
      <c r="B306" s="59" t="s">
        <v>477</v>
      </c>
      <c r="C306" s="59"/>
      <c r="D306" s="59"/>
      <c r="E306" s="59"/>
      <c r="F306" s="59"/>
      <c r="G306" s="59"/>
      <c r="H306" s="59"/>
      <c r="I306" s="59"/>
      <c r="J306" s="59"/>
      <c r="K306" s="59"/>
      <c r="L306" s="59"/>
      <c r="M306" s="59"/>
      <c r="N306" s="59"/>
      <c r="O306" s="59"/>
    </row>
    <row r="307" spans="1:15" ht="12.75">
      <c r="A307" s="7">
        <v>154</v>
      </c>
      <c r="B307" s="7" t="s">
        <v>171</v>
      </c>
      <c r="C307" s="7">
        <v>15</v>
      </c>
      <c r="D307" s="15" t="s">
        <v>478</v>
      </c>
      <c r="E307" s="7" t="s">
        <v>1064</v>
      </c>
      <c r="F307" s="7" t="s">
        <v>1059</v>
      </c>
      <c r="G307" s="3" t="s">
        <v>859</v>
      </c>
      <c r="H307" s="7">
        <v>1</v>
      </c>
      <c r="I307" s="6" t="s">
        <v>918</v>
      </c>
      <c r="J307" s="7" t="s">
        <v>836</v>
      </c>
      <c r="K307" s="7" t="s">
        <v>1853</v>
      </c>
      <c r="L307" s="18" t="s">
        <v>749</v>
      </c>
      <c r="M307" s="7"/>
      <c r="N307" s="7"/>
      <c r="O307" s="6" t="s">
        <v>836</v>
      </c>
    </row>
    <row r="308" spans="1:15" ht="12.75">
      <c r="A308" s="7"/>
      <c r="B308" s="59" t="s">
        <v>641</v>
      </c>
      <c r="C308" s="59"/>
      <c r="D308" s="59"/>
      <c r="E308" s="59"/>
      <c r="F308" s="59"/>
      <c r="G308" s="59"/>
      <c r="H308" s="59"/>
      <c r="I308" s="59"/>
      <c r="J308" s="59"/>
      <c r="K308" s="59"/>
      <c r="L308" s="59"/>
      <c r="M308" s="59"/>
      <c r="N308" s="59"/>
      <c r="O308" s="59"/>
    </row>
    <row r="309" spans="1:16" ht="12.75">
      <c r="A309" s="7">
        <v>155</v>
      </c>
      <c r="B309" s="7" t="s">
        <v>171</v>
      </c>
      <c r="C309" s="7">
        <v>15</v>
      </c>
      <c r="D309" s="15" t="s">
        <v>479</v>
      </c>
      <c r="E309" s="7" t="s">
        <v>1927</v>
      </c>
      <c r="F309" s="7" t="s">
        <v>721</v>
      </c>
      <c r="G309" s="3" t="s">
        <v>865</v>
      </c>
      <c r="H309" s="7">
        <v>1</v>
      </c>
      <c r="I309" s="6" t="s">
        <v>914</v>
      </c>
      <c r="J309" s="7" t="s">
        <v>832</v>
      </c>
      <c r="K309" s="7" t="s">
        <v>1820</v>
      </c>
      <c r="L309" s="3" t="s">
        <v>1928</v>
      </c>
      <c r="M309" s="7"/>
      <c r="N309" s="7"/>
      <c r="O309" s="6" t="s">
        <v>1875</v>
      </c>
      <c r="P309" s="25" t="s">
        <v>288</v>
      </c>
    </row>
    <row r="310" spans="1:15" ht="12.75">
      <c r="A310" s="7">
        <v>156</v>
      </c>
      <c r="B310" s="7" t="s">
        <v>171</v>
      </c>
      <c r="C310" s="7">
        <v>15</v>
      </c>
      <c r="D310" s="15" t="s">
        <v>480</v>
      </c>
      <c r="E310" s="7" t="s">
        <v>716</v>
      </c>
      <c r="F310" s="7" t="s">
        <v>166</v>
      </c>
      <c r="G310" s="3" t="s">
        <v>865</v>
      </c>
      <c r="H310" s="7">
        <v>1</v>
      </c>
      <c r="I310" s="6" t="s">
        <v>914</v>
      </c>
      <c r="J310" s="7" t="s">
        <v>832</v>
      </c>
      <c r="K310" s="7" t="s">
        <v>1820</v>
      </c>
      <c r="L310" s="3" t="s">
        <v>1929</v>
      </c>
      <c r="M310" s="7"/>
      <c r="N310" s="7"/>
      <c r="O310" s="6" t="s">
        <v>836</v>
      </c>
    </row>
    <row r="311" spans="1:15" ht="12.75">
      <c r="A311" s="7"/>
      <c r="B311" s="59" t="s">
        <v>1355</v>
      </c>
      <c r="C311" s="59"/>
      <c r="D311" s="59"/>
      <c r="E311" s="59"/>
      <c r="F311" s="59"/>
      <c r="G311" s="59"/>
      <c r="H311" s="59"/>
      <c r="I311" s="59"/>
      <c r="J311" s="59"/>
      <c r="K311" s="59"/>
      <c r="L311" s="59"/>
      <c r="M311" s="59"/>
      <c r="N311" s="59"/>
      <c r="O311" s="59"/>
    </row>
    <row r="312" spans="1:16" ht="12.75">
      <c r="A312" s="7">
        <v>157</v>
      </c>
      <c r="B312" s="7" t="s">
        <v>171</v>
      </c>
      <c r="C312" s="7">
        <v>15</v>
      </c>
      <c r="D312" s="15" t="s">
        <v>481</v>
      </c>
      <c r="E312" s="7" t="s">
        <v>1060</v>
      </c>
      <c r="F312" s="7" t="s">
        <v>156</v>
      </c>
      <c r="G312" s="3" t="s">
        <v>865</v>
      </c>
      <c r="H312" s="7">
        <v>1</v>
      </c>
      <c r="I312" s="6" t="s">
        <v>918</v>
      </c>
      <c r="J312" s="7" t="s">
        <v>832</v>
      </c>
      <c r="K312" s="7" t="s">
        <v>1820</v>
      </c>
      <c r="L312" s="3" t="s">
        <v>182</v>
      </c>
      <c r="M312" s="7"/>
      <c r="N312" s="7"/>
      <c r="O312" s="6" t="s">
        <v>836</v>
      </c>
      <c r="P312" s="25" t="s">
        <v>290</v>
      </c>
    </row>
    <row r="313" spans="1:15" ht="12.75">
      <c r="A313" s="7"/>
      <c r="B313" s="59" t="s">
        <v>289</v>
      </c>
      <c r="C313" s="59"/>
      <c r="D313" s="59"/>
      <c r="E313" s="59"/>
      <c r="F313" s="59"/>
      <c r="G313" s="59"/>
      <c r="H313" s="59"/>
      <c r="I313" s="59"/>
      <c r="J313" s="59"/>
      <c r="K313" s="59"/>
      <c r="L313" s="59"/>
      <c r="M313" s="59"/>
      <c r="N313" s="59"/>
      <c r="O313" s="59"/>
    </row>
    <row r="314" spans="1:15" ht="12.75">
      <c r="A314" s="7">
        <v>158</v>
      </c>
      <c r="B314" s="7" t="s">
        <v>171</v>
      </c>
      <c r="C314" s="7">
        <v>15</v>
      </c>
      <c r="D314" s="15" t="s">
        <v>482</v>
      </c>
      <c r="E314" s="7" t="s">
        <v>1060</v>
      </c>
      <c r="F314" s="7" t="s">
        <v>156</v>
      </c>
      <c r="G314" s="3" t="s">
        <v>865</v>
      </c>
      <c r="H314" s="7">
        <v>1</v>
      </c>
      <c r="I314" s="6" t="s">
        <v>914</v>
      </c>
      <c r="J314" s="7" t="s">
        <v>836</v>
      </c>
      <c r="K314" s="7" t="s">
        <v>1820</v>
      </c>
      <c r="L314" s="3" t="s">
        <v>1930</v>
      </c>
      <c r="M314" s="7"/>
      <c r="N314" s="7"/>
      <c r="O314" s="6" t="s">
        <v>988</v>
      </c>
    </row>
    <row r="315" spans="1:15" ht="12.75">
      <c r="A315" s="7"/>
      <c r="B315" s="59" t="s">
        <v>640</v>
      </c>
      <c r="C315" s="59"/>
      <c r="D315" s="59"/>
      <c r="E315" s="59"/>
      <c r="F315" s="59"/>
      <c r="G315" s="59"/>
      <c r="H315" s="59"/>
      <c r="I315" s="59"/>
      <c r="J315" s="59"/>
      <c r="K315" s="59"/>
      <c r="L315" s="59"/>
      <c r="M315" s="59"/>
      <c r="N315" s="59"/>
      <c r="O315" s="59"/>
    </row>
    <row r="316" spans="1:16" ht="12.75">
      <c r="A316" s="7">
        <v>159</v>
      </c>
      <c r="B316" s="7" t="s">
        <v>171</v>
      </c>
      <c r="C316" s="7">
        <v>15</v>
      </c>
      <c r="D316" s="15" t="s">
        <v>483</v>
      </c>
      <c r="E316" s="7" t="s">
        <v>1060</v>
      </c>
      <c r="F316" s="7" t="s">
        <v>156</v>
      </c>
      <c r="G316" s="3" t="s">
        <v>865</v>
      </c>
      <c r="H316" s="7">
        <v>1</v>
      </c>
      <c r="I316" s="6" t="s">
        <v>937</v>
      </c>
      <c r="J316" s="7" t="s">
        <v>832</v>
      </c>
      <c r="K316" s="7" t="s">
        <v>1853</v>
      </c>
      <c r="L316" s="3" t="s">
        <v>484</v>
      </c>
      <c r="M316" s="7" t="s">
        <v>862</v>
      </c>
      <c r="N316" s="7"/>
      <c r="O316" s="6" t="s">
        <v>988</v>
      </c>
      <c r="P316" s="25" t="s">
        <v>1116</v>
      </c>
    </row>
    <row r="317" spans="1:15" ht="12.75">
      <c r="A317" s="7"/>
      <c r="B317" s="59" t="s">
        <v>1115</v>
      </c>
      <c r="C317" s="59"/>
      <c r="D317" s="59"/>
      <c r="E317" s="59"/>
      <c r="F317" s="59"/>
      <c r="G317" s="59"/>
      <c r="H317" s="59"/>
      <c r="I317" s="59"/>
      <c r="J317" s="59"/>
      <c r="K317" s="59"/>
      <c r="L317" s="59"/>
      <c r="M317" s="59"/>
      <c r="N317" s="59"/>
      <c r="O317" s="59"/>
    </row>
    <row r="318" spans="1:16" ht="12.75">
      <c r="A318" s="7">
        <v>160</v>
      </c>
      <c r="B318" s="7" t="s">
        <v>171</v>
      </c>
      <c r="C318" s="7">
        <v>15</v>
      </c>
      <c r="D318" s="15" t="s">
        <v>485</v>
      </c>
      <c r="E318" s="7" t="s">
        <v>716</v>
      </c>
      <c r="F318" s="7" t="s">
        <v>166</v>
      </c>
      <c r="G318" s="3" t="s">
        <v>865</v>
      </c>
      <c r="H318" s="7">
        <v>1</v>
      </c>
      <c r="I318" s="6" t="s">
        <v>914</v>
      </c>
      <c r="J318" s="7" t="s">
        <v>834</v>
      </c>
      <c r="K318" s="7" t="s">
        <v>1887</v>
      </c>
      <c r="L318" s="3" t="s">
        <v>1496</v>
      </c>
      <c r="M318" s="7"/>
      <c r="N318" s="7"/>
      <c r="O318" s="6" t="s">
        <v>836</v>
      </c>
      <c r="P318" s="25" t="s">
        <v>1130</v>
      </c>
    </row>
    <row r="319" spans="1:15" ht="12.75">
      <c r="A319" s="7"/>
      <c r="B319" s="59" t="s">
        <v>1544</v>
      </c>
      <c r="C319" s="59"/>
      <c r="D319" s="59"/>
      <c r="E319" s="59"/>
      <c r="F319" s="59"/>
      <c r="G319" s="59"/>
      <c r="H319" s="59"/>
      <c r="I319" s="59"/>
      <c r="J319" s="59"/>
      <c r="K319" s="59"/>
      <c r="L319" s="59"/>
      <c r="M319" s="59"/>
      <c r="N319" s="59"/>
      <c r="O319" s="59"/>
    </row>
    <row r="320" spans="1:15" ht="12.75">
      <c r="A320" s="7"/>
      <c r="B320" s="7"/>
      <c r="C320" s="7"/>
      <c r="D320" s="15"/>
      <c r="E320" s="7"/>
      <c r="F320" s="7"/>
      <c r="G320" s="3"/>
      <c r="H320" s="7"/>
      <c r="I320" s="6"/>
      <c r="J320" s="7"/>
      <c r="K320" s="7"/>
      <c r="L320" s="3"/>
      <c r="M320" s="7"/>
      <c r="N320" s="7"/>
      <c r="O320" s="6"/>
    </row>
    <row r="321" spans="1:16" ht="12.75">
      <c r="A321" s="7">
        <v>161</v>
      </c>
      <c r="B321" s="7" t="s">
        <v>171</v>
      </c>
      <c r="C321" s="7">
        <v>16</v>
      </c>
      <c r="D321" s="15" t="s">
        <v>486</v>
      </c>
      <c r="E321" s="7" t="s">
        <v>732</v>
      </c>
      <c r="F321" s="7" t="s">
        <v>733</v>
      </c>
      <c r="G321" s="3" t="s">
        <v>865</v>
      </c>
      <c r="H321" s="7">
        <v>1</v>
      </c>
      <c r="I321" s="6" t="s">
        <v>937</v>
      </c>
      <c r="J321" s="7" t="s">
        <v>832</v>
      </c>
      <c r="K321" s="7" t="s">
        <v>1853</v>
      </c>
      <c r="L321" s="18" t="s">
        <v>487</v>
      </c>
      <c r="M321" s="7"/>
      <c r="N321" s="7"/>
      <c r="O321" s="6" t="s">
        <v>488</v>
      </c>
      <c r="P321" s="25" t="s">
        <v>1112</v>
      </c>
    </row>
    <row r="322" spans="1:15" ht="12.75">
      <c r="A322" s="7"/>
      <c r="B322" s="59" t="s">
        <v>489</v>
      </c>
      <c r="C322" s="59"/>
      <c r="D322" s="59"/>
      <c r="E322" s="59"/>
      <c r="F322" s="59"/>
      <c r="G322" s="59"/>
      <c r="H322" s="59"/>
      <c r="I322" s="59"/>
      <c r="J322" s="59"/>
      <c r="K322" s="59"/>
      <c r="L322" s="59"/>
      <c r="M322" s="59"/>
      <c r="N322" s="59"/>
      <c r="O322" s="59"/>
    </row>
    <row r="323" spans="1:15" ht="12.75">
      <c r="A323" s="7">
        <v>162</v>
      </c>
      <c r="B323" s="7" t="s">
        <v>171</v>
      </c>
      <c r="C323" s="7">
        <v>16</v>
      </c>
      <c r="D323" s="15" t="s">
        <v>490</v>
      </c>
      <c r="E323" s="7" t="s">
        <v>737</v>
      </c>
      <c r="F323" s="7" t="s">
        <v>164</v>
      </c>
      <c r="G323" s="3" t="s">
        <v>865</v>
      </c>
      <c r="H323" s="7">
        <v>1</v>
      </c>
      <c r="I323" s="6" t="s">
        <v>937</v>
      </c>
      <c r="J323" s="7" t="s">
        <v>832</v>
      </c>
      <c r="K323" s="7" t="s">
        <v>1853</v>
      </c>
      <c r="L323" s="18" t="s">
        <v>491</v>
      </c>
      <c r="M323" s="7"/>
      <c r="N323" s="7"/>
      <c r="O323" s="6" t="s">
        <v>1931</v>
      </c>
    </row>
    <row r="324" spans="1:15" ht="12.75">
      <c r="A324" s="7">
        <v>163</v>
      </c>
      <c r="B324" s="7" t="s">
        <v>171</v>
      </c>
      <c r="C324" s="7">
        <v>16</v>
      </c>
      <c r="D324" s="15" t="s">
        <v>495</v>
      </c>
      <c r="E324" s="7" t="s">
        <v>1060</v>
      </c>
      <c r="F324" s="7" t="s">
        <v>156</v>
      </c>
      <c r="G324" s="3" t="s">
        <v>865</v>
      </c>
      <c r="H324" s="7">
        <v>1</v>
      </c>
      <c r="I324" s="6" t="s">
        <v>937</v>
      </c>
      <c r="J324" s="7" t="s">
        <v>832</v>
      </c>
      <c r="K324" s="7" t="s">
        <v>1853</v>
      </c>
      <c r="L324" s="18" t="s">
        <v>496</v>
      </c>
      <c r="M324" s="7" t="s">
        <v>862</v>
      </c>
      <c r="N324" s="7"/>
      <c r="O324" s="6" t="s">
        <v>988</v>
      </c>
    </row>
    <row r="325" spans="1:15" ht="12.75">
      <c r="A325" s="7">
        <v>164</v>
      </c>
      <c r="B325" s="7" t="s">
        <v>171</v>
      </c>
      <c r="C325" s="7">
        <v>16</v>
      </c>
      <c r="D325" s="15" t="s">
        <v>497</v>
      </c>
      <c r="E325" s="7">
        <f>-15</f>
        <v>-15</v>
      </c>
      <c r="F325" s="7" t="s">
        <v>164</v>
      </c>
      <c r="G325" s="3" t="s">
        <v>865</v>
      </c>
      <c r="H325" s="7">
        <v>1</v>
      </c>
      <c r="I325" s="6" t="s">
        <v>937</v>
      </c>
      <c r="J325" s="7" t="s">
        <v>832</v>
      </c>
      <c r="K325" s="7" t="s">
        <v>1853</v>
      </c>
      <c r="L325" s="3" t="s">
        <v>476</v>
      </c>
      <c r="M325" s="7"/>
      <c r="N325" s="7"/>
      <c r="O325" s="6" t="s">
        <v>1925</v>
      </c>
    </row>
    <row r="326" spans="1:16" ht="12.75">
      <c r="A326" s="7">
        <v>165</v>
      </c>
      <c r="B326" s="7" t="s">
        <v>171</v>
      </c>
      <c r="C326" s="7">
        <v>16</v>
      </c>
      <c r="D326" s="15" t="s">
        <v>498</v>
      </c>
      <c r="E326" s="7" t="s">
        <v>731</v>
      </c>
      <c r="F326" s="7" t="s">
        <v>164</v>
      </c>
      <c r="G326" s="3" t="s">
        <v>865</v>
      </c>
      <c r="H326" s="7">
        <v>1</v>
      </c>
      <c r="I326" s="6" t="s">
        <v>937</v>
      </c>
      <c r="J326" s="7" t="s">
        <v>832</v>
      </c>
      <c r="K326" s="7" t="s">
        <v>1853</v>
      </c>
      <c r="L326" s="3" t="s">
        <v>452</v>
      </c>
      <c r="M326" s="7"/>
      <c r="N326" s="7"/>
      <c r="O326" s="6" t="s">
        <v>988</v>
      </c>
      <c r="P326" s="25" t="s">
        <v>1548</v>
      </c>
    </row>
    <row r="327" spans="1:16" ht="12.75">
      <c r="A327" s="7">
        <v>166</v>
      </c>
      <c r="B327" s="7" t="s">
        <v>171</v>
      </c>
      <c r="C327" s="7">
        <v>16</v>
      </c>
      <c r="D327" s="15" t="s">
        <v>499</v>
      </c>
      <c r="E327" s="7" t="s">
        <v>713</v>
      </c>
      <c r="F327" s="7" t="s">
        <v>727</v>
      </c>
      <c r="G327" s="3" t="s">
        <v>865</v>
      </c>
      <c r="H327" s="7">
        <v>1</v>
      </c>
      <c r="I327" s="6" t="s">
        <v>937</v>
      </c>
      <c r="J327" s="7" t="s">
        <v>834</v>
      </c>
      <c r="K327" s="7" t="s">
        <v>1887</v>
      </c>
      <c r="L327" s="3" t="s">
        <v>1934</v>
      </c>
      <c r="M327" s="7"/>
      <c r="N327" s="7"/>
      <c r="O327" s="6" t="s">
        <v>1925</v>
      </c>
      <c r="P327" s="25" t="s">
        <v>1201</v>
      </c>
    </row>
    <row r="328" spans="1:16" ht="12.75">
      <c r="A328" s="7">
        <v>167</v>
      </c>
      <c r="B328" s="7" t="s">
        <v>171</v>
      </c>
      <c r="C328" s="7">
        <v>16</v>
      </c>
      <c r="D328" s="15" t="s">
        <v>500</v>
      </c>
      <c r="E328" s="7" t="s">
        <v>732</v>
      </c>
      <c r="F328" s="7" t="s">
        <v>733</v>
      </c>
      <c r="G328" s="3" t="s">
        <v>865</v>
      </c>
      <c r="H328" s="7">
        <v>1</v>
      </c>
      <c r="I328" s="6" t="s">
        <v>937</v>
      </c>
      <c r="J328" s="7" t="s">
        <v>832</v>
      </c>
      <c r="K328" s="7" t="s">
        <v>1853</v>
      </c>
      <c r="L328" s="3" t="s">
        <v>202</v>
      </c>
      <c r="M328" s="7"/>
      <c r="N328" s="7"/>
      <c r="O328" s="6" t="s">
        <v>1925</v>
      </c>
      <c r="P328" s="25" t="s">
        <v>0</v>
      </c>
    </row>
    <row r="329" spans="1:15" ht="12.75">
      <c r="A329" s="7"/>
      <c r="B329" s="59" t="s">
        <v>1353</v>
      </c>
      <c r="C329" s="59"/>
      <c r="D329" s="59"/>
      <c r="E329" s="59"/>
      <c r="F329" s="59"/>
      <c r="G329" s="59"/>
      <c r="H329" s="59"/>
      <c r="I329" s="59"/>
      <c r="J329" s="59"/>
      <c r="K329" s="59"/>
      <c r="L329" s="59"/>
      <c r="M329" s="59"/>
      <c r="N329" s="59"/>
      <c r="O329" s="59"/>
    </row>
    <row r="330" spans="1:16" ht="12.75">
      <c r="A330" s="7">
        <v>168</v>
      </c>
      <c r="B330" s="7" t="s">
        <v>171</v>
      </c>
      <c r="C330" s="7">
        <v>16</v>
      </c>
      <c r="D330" s="15" t="s">
        <v>501</v>
      </c>
      <c r="E330" s="7" t="s">
        <v>167</v>
      </c>
      <c r="F330" s="7" t="s">
        <v>733</v>
      </c>
      <c r="G330" s="3" t="s">
        <v>865</v>
      </c>
      <c r="H330" s="7">
        <v>1</v>
      </c>
      <c r="I330" s="6" t="s">
        <v>937</v>
      </c>
      <c r="J330" s="7" t="s">
        <v>832</v>
      </c>
      <c r="K330" s="7" t="s">
        <v>1853</v>
      </c>
      <c r="L330" s="3" t="s">
        <v>178</v>
      </c>
      <c r="M330" s="7"/>
      <c r="N330" s="7"/>
      <c r="O330" s="6" t="s">
        <v>988</v>
      </c>
      <c r="P330" s="25" t="s">
        <v>1</v>
      </c>
    </row>
    <row r="331" spans="1:15" ht="12.75">
      <c r="A331" s="7"/>
      <c r="B331" s="59" t="s">
        <v>502</v>
      </c>
      <c r="C331" s="59"/>
      <c r="D331" s="59"/>
      <c r="E331" s="59"/>
      <c r="F331" s="59"/>
      <c r="G331" s="59"/>
      <c r="H331" s="59"/>
      <c r="I331" s="59"/>
      <c r="J331" s="59"/>
      <c r="K331" s="59"/>
      <c r="L331" s="59"/>
      <c r="M331" s="59"/>
      <c r="N331" s="59"/>
      <c r="O331" s="59"/>
    </row>
    <row r="332" spans="1:16" ht="12.75">
      <c r="A332" s="7">
        <v>169</v>
      </c>
      <c r="B332" s="7" t="s">
        <v>171</v>
      </c>
      <c r="C332" s="7">
        <v>16</v>
      </c>
      <c r="D332" s="15" t="s">
        <v>503</v>
      </c>
      <c r="E332" s="7" t="s">
        <v>167</v>
      </c>
      <c r="F332" s="7" t="s">
        <v>166</v>
      </c>
      <c r="G332" s="3" t="s">
        <v>865</v>
      </c>
      <c r="H332" s="7">
        <v>1</v>
      </c>
      <c r="I332" s="6" t="s">
        <v>937</v>
      </c>
      <c r="J332" s="7" t="s">
        <v>832</v>
      </c>
      <c r="K332" s="7" t="s">
        <v>1853</v>
      </c>
      <c r="L332" s="3" t="s">
        <v>284</v>
      </c>
      <c r="M332" s="7"/>
      <c r="N332" s="7"/>
      <c r="O332" s="6" t="s">
        <v>504</v>
      </c>
      <c r="P332" s="25" t="s">
        <v>1186</v>
      </c>
    </row>
    <row r="333" spans="1:16" ht="12.75">
      <c r="A333" s="7"/>
      <c r="B333" s="59" t="s">
        <v>287</v>
      </c>
      <c r="C333" s="59"/>
      <c r="D333" s="59"/>
      <c r="E333" s="59"/>
      <c r="F333" s="59"/>
      <c r="G333" s="59"/>
      <c r="H333" s="59"/>
      <c r="I333" s="59"/>
      <c r="J333" s="59"/>
      <c r="K333" s="59"/>
      <c r="L333" s="59"/>
      <c r="M333" s="59"/>
      <c r="N333" s="59"/>
      <c r="O333" s="59"/>
      <c r="P333" s="25" t="s">
        <v>1364</v>
      </c>
    </row>
    <row r="334" spans="1:15" ht="12.75">
      <c r="A334" s="7"/>
      <c r="B334" s="59" t="s">
        <v>286</v>
      </c>
      <c r="C334" s="59"/>
      <c r="D334" s="59"/>
      <c r="E334" s="59"/>
      <c r="F334" s="59"/>
      <c r="G334" s="59"/>
      <c r="H334" s="59"/>
      <c r="I334" s="59"/>
      <c r="J334" s="59"/>
      <c r="K334" s="59"/>
      <c r="L334" s="59"/>
      <c r="M334" s="59"/>
      <c r="N334" s="59"/>
      <c r="O334" s="59"/>
    </row>
    <row r="335" spans="1:15" ht="12.75">
      <c r="A335" s="7"/>
      <c r="B335" s="59" t="s">
        <v>667</v>
      </c>
      <c r="C335" s="59"/>
      <c r="D335" s="59"/>
      <c r="E335" s="59"/>
      <c r="F335" s="59"/>
      <c r="G335" s="59"/>
      <c r="H335" s="59"/>
      <c r="I335" s="59"/>
      <c r="J335" s="59"/>
      <c r="K335" s="59"/>
      <c r="L335" s="59"/>
      <c r="M335" s="59"/>
      <c r="N335" s="59"/>
      <c r="O335" s="59"/>
    </row>
    <row r="336" spans="1:15" ht="12.75">
      <c r="A336" s="7">
        <v>170</v>
      </c>
      <c r="B336" s="7" t="s">
        <v>171</v>
      </c>
      <c r="C336" s="7">
        <v>16</v>
      </c>
      <c r="D336" s="15" t="s">
        <v>505</v>
      </c>
      <c r="E336" s="7" t="s">
        <v>732</v>
      </c>
      <c r="F336" s="7" t="s">
        <v>733</v>
      </c>
      <c r="G336" s="3" t="s">
        <v>865</v>
      </c>
      <c r="H336" s="7">
        <v>1</v>
      </c>
      <c r="I336" s="6" t="s">
        <v>937</v>
      </c>
      <c r="J336" s="7" t="s">
        <v>836</v>
      </c>
      <c r="K336" s="7" t="s">
        <v>1853</v>
      </c>
      <c r="L336" s="3" t="s">
        <v>753</v>
      </c>
      <c r="M336" s="7"/>
      <c r="N336" s="7"/>
      <c r="O336" s="6" t="s">
        <v>1925</v>
      </c>
    </row>
    <row r="337" spans="1:15" ht="12.75">
      <c r="A337" s="7">
        <v>171</v>
      </c>
      <c r="B337" s="7" t="s">
        <v>171</v>
      </c>
      <c r="C337" s="7">
        <v>16</v>
      </c>
      <c r="D337" s="15" t="s">
        <v>506</v>
      </c>
      <c r="E337" s="7" t="s">
        <v>737</v>
      </c>
      <c r="F337" s="7" t="s">
        <v>733</v>
      </c>
      <c r="G337" s="3" t="s">
        <v>865</v>
      </c>
      <c r="H337" s="7">
        <v>1</v>
      </c>
      <c r="I337" s="6" t="s">
        <v>914</v>
      </c>
      <c r="J337" s="7" t="s">
        <v>832</v>
      </c>
      <c r="K337" s="7" t="s">
        <v>1853</v>
      </c>
      <c r="L337" s="3" t="s">
        <v>507</v>
      </c>
      <c r="M337" s="7"/>
      <c r="N337" s="7"/>
      <c r="O337" s="6" t="s">
        <v>1925</v>
      </c>
    </row>
    <row r="338" spans="1:15" ht="12.75">
      <c r="A338" s="7">
        <v>172</v>
      </c>
      <c r="B338" s="7" t="s">
        <v>171</v>
      </c>
      <c r="C338" s="7">
        <v>16</v>
      </c>
      <c r="D338" s="15" t="s">
        <v>508</v>
      </c>
      <c r="E338" s="7" t="s">
        <v>731</v>
      </c>
      <c r="F338" s="7" t="s">
        <v>164</v>
      </c>
      <c r="G338" s="3" t="s">
        <v>865</v>
      </c>
      <c r="H338" s="7">
        <v>1</v>
      </c>
      <c r="I338" s="6" t="s">
        <v>937</v>
      </c>
      <c r="J338" s="7" t="s">
        <v>832</v>
      </c>
      <c r="K338" s="7" t="s">
        <v>1853</v>
      </c>
      <c r="L338" s="3" t="s">
        <v>1511</v>
      </c>
      <c r="M338" s="7"/>
      <c r="N338" s="7"/>
      <c r="O338" s="6" t="s">
        <v>488</v>
      </c>
    </row>
    <row r="339" spans="1:15" ht="12.75">
      <c r="A339" s="7"/>
      <c r="B339" s="59" t="s">
        <v>754</v>
      </c>
      <c r="C339" s="59"/>
      <c r="D339" s="59"/>
      <c r="E339" s="59"/>
      <c r="F339" s="59"/>
      <c r="G339" s="59"/>
      <c r="H339" s="59"/>
      <c r="I339" s="59"/>
      <c r="J339" s="59"/>
      <c r="K339" s="59"/>
      <c r="L339" s="59"/>
      <c r="M339" s="59"/>
      <c r="N339" s="59"/>
      <c r="O339" s="59"/>
    </row>
    <row r="340" spans="1:15" ht="12.75">
      <c r="A340" s="7">
        <v>173</v>
      </c>
      <c r="B340" s="7" t="s">
        <v>171</v>
      </c>
      <c r="C340" s="7">
        <v>16</v>
      </c>
      <c r="D340" s="15" t="s">
        <v>509</v>
      </c>
      <c r="E340" s="7" t="s">
        <v>732</v>
      </c>
      <c r="F340" s="7" t="s">
        <v>733</v>
      </c>
      <c r="G340" s="3" t="s">
        <v>865</v>
      </c>
      <c r="H340" s="7">
        <v>1</v>
      </c>
      <c r="I340" s="6" t="s">
        <v>937</v>
      </c>
      <c r="J340" s="7" t="s">
        <v>832</v>
      </c>
      <c r="K340" s="7" t="s">
        <v>1853</v>
      </c>
      <c r="L340" s="3" t="s">
        <v>493</v>
      </c>
      <c r="M340" s="7"/>
      <c r="N340" s="7"/>
      <c r="O340" s="6" t="s">
        <v>1931</v>
      </c>
    </row>
    <row r="341" spans="1:15" ht="12.75">
      <c r="A341" s="7">
        <v>174</v>
      </c>
      <c r="B341" s="7" t="s">
        <v>171</v>
      </c>
      <c r="C341" s="7">
        <v>16</v>
      </c>
      <c r="D341" s="15" t="s">
        <v>510</v>
      </c>
      <c r="E341" s="7" t="s">
        <v>732</v>
      </c>
      <c r="F341" s="7" t="s">
        <v>733</v>
      </c>
      <c r="G341" s="3" t="s">
        <v>865</v>
      </c>
      <c r="H341" s="7">
        <v>1</v>
      </c>
      <c r="I341" s="6" t="s">
        <v>937</v>
      </c>
      <c r="J341" s="7" t="s">
        <v>832</v>
      </c>
      <c r="K341" s="7" t="s">
        <v>1853</v>
      </c>
      <c r="L341" s="3" t="s">
        <v>447</v>
      </c>
      <c r="M341" s="7"/>
      <c r="N341" s="7"/>
      <c r="O341" s="6" t="s">
        <v>1925</v>
      </c>
    </row>
    <row r="342" spans="1:15" ht="12.75">
      <c r="A342" s="7">
        <v>175</v>
      </c>
      <c r="B342" s="7" t="s">
        <v>171</v>
      </c>
      <c r="C342" s="7">
        <v>16</v>
      </c>
      <c r="D342" s="15" t="s">
        <v>511</v>
      </c>
      <c r="E342" s="7" t="s">
        <v>755</v>
      </c>
      <c r="F342" s="7" t="s">
        <v>1935</v>
      </c>
      <c r="G342" s="3" t="s">
        <v>865</v>
      </c>
      <c r="H342" s="7">
        <v>1</v>
      </c>
      <c r="I342" s="6" t="s">
        <v>937</v>
      </c>
      <c r="J342" s="7" t="s">
        <v>832</v>
      </c>
      <c r="K342" s="7" t="s">
        <v>1853</v>
      </c>
      <c r="L342" s="3" t="s">
        <v>753</v>
      </c>
      <c r="M342" s="7"/>
      <c r="N342" s="7"/>
      <c r="O342" s="6" t="s">
        <v>1925</v>
      </c>
    </row>
    <row r="343" spans="1:15" ht="12.75">
      <c r="A343" s="7"/>
      <c r="B343" s="59" t="s">
        <v>757</v>
      </c>
      <c r="C343" s="59"/>
      <c r="D343" s="59"/>
      <c r="E343" s="59"/>
      <c r="F343" s="59"/>
      <c r="G343" s="59"/>
      <c r="H343" s="59"/>
      <c r="I343" s="59"/>
      <c r="J343" s="59"/>
      <c r="K343" s="59"/>
      <c r="L343" s="59"/>
      <c r="M343" s="59"/>
      <c r="N343" s="59"/>
      <c r="O343" s="59"/>
    </row>
    <row r="344" spans="1:15" ht="12.75">
      <c r="A344" s="7">
        <v>176</v>
      </c>
      <c r="B344" s="7" t="s">
        <v>171</v>
      </c>
      <c r="C344" s="7">
        <v>16</v>
      </c>
      <c r="D344" s="15" t="s">
        <v>512</v>
      </c>
      <c r="E344" s="7" t="s">
        <v>716</v>
      </c>
      <c r="F344" s="7" t="s">
        <v>166</v>
      </c>
      <c r="G344" s="3" t="s">
        <v>865</v>
      </c>
      <c r="H344" s="7">
        <v>1</v>
      </c>
      <c r="I344" s="6" t="s">
        <v>914</v>
      </c>
      <c r="J344" s="7" t="s">
        <v>832</v>
      </c>
      <c r="K344" s="7" t="s">
        <v>1853</v>
      </c>
      <c r="L344" s="3" t="s">
        <v>758</v>
      </c>
      <c r="M344" s="7" t="s">
        <v>862</v>
      </c>
      <c r="N344" s="7"/>
      <c r="O344" s="6" t="s">
        <v>836</v>
      </c>
    </row>
    <row r="345" spans="1:15" ht="12.75">
      <c r="A345" s="7">
        <v>177</v>
      </c>
      <c r="B345" s="7" t="s">
        <v>171</v>
      </c>
      <c r="C345" s="7">
        <v>16</v>
      </c>
      <c r="D345" s="15" t="s">
        <v>513</v>
      </c>
      <c r="E345" s="7" t="s">
        <v>737</v>
      </c>
      <c r="F345" s="7" t="s">
        <v>168</v>
      </c>
      <c r="G345" s="3" t="s">
        <v>865</v>
      </c>
      <c r="H345" s="7">
        <v>1</v>
      </c>
      <c r="I345" s="6" t="s">
        <v>937</v>
      </c>
      <c r="J345" s="7" t="s">
        <v>832</v>
      </c>
      <c r="K345" s="7" t="s">
        <v>1853</v>
      </c>
      <c r="L345" s="3" t="s">
        <v>428</v>
      </c>
      <c r="M345" s="7"/>
      <c r="N345" s="7"/>
      <c r="O345" s="6" t="s">
        <v>488</v>
      </c>
    </row>
    <row r="346" spans="1:15" ht="12.75">
      <c r="A346" s="7">
        <v>178</v>
      </c>
      <c r="B346" s="7" t="s">
        <v>171</v>
      </c>
      <c r="C346" s="7">
        <v>16</v>
      </c>
      <c r="D346" s="15" t="s">
        <v>514</v>
      </c>
      <c r="E346" s="7" t="s">
        <v>732</v>
      </c>
      <c r="F346" s="7" t="s">
        <v>733</v>
      </c>
      <c r="G346" s="3" t="s">
        <v>865</v>
      </c>
      <c r="H346" s="7">
        <v>1</v>
      </c>
      <c r="I346" s="6" t="s">
        <v>914</v>
      </c>
      <c r="J346" s="7" t="s">
        <v>832</v>
      </c>
      <c r="K346" s="7" t="s">
        <v>1853</v>
      </c>
      <c r="L346" s="3" t="s">
        <v>753</v>
      </c>
      <c r="M346" s="7"/>
      <c r="N346" s="7"/>
      <c r="O346" s="6" t="s">
        <v>988</v>
      </c>
    </row>
    <row r="347" spans="1:16" ht="12.75">
      <c r="A347" s="7">
        <v>179</v>
      </c>
      <c r="B347" s="7" t="s">
        <v>171</v>
      </c>
      <c r="C347" s="7">
        <v>16</v>
      </c>
      <c r="D347" s="15" t="s">
        <v>1595</v>
      </c>
      <c r="E347" s="7" t="s">
        <v>737</v>
      </c>
      <c r="F347" s="7" t="s">
        <v>164</v>
      </c>
      <c r="G347" s="3" t="s">
        <v>865</v>
      </c>
      <c r="H347" s="7">
        <v>1</v>
      </c>
      <c r="I347" s="6" t="s">
        <v>937</v>
      </c>
      <c r="J347" s="7" t="s">
        <v>832</v>
      </c>
      <c r="K347" s="7" t="s">
        <v>1853</v>
      </c>
      <c r="L347" s="18" t="s">
        <v>409</v>
      </c>
      <c r="M347" s="7"/>
      <c r="N347" s="7"/>
      <c r="O347" s="6" t="s">
        <v>1925</v>
      </c>
      <c r="P347" s="25" t="s">
        <v>1130</v>
      </c>
    </row>
    <row r="348" spans="1:15" ht="12.75">
      <c r="A348" s="7"/>
      <c r="B348" s="59" t="s">
        <v>2</v>
      </c>
      <c r="C348" s="59"/>
      <c r="D348" s="59"/>
      <c r="E348" s="59"/>
      <c r="F348" s="59"/>
      <c r="G348" s="59"/>
      <c r="H348" s="59"/>
      <c r="I348" s="59"/>
      <c r="J348" s="59"/>
      <c r="K348" s="59"/>
      <c r="L348" s="59"/>
      <c r="M348" s="59"/>
      <c r="N348" s="59"/>
      <c r="O348" s="59"/>
    </row>
    <row r="349" spans="1:16" ht="12.75">
      <c r="A349" s="7">
        <v>180</v>
      </c>
      <c r="B349" s="7" t="s">
        <v>171</v>
      </c>
      <c r="C349" s="7">
        <v>16</v>
      </c>
      <c r="D349" s="15" t="s">
        <v>1596</v>
      </c>
      <c r="E349" s="7" t="s">
        <v>732</v>
      </c>
      <c r="F349" s="7" t="s">
        <v>733</v>
      </c>
      <c r="G349" s="3" t="s">
        <v>865</v>
      </c>
      <c r="H349" s="7">
        <v>1</v>
      </c>
      <c r="I349" s="6" t="s">
        <v>937</v>
      </c>
      <c r="J349" s="7" t="s">
        <v>832</v>
      </c>
      <c r="K349" s="7" t="s">
        <v>1853</v>
      </c>
      <c r="L349" s="3" t="s">
        <v>1936</v>
      </c>
      <c r="M349" s="7"/>
      <c r="N349" s="7"/>
      <c r="O349" s="6" t="s">
        <v>988</v>
      </c>
      <c r="P349" s="25" t="s">
        <v>1130</v>
      </c>
    </row>
    <row r="350" spans="1:15" ht="12.75">
      <c r="A350" s="7"/>
      <c r="B350" s="59" t="s">
        <v>4</v>
      </c>
      <c r="C350" s="59"/>
      <c r="D350" s="59"/>
      <c r="E350" s="59"/>
      <c r="F350" s="59"/>
      <c r="G350" s="59"/>
      <c r="H350" s="59"/>
      <c r="I350" s="59"/>
      <c r="J350" s="59"/>
      <c r="K350" s="59"/>
      <c r="L350" s="59"/>
      <c r="M350" s="59"/>
      <c r="N350" s="59"/>
      <c r="O350" s="59"/>
    </row>
    <row r="351" spans="1:16" ht="12.75">
      <c r="A351" s="7">
        <v>181</v>
      </c>
      <c r="B351" s="7" t="s">
        <v>171</v>
      </c>
      <c r="C351" s="7">
        <v>16</v>
      </c>
      <c r="D351" s="15" t="s">
        <v>1597</v>
      </c>
      <c r="E351" s="7" t="s">
        <v>713</v>
      </c>
      <c r="F351" s="7" t="s">
        <v>727</v>
      </c>
      <c r="G351" s="3" t="s">
        <v>865</v>
      </c>
      <c r="H351" s="7">
        <v>1</v>
      </c>
      <c r="I351" s="6" t="s">
        <v>937</v>
      </c>
      <c r="J351" s="7" t="s">
        <v>834</v>
      </c>
      <c r="K351" s="7" t="s">
        <v>1887</v>
      </c>
      <c r="L351" s="3" t="s">
        <v>1934</v>
      </c>
      <c r="M351" s="7"/>
      <c r="N351" s="7"/>
      <c r="O351" s="6" t="s">
        <v>1925</v>
      </c>
      <c r="P351" s="25" t="s">
        <v>1201</v>
      </c>
    </row>
    <row r="352" spans="1:15" ht="12.75">
      <c r="A352" s="7"/>
      <c r="B352" s="59" t="s">
        <v>1598</v>
      </c>
      <c r="C352" s="59"/>
      <c r="D352" s="59"/>
      <c r="E352" s="59"/>
      <c r="F352" s="59"/>
      <c r="G352" s="59"/>
      <c r="H352" s="59"/>
      <c r="I352" s="59"/>
      <c r="J352" s="59"/>
      <c r="K352" s="59"/>
      <c r="L352" s="59"/>
      <c r="M352" s="59"/>
      <c r="N352" s="59"/>
      <c r="O352" s="59"/>
    </row>
    <row r="353" spans="1:16" ht="12.75">
      <c r="A353" s="7">
        <v>182</v>
      </c>
      <c r="B353" s="7" t="s">
        <v>171</v>
      </c>
      <c r="C353" s="7">
        <v>16</v>
      </c>
      <c r="D353" s="15" t="s">
        <v>1599</v>
      </c>
      <c r="E353" s="7" t="s">
        <v>731</v>
      </c>
      <c r="F353" s="7" t="s">
        <v>164</v>
      </c>
      <c r="G353" s="3" t="s">
        <v>865</v>
      </c>
      <c r="H353" s="7">
        <v>1</v>
      </c>
      <c r="I353" s="6" t="s">
        <v>937</v>
      </c>
      <c r="J353" s="7" t="s">
        <v>832</v>
      </c>
      <c r="K353" s="7" t="s">
        <v>1853</v>
      </c>
      <c r="L353" s="3" t="s">
        <v>434</v>
      </c>
      <c r="M353" s="7"/>
      <c r="N353" s="7"/>
      <c r="O353" s="6" t="s">
        <v>988</v>
      </c>
      <c r="P353" s="25" t="s">
        <v>1141</v>
      </c>
    </row>
    <row r="354" spans="1:16" ht="12.75">
      <c r="A354" s="7">
        <v>183</v>
      </c>
      <c r="B354" s="7" t="s">
        <v>171</v>
      </c>
      <c r="C354" s="7">
        <v>16</v>
      </c>
      <c r="D354" s="15" t="s">
        <v>1600</v>
      </c>
      <c r="E354" s="7" t="s">
        <v>732</v>
      </c>
      <c r="F354" s="7" t="s">
        <v>733</v>
      </c>
      <c r="G354" s="3" t="s">
        <v>865</v>
      </c>
      <c r="H354" s="7">
        <v>1</v>
      </c>
      <c r="I354" s="6" t="s">
        <v>937</v>
      </c>
      <c r="J354" s="7" t="s">
        <v>834</v>
      </c>
      <c r="K354" s="7" t="s">
        <v>1887</v>
      </c>
      <c r="L354" s="3" t="s">
        <v>468</v>
      </c>
      <c r="M354" s="7"/>
      <c r="N354" s="7"/>
      <c r="O354" s="6" t="s">
        <v>1925</v>
      </c>
      <c r="P354" s="25" t="s">
        <v>9</v>
      </c>
    </row>
    <row r="355" spans="1:15" ht="12.75">
      <c r="A355" s="7"/>
      <c r="B355" s="59" t="s">
        <v>7</v>
      </c>
      <c r="C355" s="59"/>
      <c r="D355" s="59"/>
      <c r="E355" s="59"/>
      <c r="F355" s="59"/>
      <c r="G355" s="59"/>
      <c r="H355" s="59"/>
      <c r="I355" s="59"/>
      <c r="J355" s="59"/>
      <c r="K355" s="59"/>
      <c r="L355" s="59"/>
      <c r="M355" s="59"/>
      <c r="N355" s="59"/>
      <c r="O355" s="59"/>
    </row>
    <row r="356" spans="1:16" ht="12.75">
      <c r="A356" s="7">
        <v>184</v>
      </c>
      <c r="B356" s="7" t="s">
        <v>171</v>
      </c>
      <c r="C356" s="7">
        <v>16</v>
      </c>
      <c r="D356" s="15" t="s">
        <v>1601</v>
      </c>
      <c r="E356" s="7" t="s">
        <v>732</v>
      </c>
      <c r="F356" s="7" t="s">
        <v>733</v>
      </c>
      <c r="G356" s="3" t="s">
        <v>865</v>
      </c>
      <c r="H356" s="7">
        <v>1</v>
      </c>
      <c r="I356" s="6" t="s">
        <v>937</v>
      </c>
      <c r="J356" s="7" t="s">
        <v>834</v>
      </c>
      <c r="K356" s="7" t="s">
        <v>1887</v>
      </c>
      <c r="L356" s="3" t="s">
        <v>427</v>
      </c>
      <c r="M356" s="7"/>
      <c r="N356" s="7"/>
      <c r="O356" s="6" t="s">
        <v>1925</v>
      </c>
      <c r="P356" s="25" t="s">
        <v>9</v>
      </c>
    </row>
    <row r="357" spans="1:15" ht="12.75">
      <c r="A357" s="7"/>
      <c r="B357" s="59" t="s">
        <v>8</v>
      </c>
      <c r="C357" s="59"/>
      <c r="D357" s="59"/>
      <c r="E357" s="59"/>
      <c r="F357" s="59"/>
      <c r="G357" s="59"/>
      <c r="H357" s="59"/>
      <c r="I357" s="59"/>
      <c r="J357" s="59"/>
      <c r="K357" s="59"/>
      <c r="L357" s="59"/>
      <c r="M357" s="59"/>
      <c r="N357" s="59"/>
      <c r="O357" s="59"/>
    </row>
    <row r="358" spans="1:16" ht="12.75">
      <c r="A358" s="7">
        <v>185</v>
      </c>
      <c r="B358" s="7" t="s">
        <v>171</v>
      </c>
      <c r="C358" s="7">
        <v>16</v>
      </c>
      <c r="D358" s="15" t="s">
        <v>436</v>
      </c>
      <c r="E358" s="7">
        <v>-17</v>
      </c>
      <c r="F358" s="7" t="s">
        <v>168</v>
      </c>
      <c r="G358" s="3" t="s">
        <v>865</v>
      </c>
      <c r="H358" s="7">
        <v>1</v>
      </c>
      <c r="I358" s="6" t="s">
        <v>937</v>
      </c>
      <c r="J358" s="7" t="s">
        <v>836</v>
      </c>
      <c r="K358" s="7" t="s">
        <v>1853</v>
      </c>
      <c r="L358" s="3" t="s">
        <v>1937</v>
      </c>
      <c r="M358" s="7"/>
      <c r="N358" s="7"/>
      <c r="O358" s="6" t="s">
        <v>1925</v>
      </c>
      <c r="P358" s="25" t="s">
        <v>11</v>
      </c>
    </row>
    <row r="359" spans="1:15" ht="12.75">
      <c r="A359" s="7">
        <v>186</v>
      </c>
      <c r="B359" s="7" t="s">
        <v>171</v>
      </c>
      <c r="C359" s="7">
        <v>16</v>
      </c>
      <c r="D359" s="15" t="s">
        <v>1602</v>
      </c>
      <c r="E359" s="7" t="s">
        <v>1938</v>
      </c>
      <c r="F359" s="7" t="s">
        <v>164</v>
      </c>
      <c r="G359" s="3" t="s">
        <v>865</v>
      </c>
      <c r="H359" s="7">
        <v>1</v>
      </c>
      <c r="I359" s="6" t="s">
        <v>937</v>
      </c>
      <c r="J359" s="7" t="s">
        <v>1687</v>
      </c>
      <c r="K359" s="7" t="s">
        <v>1853</v>
      </c>
      <c r="L359" s="3" t="s">
        <v>753</v>
      </c>
      <c r="M359" s="7"/>
      <c r="N359" s="7"/>
      <c r="O359" s="6" t="s">
        <v>1925</v>
      </c>
    </row>
    <row r="360" spans="1:15" ht="12.75">
      <c r="A360" s="7"/>
      <c r="B360" s="59" t="s">
        <v>1603</v>
      </c>
      <c r="C360" s="59"/>
      <c r="D360" s="59"/>
      <c r="E360" s="59"/>
      <c r="F360" s="59"/>
      <c r="G360" s="59"/>
      <c r="H360" s="59"/>
      <c r="I360" s="59"/>
      <c r="J360" s="59"/>
      <c r="K360" s="59"/>
      <c r="L360" s="59"/>
      <c r="M360" s="59"/>
      <c r="N360" s="59"/>
      <c r="O360" s="59"/>
    </row>
    <row r="361" spans="1:15" ht="12.75">
      <c r="A361" s="7">
        <v>187</v>
      </c>
      <c r="B361" s="7" t="s">
        <v>171</v>
      </c>
      <c r="C361" s="7">
        <v>16</v>
      </c>
      <c r="D361" s="15" t="s">
        <v>1604</v>
      </c>
      <c r="E361" s="7" t="s">
        <v>732</v>
      </c>
      <c r="F361" s="7" t="s">
        <v>733</v>
      </c>
      <c r="G361" s="3" t="s">
        <v>865</v>
      </c>
      <c r="H361" s="7">
        <v>1</v>
      </c>
      <c r="I361" s="6" t="s">
        <v>937</v>
      </c>
      <c r="J361" s="7" t="s">
        <v>832</v>
      </c>
      <c r="K361" s="7" t="s">
        <v>1853</v>
      </c>
      <c r="L361" s="3" t="s">
        <v>759</v>
      </c>
      <c r="M361" s="7"/>
      <c r="N361" s="7"/>
      <c r="O361" s="6" t="s">
        <v>988</v>
      </c>
    </row>
    <row r="362" spans="1:15" ht="12.75">
      <c r="A362" s="7">
        <v>188</v>
      </c>
      <c r="B362" s="7" t="s">
        <v>171</v>
      </c>
      <c r="C362" s="7">
        <v>16</v>
      </c>
      <c r="D362" s="15" t="s">
        <v>1605</v>
      </c>
      <c r="E362" s="7" t="s">
        <v>748</v>
      </c>
      <c r="F362" s="7" t="s">
        <v>735</v>
      </c>
      <c r="G362" s="3" t="s">
        <v>865</v>
      </c>
      <c r="H362" s="7">
        <v>1</v>
      </c>
      <c r="I362" s="6" t="s">
        <v>937</v>
      </c>
      <c r="J362" s="7" t="s">
        <v>1687</v>
      </c>
      <c r="K362" s="7" t="s">
        <v>1853</v>
      </c>
      <c r="L362" s="3" t="s">
        <v>753</v>
      </c>
      <c r="M362" s="7"/>
      <c r="N362" s="7"/>
      <c r="O362" s="6" t="s">
        <v>1925</v>
      </c>
    </row>
    <row r="363" spans="1:15" ht="12.75">
      <c r="A363" s="7">
        <v>189</v>
      </c>
      <c r="B363" s="7" t="s">
        <v>171</v>
      </c>
      <c r="C363" s="7">
        <v>16</v>
      </c>
      <c r="D363" s="15" t="s">
        <v>1606</v>
      </c>
      <c r="E363" s="7" t="s">
        <v>732</v>
      </c>
      <c r="F363" s="7" t="s">
        <v>733</v>
      </c>
      <c r="G363" s="3" t="s">
        <v>865</v>
      </c>
      <c r="H363" s="7">
        <v>1</v>
      </c>
      <c r="I363" s="6" t="s">
        <v>937</v>
      </c>
      <c r="J363" s="7" t="s">
        <v>832</v>
      </c>
      <c r="K363" s="7" t="s">
        <v>1932</v>
      </c>
      <c r="L363" s="3" t="s">
        <v>1939</v>
      </c>
      <c r="M363" s="7"/>
      <c r="N363" s="7"/>
      <c r="O363" s="6" t="s">
        <v>988</v>
      </c>
    </row>
    <row r="364" spans="1:15" ht="12.75">
      <c r="A364" s="7"/>
      <c r="B364" s="59" t="s">
        <v>1607</v>
      </c>
      <c r="C364" s="59"/>
      <c r="D364" s="59"/>
      <c r="E364" s="59"/>
      <c r="F364" s="59"/>
      <c r="G364" s="59"/>
      <c r="H364" s="59"/>
      <c r="I364" s="59"/>
      <c r="J364" s="59"/>
      <c r="K364" s="59"/>
      <c r="L364" s="59"/>
      <c r="M364" s="59"/>
      <c r="N364" s="59"/>
      <c r="O364" s="59"/>
    </row>
    <row r="365" spans="1:15" ht="12.75">
      <c r="A365" s="7">
        <v>190</v>
      </c>
      <c r="B365" s="7" t="s">
        <v>171</v>
      </c>
      <c r="C365" s="7">
        <v>16</v>
      </c>
      <c r="D365" s="15" t="s">
        <v>1608</v>
      </c>
      <c r="E365" s="7" t="s">
        <v>737</v>
      </c>
      <c r="F365" s="7" t="s">
        <v>164</v>
      </c>
      <c r="G365" s="3" t="s">
        <v>865</v>
      </c>
      <c r="H365" s="7">
        <v>1</v>
      </c>
      <c r="I365" s="6" t="s">
        <v>937</v>
      </c>
      <c r="J365" s="7" t="s">
        <v>836</v>
      </c>
      <c r="K365" s="7" t="s">
        <v>1853</v>
      </c>
      <c r="L365" s="3" t="s">
        <v>753</v>
      </c>
      <c r="M365" s="7"/>
      <c r="N365" s="7"/>
      <c r="O365" s="6" t="s">
        <v>862</v>
      </c>
    </row>
    <row r="366" spans="1:15" ht="12.75">
      <c r="A366" s="7"/>
      <c r="B366" s="59" t="s">
        <v>1609</v>
      </c>
      <c r="C366" s="59"/>
      <c r="D366" s="59"/>
      <c r="E366" s="59"/>
      <c r="F366" s="59"/>
      <c r="G366" s="59"/>
      <c r="H366" s="59"/>
      <c r="I366" s="59"/>
      <c r="J366" s="59"/>
      <c r="K366" s="59"/>
      <c r="L366" s="59"/>
      <c r="M366" s="59"/>
      <c r="N366" s="59"/>
      <c r="O366" s="59"/>
    </row>
    <row r="367" spans="1:15" ht="12.75">
      <c r="A367" s="7">
        <v>191</v>
      </c>
      <c r="B367" s="7" t="s">
        <v>171</v>
      </c>
      <c r="C367" s="7">
        <v>16</v>
      </c>
      <c r="D367" s="15" t="s">
        <v>1610</v>
      </c>
      <c r="E367" s="7" t="s">
        <v>737</v>
      </c>
      <c r="F367" s="7" t="s">
        <v>164</v>
      </c>
      <c r="G367" s="3" t="s">
        <v>865</v>
      </c>
      <c r="H367" s="7">
        <v>1</v>
      </c>
      <c r="I367" s="6" t="s">
        <v>937</v>
      </c>
      <c r="J367" s="7" t="s">
        <v>1687</v>
      </c>
      <c r="K367" s="7" t="s">
        <v>1853</v>
      </c>
      <c r="L367" s="3" t="s">
        <v>753</v>
      </c>
      <c r="M367" s="7"/>
      <c r="N367" s="7"/>
      <c r="O367" s="6" t="s">
        <v>1925</v>
      </c>
    </row>
    <row r="368" spans="1:16" ht="12.75">
      <c r="A368" s="7">
        <v>192</v>
      </c>
      <c r="B368" s="7" t="s">
        <v>171</v>
      </c>
      <c r="C368" s="7">
        <v>16</v>
      </c>
      <c r="D368" s="15" t="s">
        <v>1611</v>
      </c>
      <c r="E368" s="7" t="s">
        <v>732</v>
      </c>
      <c r="F368" s="7" t="s">
        <v>733</v>
      </c>
      <c r="G368" s="3" t="s">
        <v>865</v>
      </c>
      <c r="H368" s="7">
        <v>1</v>
      </c>
      <c r="I368" s="6" t="s">
        <v>937</v>
      </c>
      <c r="J368" s="7" t="s">
        <v>832</v>
      </c>
      <c r="K368" s="7" t="s">
        <v>1853</v>
      </c>
      <c r="L368" s="3" t="s">
        <v>1612</v>
      </c>
      <c r="M368" s="7"/>
      <c r="N368" s="7"/>
      <c r="O368" s="6" t="s">
        <v>488</v>
      </c>
      <c r="P368" s="25" t="s">
        <v>12</v>
      </c>
    </row>
    <row r="369" spans="1:15" ht="12.75">
      <c r="A369" s="7"/>
      <c r="B369" s="59" t="s">
        <v>2032</v>
      </c>
      <c r="C369" s="59"/>
      <c r="D369" s="59"/>
      <c r="E369" s="59"/>
      <c r="F369" s="59"/>
      <c r="G369" s="59"/>
      <c r="H369" s="59"/>
      <c r="I369" s="59"/>
      <c r="J369" s="59"/>
      <c r="K369" s="59"/>
      <c r="L369" s="59"/>
      <c r="M369" s="59"/>
      <c r="N369" s="59"/>
      <c r="O369" s="59"/>
    </row>
    <row r="370" spans="1:15" ht="12.75">
      <c r="A370" s="7">
        <v>193</v>
      </c>
      <c r="B370" s="7" t="s">
        <v>171</v>
      </c>
      <c r="C370" s="7">
        <v>16</v>
      </c>
      <c r="D370" s="15" t="s">
        <v>1613</v>
      </c>
      <c r="E370" s="7" t="s">
        <v>732</v>
      </c>
      <c r="F370" s="7" t="s">
        <v>733</v>
      </c>
      <c r="G370" s="3" t="s">
        <v>865</v>
      </c>
      <c r="H370" s="7">
        <v>1</v>
      </c>
      <c r="I370" s="6" t="s">
        <v>937</v>
      </c>
      <c r="J370" s="7" t="s">
        <v>832</v>
      </c>
      <c r="K370" s="7" t="s">
        <v>1853</v>
      </c>
      <c r="L370" s="3" t="s">
        <v>1614</v>
      </c>
      <c r="M370" s="7"/>
      <c r="N370" s="7"/>
      <c r="O370" s="6" t="s">
        <v>1925</v>
      </c>
    </row>
    <row r="371" spans="1:16" ht="12.75">
      <c r="A371" s="7">
        <v>194</v>
      </c>
      <c r="B371" s="7" t="s">
        <v>171</v>
      </c>
      <c r="C371" s="7">
        <v>16</v>
      </c>
      <c r="D371" s="15" t="s">
        <v>1615</v>
      </c>
      <c r="E371" s="7" t="s">
        <v>167</v>
      </c>
      <c r="F371" s="7" t="s">
        <v>733</v>
      </c>
      <c r="G371" s="3" t="s">
        <v>865</v>
      </c>
      <c r="H371" s="7">
        <v>1</v>
      </c>
      <c r="I371" s="6" t="s">
        <v>937</v>
      </c>
      <c r="J371" s="7" t="s">
        <v>832</v>
      </c>
      <c r="K371" s="7" t="s">
        <v>1932</v>
      </c>
      <c r="L371" s="3" t="s">
        <v>1940</v>
      </c>
      <c r="M371" s="7"/>
      <c r="N371" s="7"/>
      <c r="O371" s="6" t="s">
        <v>836</v>
      </c>
      <c r="P371" s="25" t="s">
        <v>1102</v>
      </c>
    </row>
    <row r="372" spans="1:16" ht="12.75">
      <c r="A372" s="7">
        <v>195</v>
      </c>
      <c r="B372" s="7" t="s">
        <v>171</v>
      </c>
      <c r="C372" s="7">
        <v>16</v>
      </c>
      <c r="D372" s="15" t="s">
        <v>1616</v>
      </c>
      <c r="E372" s="7" t="s">
        <v>737</v>
      </c>
      <c r="F372" s="7" t="s">
        <v>164</v>
      </c>
      <c r="G372" s="3" t="s">
        <v>865</v>
      </c>
      <c r="H372" s="7">
        <v>1</v>
      </c>
      <c r="I372" s="6" t="s">
        <v>937</v>
      </c>
      <c r="J372" s="7" t="s">
        <v>832</v>
      </c>
      <c r="K372" s="7" t="s">
        <v>1853</v>
      </c>
      <c r="L372" s="3" t="s">
        <v>753</v>
      </c>
      <c r="M372" s="7"/>
      <c r="N372" s="7"/>
      <c r="O372" s="6" t="s">
        <v>862</v>
      </c>
      <c r="P372" s="25" t="s">
        <v>10</v>
      </c>
    </row>
    <row r="373" spans="1:15" ht="12.75">
      <c r="A373" s="7"/>
      <c r="B373" s="59" t="s">
        <v>1617</v>
      </c>
      <c r="C373" s="59"/>
      <c r="D373" s="59"/>
      <c r="E373" s="59"/>
      <c r="F373" s="59"/>
      <c r="G373" s="59"/>
      <c r="H373" s="59"/>
      <c r="I373" s="59"/>
      <c r="J373" s="59"/>
      <c r="K373" s="59"/>
      <c r="L373" s="59"/>
      <c r="M373" s="59"/>
      <c r="N373" s="59"/>
      <c r="O373" s="59"/>
    </row>
    <row r="374" spans="1:15" ht="12.75">
      <c r="A374" s="7">
        <v>196</v>
      </c>
      <c r="B374" s="7" t="s">
        <v>171</v>
      </c>
      <c r="C374" s="7">
        <v>16</v>
      </c>
      <c r="D374" s="15" t="s">
        <v>1618</v>
      </c>
      <c r="E374" s="7" t="s">
        <v>732</v>
      </c>
      <c r="F374" s="7" t="s">
        <v>733</v>
      </c>
      <c r="G374" s="3" t="s">
        <v>865</v>
      </c>
      <c r="H374" s="7">
        <v>1</v>
      </c>
      <c r="I374" s="6" t="s">
        <v>937</v>
      </c>
      <c r="J374" s="7" t="s">
        <v>832</v>
      </c>
      <c r="K374" s="7" t="s">
        <v>1932</v>
      </c>
      <c r="L374" s="3" t="s">
        <v>390</v>
      </c>
      <c r="M374" s="7"/>
      <c r="N374" s="7"/>
      <c r="O374" s="6" t="s">
        <v>988</v>
      </c>
    </row>
    <row r="375" spans="1:15" ht="12.75">
      <c r="A375" s="7">
        <v>197</v>
      </c>
      <c r="B375" s="7" t="s">
        <v>171</v>
      </c>
      <c r="C375" s="7">
        <v>16</v>
      </c>
      <c r="D375" s="15" t="s">
        <v>1619</v>
      </c>
      <c r="E375" s="7" t="s">
        <v>737</v>
      </c>
      <c r="F375" s="7" t="s">
        <v>1941</v>
      </c>
      <c r="G375" s="3" t="s">
        <v>865</v>
      </c>
      <c r="H375" s="7">
        <v>1</v>
      </c>
      <c r="I375" s="6" t="s">
        <v>937</v>
      </c>
      <c r="J375" s="7" t="s">
        <v>1687</v>
      </c>
      <c r="K375" s="7" t="s">
        <v>1932</v>
      </c>
      <c r="L375" s="3" t="s">
        <v>2033</v>
      </c>
      <c r="M375" s="7"/>
      <c r="N375" s="7"/>
      <c r="O375" s="6" t="s">
        <v>1931</v>
      </c>
    </row>
    <row r="376" spans="1:15" ht="12.75">
      <c r="A376" s="7"/>
      <c r="B376" s="59" t="s">
        <v>1620</v>
      </c>
      <c r="C376" s="59"/>
      <c r="D376" s="59"/>
      <c r="E376" s="59"/>
      <c r="F376" s="59"/>
      <c r="G376" s="59"/>
      <c r="H376" s="59"/>
      <c r="I376" s="59"/>
      <c r="J376" s="59"/>
      <c r="K376" s="59"/>
      <c r="L376" s="59"/>
      <c r="M376" s="59"/>
      <c r="N376" s="59"/>
      <c r="O376" s="59"/>
    </row>
    <row r="377" spans="1:15" ht="12.75">
      <c r="A377" s="7"/>
      <c r="B377" s="7"/>
      <c r="C377" s="7"/>
      <c r="D377" s="15"/>
      <c r="E377" s="7"/>
      <c r="F377" s="7"/>
      <c r="G377" s="3"/>
      <c r="H377" s="7"/>
      <c r="I377" s="6"/>
      <c r="J377" s="7"/>
      <c r="K377" s="7"/>
      <c r="L377" s="3"/>
      <c r="M377" s="7"/>
      <c r="N377" s="7"/>
      <c r="O377" s="6"/>
    </row>
    <row r="378" spans="1:16" ht="12.75">
      <c r="A378" s="7">
        <v>198</v>
      </c>
      <c r="B378" s="7" t="s">
        <v>171</v>
      </c>
      <c r="C378" s="7">
        <v>17</v>
      </c>
      <c r="D378" s="15" t="s">
        <v>1621</v>
      </c>
      <c r="E378" s="7" t="s">
        <v>737</v>
      </c>
      <c r="F378" s="7" t="s">
        <v>164</v>
      </c>
      <c r="G378" s="3" t="s">
        <v>865</v>
      </c>
      <c r="H378" s="7">
        <v>1</v>
      </c>
      <c r="I378" s="6" t="s">
        <v>937</v>
      </c>
      <c r="J378" s="7" t="s">
        <v>832</v>
      </c>
      <c r="K378" s="7" t="s">
        <v>1853</v>
      </c>
      <c r="L378" s="18" t="s">
        <v>1622</v>
      </c>
      <c r="M378" s="7"/>
      <c r="N378" s="7"/>
      <c r="O378" s="6" t="s">
        <v>988</v>
      </c>
      <c r="P378" s="25" t="s">
        <v>1105</v>
      </c>
    </row>
    <row r="379" spans="1:15" ht="12.75">
      <c r="A379" s="7"/>
      <c r="B379" s="59" t="s">
        <v>327</v>
      </c>
      <c r="C379" s="59"/>
      <c r="D379" s="59"/>
      <c r="E379" s="59"/>
      <c r="F379" s="59"/>
      <c r="G379" s="59"/>
      <c r="H379" s="59"/>
      <c r="I379" s="59"/>
      <c r="J379" s="59"/>
      <c r="K379" s="59"/>
      <c r="L379" s="59"/>
      <c r="M379" s="59"/>
      <c r="N379" s="59"/>
      <c r="O379" s="59"/>
    </row>
    <row r="380" spans="1:16" ht="12.75">
      <c r="A380" s="7">
        <v>199</v>
      </c>
      <c r="B380" s="7" t="s">
        <v>171</v>
      </c>
      <c r="C380" s="7">
        <v>17</v>
      </c>
      <c r="D380" s="15" t="s">
        <v>1623</v>
      </c>
      <c r="E380" s="7" t="s">
        <v>1106</v>
      </c>
      <c r="F380" s="7" t="s">
        <v>1107</v>
      </c>
      <c r="G380" s="3" t="s">
        <v>865</v>
      </c>
      <c r="H380" s="7">
        <v>1</v>
      </c>
      <c r="I380" s="6" t="s">
        <v>937</v>
      </c>
      <c r="J380" s="7" t="s">
        <v>834</v>
      </c>
      <c r="K380" s="7" t="s">
        <v>1845</v>
      </c>
      <c r="L380" s="18" t="s">
        <v>1942</v>
      </c>
      <c r="M380" s="7"/>
      <c r="N380" s="7"/>
      <c r="O380" s="6" t="s">
        <v>1876</v>
      </c>
      <c r="P380" s="25" t="s">
        <v>1113</v>
      </c>
    </row>
    <row r="381" spans="1:16" ht="12.75">
      <c r="A381" s="7">
        <v>200</v>
      </c>
      <c r="B381" s="7" t="s">
        <v>171</v>
      </c>
      <c r="C381" s="7">
        <v>17</v>
      </c>
      <c r="D381" s="15" t="s">
        <v>1624</v>
      </c>
      <c r="E381" s="7" t="s">
        <v>731</v>
      </c>
      <c r="F381" s="7" t="s">
        <v>164</v>
      </c>
      <c r="G381" s="3" t="s">
        <v>865</v>
      </c>
      <c r="H381" s="7">
        <v>1</v>
      </c>
      <c r="I381" s="6" t="s">
        <v>937</v>
      </c>
      <c r="J381" s="7" t="s">
        <v>832</v>
      </c>
      <c r="K381" s="7" t="s">
        <v>1844</v>
      </c>
      <c r="L381" s="3" t="s">
        <v>501</v>
      </c>
      <c r="M381" s="7"/>
      <c r="N381" s="7"/>
      <c r="O381" s="6" t="s">
        <v>988</v>
      </c>
      <c r="P381" s="25" t="s">
        <v>1108</v>
      </c>
    </row>
    <row r="382" spans="1:15" ht="12.75">
      <c r="A382" s="7">
        <v>201</v>
      </c>
      <c r="B382" s="7" t="s">
        <v>171</v>
      </c>
      <c r="C382" s="7">
        <v>17</v>
      </c>
      <c r="D382" s="15" t="s">
        <v>1625</v>
      </c>
      <c r="E382" s="7" t="s">
        <v>1064</v>
      </c>
      <c r="F382" s="7" t="s">
        <v>156</v>
      </c>
      <c r="G382" s="3" t="s">
        <v>865</v>
      </c>
      <c r="H382" s="7">
        <v>1</v>
      </c>
      <c r="I382" s="6" t="s">
        <v>914</v>
      </c>
      <c r="J382" s="7" t="s">
        <v>832</v>
      </c>
      <c r="K382" s="7" t="s">
        <v>1844</v>
      </c>
      <c r="L382" s="18" t="s">
        <v>1626</v>
      </c>
      <c r="M382" s="7"/>
      <c r="N382" s="7"/>
      <c r="O382" s="6" t="s">
        <v>179</v>
      </c>
    </row>
    <row r="383" spans="1:15" ht="12.75">
      <c r="A383" s="7"/>
      <c r="B383" s="59" t="s">
        <v>328</v>
      </c>
      <c r="C383" s="59"/>
      <c r="D383" s="59"/>
      <c r="E383" s="59"/>
      <c r="F383" s="59"/>
      <c r="G383" s="59"/>
      <c r="H383" s="59"/>
      <c r="I383" s="59"/>
      <c r="J383" s="59"/>
      <c r="K383" s="59"/>
      <c r="L383" s="59"/>
      <c r="M383" s="59"/>
      <c r="N383" s="59"/>
      <c r="O383" s="59"/>
    </row>
    <row r="384" spans="1:15" ht="12.75">
      <c r="A384" s="7">
        <v>202</v>
      </c>
      <c r="B384" s="7" t="s">
        <v>171</v>
      </c>
      <c r="C384" s="7">
        <v>17</v>
      </c>
      <c r="D384" s="15" t="s">
        <v>1627</v>
      </c>
      <c r="E384" s="7" t="s">
        <v>755</v>
      </c>
      <c r="F384" s="7" t="s">
        <v>756</v>
      </c>
      <c r="G384" s="3" t="s">
        <v>865</v>
      </c>
      <c r="H384" s="7">
        <v>1</v>
      </c>
      <c r="I384" s="6" t="s">
        <v>937</v>
      </c>
      <c r="J384" s="7" t="s">
        <v>832</v>
      </c>
      <c r="K384" s="7" t="s">
        <v>1890</v>
      </c>
      <c r="L384" s="18" t="s">
        <v>1943</v>
      </c>
      <c r="M384" s="7"/>
      <c r="N384" s="7"/>
      <c r="O384" s="6" t="s">
        <v>988</v>
      </c>
    </row>
    <row r="385" spans="1:15" ht="12.75">
      <c r="A385" s="7"/>
      <c r="B385" s="59" t="s">
        <v>1628</v>
      </c>
      <c r="C385" s="59"/>
      <c r="D385" s="59"/>
      <c r="E385" s="59"/>
      <c r="F385" s="59"/>
      <c r="G385" s="59"/>
      <c r="H385" s="59"/>
      <c r="I385" s="59"/>
      <c r="J385" s="59"/>
      <c r="K385" s="59"/>
      <c r="L385" s="59"/>
      <c r="M385" s="59"/>
      <c r="N385" s="59"/>
      <c r="O385" s="59"/>
    </row>
    <row r="386" spans="1:15" ht="12.75">
      <c r="A386" s="7">
        <v>203</v>
      </c>
      <c r="B386" s="7" t="s">
        <v>171</v>
      </c>
      <c r="C386" s="7">
        <v>17</v>
      </c>
      <c r="D386" s="15" t="s">
        <v>1630</v>
      </c>
      <c r="E386" s="7" t="s">
        <v>755</v>
      </c>
      <c r="F386" s="7" t="s">
        <v>168</v>
      </c>
      <c r="G386" s="3" t="s">
        <v>865</v>
      </c>
      <c r="H386" s="7">
        <v>1</v>
      </c>
      <c r="I386" s="6" t="s">
        <v>937</v>
      </c>
      <c r="J386" s="7" t="s">
        <v>832</v>
      </c>
      <c r="K386" s="7" t="s">
        <v>1890</v>
      </c>
      <c r="L386" s="18" t="s">
        <v>1949</v>
      </c>
      <c r="M386" s="7"/>
      <c r="N386" s="7"/>
      <c r="O386" s="6" t="s">
        <v>1894</v>
      </c>
    </row>
    <row r="387" spans="1:15" ht="12.75">
      <c r="A387" s="7">
        <v>204</v>
      </c>
      <c r="B387" s="7" t="s">
        <v>171</v>
      </c>
      <c r="C387" s="7">
        <v>17</v>
      </c>
      <c r="D387" s="15" t="s">
        <v>1631</v>
      </c>
      <c r="E387" s="7" t="s">
        <v>737</v>
      </c>
      <c r="F387" s="7" t="s">
        <v>168</v>
      </c>
      <c r="G387" s="3" t="s">
        <v>865</v>
      </c>
      <c r="H387" s="7">
        <v>1</v>
      </c>
      <c r="I387" s="6" t="s">
        <v>937</v>
      </c>
      <c r="J387" s="7" t="s">
        <v>832</v>
      </c>
      <c r="K387" s="7" t="s">
        <v>1890</v>
      </c>
      <c r="L387" s="18" t="s">
        <v>1632</v>
      </c>
      <c r="M387" s="7"/>
      <c r="N387" s="7"/>
      <c r="O387" s="6" t="s">
        <v>988</v>
      </c>
    </row>
    <row r="388" spans="1:15" ht="12.75">
      <c r="A388" s="7"/>
      <c r="B388" s="59" t="s">
        <v>1633</v>
      </c>
      <c r="C388" s="59"/>
      <c r="D388" s="59"/>
      <c r="E388" s="59"/>
      <c r="F388" s="59"/>
      <c r="G388" s="59"/>
      <c r="H388" s="59"/>
      <c r="I388" s="59"/>
      <c r="J388" s="59"/>
      <c r="K388" s="59"/>
      <c r="L388" s="59"/>
      <c r="M388" s="59"/>
      <c r="N388" s="59"/>
      <c r="O388" s="59"/>
    </row>
    <row r="389" spans="1:15" ht="12.75">
      <c r="A389" s="7">
        <v>205</v>
      </c>
      <c r="B389" s="7" t="s">
        <v>171</v>
      </c>
      <c r="C389" s="7">
        <v>17</v>
      </c>
      <c r="D389" s="15" t="s">
        <v>1634</v>
      </c>
      <c r="E389" s="7" t="s">
        <v>737</v>
      </c>
      <c r="F389" s="7" t="s">
        <v>168</v>
      </c>
      <c r="G389" s="3" t="s">
        <v>865</v>
      </c>
      <c r="H389" s="7">
        <v>1</v>
      </c>
      <c r="I389" s="6" t="s">
        <v>937</v>
      </c>
      <c r="J389" s="7" t="s">
        <v>834</v>
      </c>
      <c r="K389" s="7" t="s">
        <v>1892</v>
      </c>
      <c r="L389" s="18" t="s">
        <v>1635</v>
      </c>
      <c r="M389" s="7"/>
      <c r="N389" s="7"/>
      <c r="O389" s="6" t="s">
        <v>988</v>
      </c>
    </row>
    <row r="390" spans="1:15" ht="12.75">
      <c r="A390" s="7">
        <v>206</v>
      </c>
      <c r="B390" s="7" t="s">
        <v>171</v>
      </c>
      <c r="C390" s="7">
        <v>17</v>
      </c>
      <c r="D390" s="15" t="s">
        <v>1636</v>
      </c>
      <c r="E390" s="7" t="s">
        <v>755</v>
      </c>
      <c r="F390" s="7" t="s">
        <v>168</v>
      </c>
      <c r="G390" s="3" t="s">
        <v>865</v>
      </c>
      <c r="H390" s="7">
        <v>1</v>
      </c>
      <c r="I390" s="6" t="s">
        <v>937</v>
      </c>
      <c r="J390" s="7" t="s">
        <v>832</v>
      </c>
      <c r="K390" s="7" t="s">
        <v>1890</v>
      </c>
      <c r="L390" s="3" t="s">
        <v>753</v>
      </c>
      <c r="M390" s="7"/>
      <c r="N390" s="7"/>
      <c r="O390" s="6" t="s">
        <v>1894</v>
      </c>
    </row>
    <row r="391" spans="1:16" ht="12.75">
      <c r="A391" s="7">
        <v>207</v>
      </c>
      <c r="B391" s="7" t="s">
        <v>171</v>
      </c>
      <c r="C391" s="7">
        <v>17</v>
      </c>
      <c r="D391" s="15" t="s">
        <v>1629</v>
      </c>
      <c r="E391" s="7" t="s">
        <v>737</v>
      </c>
      <c r="F391" s="7" t="s">
        <v>164</v>
      </c>
      <c r="G391" s="3" t="s">
        <v>865</v>
      </c>
      <c r="H391" s="7">
        <v>1</v>
      </c>
      <c r="I391" s="6" t="s">
        <v>937</v>
      </c>
      <c r="J391" s="7" t="s">
        <v>832</v>
      </c>
      <c r="K391" s="7" t="s">
        <v>1890</v>
      </c>
      <c r="L391" s="3" t="s">
        <v>452</v>
      </c>
      <c r="M391" s="7"/>
      <c r="N391" s="7"/>
      <c r="O391" s="6" t="s">
        <v>488</v>
      </c>
      <c r="P391" s="25" t="s">
        <v>1109</v>
      </c>
    </row>
    <row r="392" spans="1:15" ht="12.75">
      <c r="A392" s="7"/>
      <c r="B392" s="59" t="s">
        <v>1948</v>
      </c>
      <c r="C392" s="59"/>
      <c r="D392" s="59"/>
      <c r="E392" s="59"/>
      <c r="F392" s="59"/>
      <c r="G392" s="59"/>
      <c r="H392" s="59"/>
      <c r="I392" s="59"/>
      <c r="J392" s="59"/>
      <c r="K392" s="59"/>
      <c r="L392" s="59"/>
      <c r="M392" s="59"/>
      <c r="N392" s="59"/>
      <c r="O392" s="59"/>
    </row>
    <row r="393" spans="1:15" ht="12.75">
      <c r="A393" s="7">
        <v>208</v>
      </c>
      <c r="B393" s="7" t="s">
        <v>171</v>
      </c>
      <c r="C393" s="7">
        <v>17</v>
      </c>
      <c r="D393" s="15" t="s">
        <v>1637</v>
      </c>
      <c r="E393" s="7">
        <v>-17</v>
      </c>
      <c r="F393" s="7" t="s">
        <v>756</v>
      </c>
      <c r="G393" s="3" t="s">
        <v>865</v>
      </c>
      <c r="H393" s="7">
        <v>1</v>
      </c>
      <c r="I393" s="6" t="s">
        <v>937</v>
      </c>
      <c r="J393" s="7" t="s">
        <v>832</v>
      </c>
      <c r="K393" s="7" t="s">
        <v>1890</v>
      </c>
      <c r="L393" s="18" t="s">
        <v>1638</v>
      </c>
      <c r="M393" s="7"/>
      <c r="N393" s="7"/>
      <c r="O393" s="6" t="s">
        <v>988</v>
      </c>
    </row>
    <row r="394" spans="1:15" ht="12.75">
      <c r="A394" s="7"/>
      <c r="B394" s="59" t="s">
        <v>1639</v>
      </c>
      <c r="C394" s="59"/>
      <c r="D394" s="59"/>
      <c r="E394" s="59"/>
      <c r="F394" s="59"/>
      <c r="G394" s="59"/>
      <c r="H394" s="59"/>
      <c r="I394" s="59"/>
      <c r="J394" s="59"/>
      <c r="K394" s="59"/>
      <c r="L394" s="59"/>
      <c r="M394" s="59"/>
      <c r="N394" s="59"/>
      <c r="O394" s="59"/>
    </row>
  </sheetData>
  <sheetProtection/>
  <mergeCells count="175">
    <mergeCell ref="B313:O313"/>
    <mergeCell ref="B355:O355"/>
    <mergeCell ref="B357:O357"/>
    <mergeCell ref="B296:O296"/>
    <mergeCell ref="B304:O304"/>
    <mergeCell ref="B306:O306"/>
    <mergeCell ref="B311:O311"/>
    <mergeCell ref="B298:O298"/>
    <mergeCell ref="B300:O300"/>
    <mergeCell ref="B308:O308"/>
    <mergeCell ref="B270:O270"/>
    <mergeCell ref="B315:O315"/>
    <mergeCell ref="B335:O335"/>
    <mergeCell ref="B280:O280"/>
    <mergeCell ref="B282:O282"/>
    <mergeCell ref="B284:O284"/>
    <mergeCell ref="B286:O286"/>
    <mergeCell ref="B277:O277"/>
    <mergeCell ref="B292:O292"/>
    <mergeCell ref="B294:O294"/>
    <mergeCell ref="B94:O94"/>
    <mergeCell ref="B97:O97"/>
    <mergeCell ref="B79:O79"/>
    <mergeCell ref="B89:O89"/>
    <mergeCell ref="B83:O83"/>
    <mergeCell ref="B57:O57"/>
    <mergeCell ref="B81:O81"/>
    <mergeCell ref="B74:O74"/>
    <mergeCell ref="B78:O78"/>
    <mergeCell ref="B15:O15"/>
    <mergeCell ref="B25:O25"/>
    <mergeCell ref="B26:O26"/>
    <mergeCell ref="B32:O32"/>
    <mergeCell ref="B28:O28"/>
    <mergeCell ref="B92:O92"/>
    <mergeCell ref="B43:O43"/>
    <mergeCell ref="B52:O52"/>
    <mergeCell ref="B50:O50"/>
    <mergeCell ref="B35:O35"/>
    <mergeCell ref="B37:O37"/>
    <mergeCell ref="B187:O187"/>
    <mergeCell ref="B242:O242"/>
    <mergeCell ref="B96:O96"/>
    <mergeCell ref="B106:O106"/>
    <mergeCell ref="B64:O64"/>
    <mergeCell ref="B72:O72"/>
    <mergeCell ref="B70:O70"/>
    <mergeCell ref="B91:O91"/>
    <mergeCell ref="B189:O189"/>
    <mergeCell ref="B191:O191"/>
    <mergeCell ref="B197:O197"/>
    <mergeCell ref="B209:O209"/>
    <mergeCell ref="B204:O204"/>
    <mergeCell ref="B207:O207"/>
    <mergeCell ref="B194:O194"/>
    <mergeCell ref="B201:O201"/>
    <mergeCell ref="B199:O199"/>
    <mergeCell ref="B205:O205"/>
    <mergeCell ref="B3:O3"/>
    <mergeCell ref="B6:O6"/>
    <mergeCell ref="B67:O67"/>
    <mergeCell ref="B62:O62"/>
    <mergeCell ref="B45:O45"/>
    <mergeCell ref="B8:O8"/>
    <mergeCell ref="B30:O30"/>
    <mergeCell ref="B54:O54"/>
    <mergeCell ref="B60:O60"/>
    <mergeCell ref="B39:O39"/>
    <mergeCell ref="B11:O11"/>
    <mergeCell ref="B22:O22"/>
    <mergeCell ref="B76:O76"/>
    <mergeCell ref="B87:O87"/>
    <mergeCell ref="B85:O85"/>
    <mergeCell ref="B48:O48"/>
    <mergeCell ref="B13:O13"/>
    <mergeCell ref="B18:O18"/>
    <mergeCell ref="B20:O20"/>
    <mergeCell ref="B41:O41"/>
    <mergeCell ref="B103:O103"/>
    <mergeCell ref="B116:O116"/>
    <mergeCell ref="B99:O99"/>
    <mergeCell ref="B101:O101"/>
    <mergeCell ref="B112:O112"/>
    <mergeCell ref="B114:O114"/>
    <mergeCell ref="B122:O122"/>
    <mergeCell ref="B109:O109"/>
    <mergeCell ref="B111:O111"/>
    <mergeCell ref="B118:O118"/>
    <mergeCell ref="B120:O120"/>
    <mergeCell ref="B154:O154"/>
    <mergeCell ref="B124:O124"/>
    <mergeCell ref="B131:O131"/>
    <mergeCell ref="B133:O133"/>
    <mergeCell ref="B126:O126"/>
    <mergeCell ref="B128:O128"/>
    <mergeCell ref="B166:O166"/>
    <mergeCell ref="B174:O174"/>
    <mergeCell ref="B156:O156"/>
    <mergeCell ref="B135:O135"/>
    <mergeCell ref="B138:O138"/>
    <mergeCell ref="B142:O142"/>
    <mergeCell ref="B144:O144"/>
    <mergeCell ref="B136:O136"/>
    <mergeCell ref="B140:O140"/>
    <mergeCell ref="B146:O146"/>
    <mergeCell ref="B149:O149"/>
    <mergeCell ref="B151:O151"/>
    <mergeCell ref="B164:O164"/>
    <mergeCell ref="B158:O158"/>
    <mergeCell ref="B162:O162"/>
    <mergeCell ref="B160:O160"/>
    <mergeCell ref="B168:O168"/>
    <mergeCell ref="B275:O275"/>
    <mergeCell ref="B170:O170"/>
    <mergeCell ref="B172:O172"/>
    <mergeCell ref="B176:O176"/>
    <mergeCell ref="B181:O181"/>
    <mergeCell ref="B183:O183"/>
    <mergeCell ref="B185:O185"/>
    <mergeCell ref="B179:O179"/>
    <mergeCell ref="B244:O244"/>
    <mergeCell ref="B268:O268"/>
    <mergeCell ref="B227:O227"/>
    <mergeCell ref="B229:O229"/>
    <mergeCell ref="B231:O231"/>
    <mergeCell ref="B237:O237"/>
    <mergeCell ref="B233:O233"/>
    <mergeCell ref="B239:O239"/>
    <mergeCell ref="B266:O266"/>
    <mergeCell ref="B256:O256"/>
    <mergeCell ref="B235:O235"/>
    <mergeCell ref="B216:O216"/>
    <mergeCell ref="B260:O260"/>
    <mergeCell ref="B263:O263"/>
    <mergeCell ref="B218:O218"/>
    <mergeCell ref="B241:O241"/>
    <mergeCell ref="B248:O248"/>
    <mergeCell ref="B254:O254"/>
    <mergeCell ref="B258:O258"/>
    <mergeCell ref="B211:O211"/>
    <mergeCell ref="B250:O250"/>
    <mergeCell ref="B288:O288"/>
    <mergeCell ref="B290:O290"/>
    <mergeCell ref="B274:O274"/>
    <mergeCell ref="B213:O213"/>
    <mergeCell ref="B221:O221"/>
    <mergeCell ref="B223:O223"/>
    <mergeCell ref="B214:O214"/>
    <mergeCell ref="B225:O225"/>
    <mergeCell ref="B333:O333"/>
    <mergeCell ref="B334:O334"/>
    <mergeCell ref="B339:O339"/>
    <mergeCell ref="B317:O317"/>
    <mergeCell ref="B322:O322"/>
    <mergeCell ref="B331:O331"/>
    <mergeCell ref="B366:O366"/>
    <mergeCell ref="B369:O369"/>
    <mergeCell ref="B394:O394"/>
    <mergeCell ref="B373:O373"/>
    <mergeCell ref="B376:O376"/>
    <mergeCell ref="B383:O383"/>
    <mergeCell ref="B385:O385"/>
    <mergeCell ref="B379:O379"/>
    <mergeCell ref="B392:O392"/>
    <mergeCell ref="B388:O388"/>
    <mergeCell ref="B271:O271"/>
    <mergeCell ref="B319:O319"/>
    <mergeCell ref="B360:O360"/>
    <mergeCell ref="B364:O364"/>
    <mergeCell ref="B343:O343"/>
    <mergeCell ref="B352:O352"/>
    <mergeCell ref="B302:O302"/>
    <mergeCell ref="B329:O329"/>
    <mergeCell ref="B348:O348"/>
    <mergeCell ref="B350:O350"/>
  </mergeCells>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P243"/>
  <sheetViews>
    <sheetView zoomScalePageLayoutView="0" workbookViewId="0" topLeftCell="A1">
      <selection activeCell="A1" sqref="A1:IV1"/>
    </sheetView>
  </sheetViews>
  <sheetFormatPr defaultColWidth="9.00390625" defaultRowHeight="13.5"/>
  <cols>
    <col min="1" max="3" width="3.125" style="27" customWidth="1"/>
    <col min="4" max="4" width="19.125" style="25" customWidth="1"/>
    <col min="5" max="6" width="3.625" style="25" customWidth="1"/>
    <col min="7" max="7" width="7.125" style="25" customWidth="1"/>
    <col min="8" max="8" width="3.125" style="25" customWidth="1"/>
    <col min="9" max="9" width="9.00390625" style="25" customWidth="1"/>
    <col min="10" max="11" width="5.125" style="27" customWidth="1"/>
    <col min="12" max="12" width="14.875" style="28" customWidth="1"/>
    <col min="13" max="14" width="2.625" style="27" customWidth="1"/>
    <col min="15" max="15" width="6.625" style="25" customWidth="1"/>
    <col min="16" max="16" width="9.00390625" style="25" customWidth="1"/>
    <col min="17" max="16384" width="9.00390625" style="23" customWidth="1"/>
  </cols>
  <sheetData>
    <row r="1" spans="1:15" ht="12.75">
      <c r="A1" s="8" t="s">
        <v>1300</v>
      </c>
      <c r="B1" s="8" t="s">
        <v>845</v>
      </c>
      <c r="C1" s="8" t="s">
        <v>843</v>
      </c>
      <c r="D1" s="8" t="s">
        <v>844</v>
      </c>
      <c r="E1" s="8" t="s">
        <v>846</v>
      </c>
      <c r="F1" s="8" t="s">
        <v>847</v>
      </c>
      <c r="G1" s="8" t="s">
        <v>848</v>
      </c>
      <c r="H1" s="8" t="s">
        <v>849</v>
      </c>
      <c r="I1" s="8" t="s">
        <v>850</v>
      </c>
      <c r="J1" s="14" t="s">
        <v>842</v>
      </c>
      <c r="K1" s="14" t="s">
        <v>851</v>
      </c>
      <c r="L1" s="8" t="s">
        <v>852</v>
      </c>
      <c r="M1" s="8" t="s">
        <v>853</v>
      </c>
      <c r="N1" s="8" t="s">
        <v>854</v>
      </c>
      <c r="O1" s="8" t="s">
        <v>855</v>
      </c>
    </row>
    <row r="2" spans="1:16" ht="12.75">
      <c r="A2" s="7">
        <v>1</v>
      </c>
      <c r="B2" s="7" t="s">
        <v>1950</v>
      </c>
      <c r="C2" s="7">
        <v>8</v>
      </c>
      <c r="D2" s="15" t="s">
        <v>1951</v>
      </c>
      <c r="E2" s="7" t="s">
        <v>2044</v>
      </c>
      <c r="F2" s="7" t="s">
        <v>1050</v>
      </c>
      <c r="G2" s="3" t="s">
        <v>865</v>
      </c>
      <c r="H2" s="7">
        <v>1</v>
      </c>
      <c r="I2" s="6" t="s">
        <v>1647</v>
      </c>
      <c r="J2" s="7" t="s">
        <v>836</v>
      </c>
      <c r="K2" s="7" t="s">
        <v>141</v>
      </c>
      <c r="L2" s="3" t="s">
        <v>2045</v>
      </c>
      <c r="M2" s="7" t="s">
        <v>862</v>
      </c>
      <c r="N2" s="7"/>
      <c r="O2" s="6" t="s">
        <v>836</v>
      </c>
      <c r="P2" s="25" t="s">
        <v>2046</v>
      </c>
    </row>
    <row r="3" spans="1:15" ht="12.75">
      <c r="A3" s="7"/>
      <c r="B3" s="7"/>
      <c r="C3" s="7"/>
      <c r="D3" s="15"/>
      <c r="E3" s="7"/>
      <c r="F3" s="7"/>
      <c r="G3" s="3"/>
      <c r="H3" s="7"/>
      <c r="I3" s="6"/>
      <c r="J3" s="7"/>
      <c r="K3" s="7"/>
      <c r="L3" s="3"/>
      <c r="M3" s="7"/>
      <c r="N3" s="7"/>
      <c r="O3" s="6"/>
    </row>
    <row r="4" spans="1:15" ht="12.75">
      <c r="A4" s="7">
        <v>2</v>
      </c>
      <c r="B4" s="7" t="s">
        <v>1950</v>
      </c>
      <c r="C4" s="7">
        <v>9</v>
      </c>
      <c r="D4" s="15" t="s">
        <v>1952</v>
      </c>
      <c r="E4" s="7" t="s">
        <v>1051</v>
      </c>
      <c r="F4" s="7" t="s">
        <v>1050</v>
      </c>
      <c r="G4" s="3" t="s">
        <v>859</v>
      </c>
      <c r="H4" s="7">
        <v>1</v>
      </c>
      <c r="I4" s="6" t="s">
        <v>1647</v>
      </c>
      <c r="J4" s="7" t="s">
        <v>836</v>
      </c>
      <c r="K4" s="7" t="s">
        <v>836</v>
      </c>
      <c r="L4" s="3" t="s">
        <v>836</v>
      </c>
      <c r="M4" s="7"/>
      <c r="N4" s="7"/>
      <c r="O4" s="6" t="s">
        <v>988</v>
      </c>
    </row>
    <row r="5" spans="1:15" ht="12.75">
      <c r="A5" s="7"/>
      <c r="B5" s="59" t="s">
        <v>1953</v>
      </c>
      <c r="C5" s="59"/>
      <c r="D5" s="59"/>
      <c r="E5" s="59"/>
      <c r="F5" s="59"/>
      <c r="G5" s="59"/>
      <c r="H5" s="59"/>
      <c r="I5" s="59"/>
      <c r="J5" s="59"/>
      <c r="K5" s="59"/>
      <c r="L5" s="59"/>
      <c r="M5" s="59"/>
      <c r="N5" s="59"/>
      <c r="O5" s="59"/>
    </row>
    <row r="6" spans="1:15" ht="12.75">
      <c r="A6" s="7">
        <v>3</v>
      </c>
      <c r="B6" s="7" t="s">
        <v>1950</v>
      </c>
      <c r="C6" s="7">
        <v>9</v>
      </c>
      <c r="D6" s="15" t="s">
        <v>1954</v>
      </c>
      <c r="E6" s="7" t="s">
        <v>1051</v>
      </c>
      <c r="F6" s="7" t="s">
        <v>1050</v>
      </c>
      <c r="G6" s="3" t="s">
        <v>859</v>
      </c>
      <c r="H6" s="7">
        <v>1</v>
      </c>
      <c r="I6" s="6" t="s">
        <v>331</v>
      </c>
      <c r="J6" s="7" t="s">
        <v>836</v>
      </c>
      <c r="K6" s="7" t="s">
        <v>836</v>
      </c>
      <c r="L6" s="3" t="s">
        <v>836</v>
      </c>
      <c r="M6" s="7"/>
      <c r="N6" s="7"/>
      <c r="O6" s="6" t="s">
        <v>988</v>
      </c>
    </row>
    <row r="7" spans="1:15" ht="12.75">
      <c r="A7" s="7"/>
      <c r="B7" s="59" t="s">
        <v>1302</v>
      </c>
      <c r="C7" s="59"/>
      <c r="D7" s="59"/>
      <c r="E7" s="59"/>
      <c r="F7" s="59"/>
      <c r="G7" s="59"/>
      <c r="H7" s="59"/>
      <c r="I7" s="59"/>
      <c r="J7" s="59"/>
      <c r="K7" s="59"/>
      <c r="L7" s="59"/>
      <c r="M7" s="59"/>
      <c r="N7" s="59"/>
      <c r="O7" s="59"/>
    </row>
    <row r="8" spans="1:16" ht="12.75">
      <c r="A8" s="7">
        <v>4</v>
      </c>
      <c r="B8" s="7" t="s">
        <v>1950</v>
      </c>
      <c r="C8" s="7">
        <v>9</v>
      </c>
      <c r="D8" s="15" t="s">
        <v>1955</v>
      </c>
      <c r="E8" s="7" t="s">
        <v>2020</v>
      </c>
      <c r="F8" s="7" t="s">
        <v>1053</v>
      </c>
      <c r="G8" s="3" t="s">
        <v>859</v>
      </c>
      <c r="H8" s="7">
        <v>1</v>
      </c>
      <c r="I8" s="6" t="s">
        <v>1956</v>
      </c>
      <c r="J8" s="7" t="s">
        <v>836</v>
      </c>
      <c r="K8" s="7" t="s">
        <v>836</v>
      </c>
      <c r="L8" s="3" t="s">
        <v>836</v>
      </c>
      <c r="M8" s="7"/>
      <c r="N8" s="7"/>
      <c r="O8" s="6" t="s">
        <v>836</v>
      </c>
      <c r="P8" s="25" t="s">
        <v>1113</v>
      </c>
    </row>
    <row r="9" spans="1:15" ht="12.75">
      <c r="A9" s="7"/>
      <c r="B9" s="59" t="s">
        <v>1957</v>
      </c>
      <c r="C9" s="59"/>
      <c r="D9" s="59"/>
      <c r="E9" s="59"/>
      <c r="F9" s="59"/>
      <c r="G9" s="59"/>
      <c r="H9" s="59"/>
      <c r="I9" s="59"/>
      <c r="J9" s="59"/>
      <c r="K9" s="59"/>
      <c r="L9" s="59"/>
      <c r="M9" s="59"/>
      <c r="N9" s="59"/>
      <c r="O9" s="59"/>
    </row>
    <row r="10" spans="1:15" ht="12.75">
      <c r="A10" s="7">
        <v>5</v>
      </c>
      <c r="B10" s="7" t="s">
        <v>1303</v>
      </c>
      <c r="C10" s="7">
        <v>9</v>
      </c>
      <c r="D10" s="15" t="s">
        <v>210</v>
      </c>
      <c r="E10" s="7" t="s">
        <v>1051</v>
      </c>
      <c r="F10" s="7" t="s">
        <v>1050</v>
      </c>
      <c r="G10" s="3" t="s">
        <v>901</v>
      </c>
      <c r="H10" s="7">
        <v>1</v>
      </c>
      <c r="I10" s="6" t="s">
        <v>937</v>
      </c>
      <c r="J10" s="7" t="s">
        <v>836</v>
      </c>
      <c r="K10" s="7" t="s">
        <v>836</v>
      </c>
      <c r="L10" s="3" t="s">
        <v>836</v>
      </c>
      <c r="M10" s="7"/>
      <c r="N10" s="7"/>
      <c r="O10" s="6" t="s">
        <v>836</v>
      </c>
    </row>
    <row r="11" spans="1:15" ht="12.75">
      <c r="A11" s="7"/>
      <c r="B11" s="59" t="s">
        <v>359</v>
      </c>
      <c r="C11" s="59"/>
      <c r="D11" s="59"/>
      <c r="E11" s="59"/>
      <c r="F11" s="59"/>
      <c r="G11" s="59"/>
      <c r="H11" s="59"/>
      <c r="I11" s="59"/>
      <c r="J11" s="59"/>
      <c r="K11" s="59"/>
      <c r="L11" s="59"/>
      <c r="M11" s="59"/>
      <c r="N11" s="59"/>
      <c r="O11" s="59"/>
    </row>
    <row r="12" spans="1:15" ht="12.75">
      <c r="A12" s="7">
        <v>6</v>
      </c>
      <c r="B12" s="7" t="s">
        <v>1950</v>
      </c>
      <c r="C12" s="7">
        <v>9</v>
      </c>
      <c r="D12" s="15" t="s">
        <v>181</v>
      </c>
      <c r="E12" s="7" t="s">
        <v>1051</v>
      </c>
      <c r="F12" s="7" t="s">
        <v>1050</v>
      </c>
      <c r="G12" s="3" t="s">
        <v>901</v>
      </c>
      <c r="H12" s="7">
        <v>1</v>
      </c>
      <c r="I12" s="6" t="s">
        <v>332</v>
      </c>
      <c r="J12" s="7" t="s">
        <v>836</v>
      </c>
      <c r="K12" s="7" t="s">
        <v>836</v>
      </c>
      <c r="L12" s="3" t="s">
        <v>836</v>
      </c>
      <c r="M12" s="7"/>
      <c r="N12" s="7"/>
      <c r="O12" s="6" t="s">
        <v>836</v>
      </c>
    </row>
    <row r="13" spans="1:15" ht="12.75">
      <c r="A13" s="7"/>
      <c r="B13" s="59" t="s">
        <v>1958</v>
      </c>
      <c r="C13" s="59"/>
      <c r="D13" s="59"/>
      <c r="E13" s="59"/>
      <c r="F13" s="59"/>
      <c r="G13" s="59"/>
      <c r="H13" s="59"/>
      <c r="I13" s="59"/>
      <c r="J13" s="59"/>
      <c r="K13" s="59"/>
      <c r="L13" s="59"/>
      <c r="M13" s="59"/>
      <c r="N13" s="59"/>
      <c r="O13" s="59"/>
    </row>
    <row r="14" spans="1:15" ht="12.75">
      <c r="A14" s="7">
        <v>7</v>
      </c>
      <c r="B14" s="7" t="s">
        <v>1303</v>
      </c>
      <c r="C14" s="7">
        <v>9</v>
      </c>
      <c r="D14" s="15" t="s">
        <v>1959</v>
      </c>
      <c r="E14" s="7" t="s">
        <v>1051</v>
      </c>
      <c r="F14" s="7" t="s">
        <v>1050</v>
      </c>
      <c r="G14" s="3" t="s">
        <v>859</v>
      </c>
      <c r="H14" s="7">
        <v>1</v>
      </c>
      <c r="I14" s="6" t="s">
        <v>333</v>
      </c>
      <c r="J14" s="7" t="s">
        <v>832</v>
      </c>
      <c r="K14" s="7" t="s">
        <v>836</v>
      </c>
      <c r="L14" s="3" t="s">
        <v>836</v>
      </c>
      <c r="M14" s="7"/>
      <c r="N14" s="7"/>
      <c r="O14" s="6" t="s">
        <v>836</v>
      </c>
    </row>
    <row r="15" spans="1:15" ht="12.75">
      <c r="A15" s="7"/>
      <c r="B15" s="59" t="s">
        <v>1960</v>
      </c>
      <c r="C15" s="59"/>
      <c r="D15" s="59"/>
      <c r="E15" s="59"/>
      <c r="F15" s="59"/>
      <c r="G15" s="59"/>
      <c r="H15" s="59"/>
      <c r="I15" s="59"/>
      <c r="J15" s="59"/>
      <c r="K15" s="59"/>
      <c r="L15" s="59"/>
      <c r="M15" s="59"/>
      <c r="N15" s="59"/>
      <c r="O15" s="59"/>
    </row>
    <row r="16" spans="1:15" ht="12.75">
      <c r="A16" s="7"/>
      <c r="B16" s="7"/>
      <c r="C16" s="7"/>
      <c r="D16" s="15"/>
      <c r="E16" s="7"/>
      <c r="F16" s="7"/>
      <c r="G16" s="3"/>
      <c r="H16" s="7"/>
      <c r="I16" s="6"/>
      <c r="J16" s="7"/>
      <c r="K16" s="7"/>
      <c r="L16" s="3"/>
      <c r="M16" s="7"/>
      <c r="N16" s="7"/>
      <c r="O16" s="6"/>
    </row>
    <row r="17" spans="1:15" ht="12.75">
      <c r="A17" s="7">
        <v>8</v>
      </c>
      <c r="B17" s="7" t="s">
        <v>1303</v>
      </c>
      <c r="C17" s="7">
        <v>10</v>
      </c>
      <c r="D17" s="15" t="s">
        <v>1961</v>
      </c>
      <c r="E17" s="7" t="s">
        <v>1049</v>
      </c>
      <c r="F17" s="7" t="s">
        <v>1053</v>
      </c>
      <c r="G17" s="3" t="s">
        <v>865</v>
      </c>
      <c r="H17" s="7">
        <v>1</v>
      </c>
      <c r="I17" s="6" t="s">
        <v>332</v>
      </c>
      <c r="J17" s="7" t="s">
        <v>836</v>
      </c>
      <c r="K17" s="7" t="s">
        <v>836</v>
      </c>
      <c r="L17" s="3" t="s">
        <v>836</v>
      </c>
      <c r="M17" s="7"/>
      <c r="N17" s="7"/>
      <c r="O17" s="6" t="s">
        <v>1962</v>
      </c>
    </row>
    <row r="18" spans="1:15" ht="12.75">
      <c r="A18" s="7"/>
      <c r="B18" s="59" t="s">
        <v>1963</v>
      </c>
      <c r="C18" s="59"/>
      <c r="D18" s="59"/>
      <c r="E18" s="59"/>
      <c r="F18" s="59"/>
      <c r="G18" s="59"/>
      <c r="H18" s="59"/>
      <c r="I18" s="59"/>
      <c r="J18" s="59"/>
      <c r="K18" s="59"/>
      <c r="L18" s="59"/>
      <c r="M18" s="59"/>
      <c r="N18" s="59"/>
      <c r="O18" s="59"/>
    </row>
    <row r="19" spans="1:16" ht="12.75">
      <c r="A19" s="7">
        <v>9</v>
      </c>
      <c r="B19" s="7" t="s">
        <v>1950</v>
      </c>
      <c r="C19" s="7">
        <v>10</v>
      </c>
      <c r="D19" s="15" t="s">
        <v>1964</v>
      </c>
      <c r="E19" s="7" t="s">
        <v>2020</v>
      </c>
      <c r="F19" s="7" t="s">
        <v>1053</v>
      </c>
      <c r="G19" s="3" t="s">
        <v>1304</v>
      </c>
      <c r="H19" s="7">
        <v>1</v>
      </c>
      <c r="I19" s="6" t="s">
        <v>335</v>
      </c>
      <c r="J19" s="7" t="s">
        <v>836</v>
      </c>
      <c r="K19" s="7" t="s">
        <v>836</v>
      </c>
      <c r="L19" s="3" t="s">
        <v>836</v>
      </c>
      <c r="M19" s="7"/>
      <c r="N19" s="7"/>
      <c r="O19" s="6" t="s">
        <v>836</v>
      </c>
      <c r="P19" s="25" t="s">
        <v>1113</v>
      </c>
    </row>
    <row r="20" spans="1:15" ht="12.75">
      <c r="A20" s="7"/>
      <c r="B20" s="59" t="s">
        <v>1965</v>
      </c>
      <c r="C20" s="59"/>
      <c r="D20" s="59"/>
      <c r="E20" s="59"/>
      <c r="F20" s="59"/>
      <c r="G20" s="59"/>
      <c r="H20" s="59"/>
      <c r="I20" s="59"/>
      <c r="J20" s="59"/>
      <c r="K20" s="59"/>
      <c r="L20" s="59"/>
      <c r="M20" s="59"/>
      <c r="N20" s="59"/>
      <c r="O20" s="59"/>
    </row>
    <row r="21" spans="1:15" ht="12.75">
      <c r="A21" s="7">
        <v>10</v>
      </c>
      <c r="B21" s="7" t="s">
        <v>1303</v>
      </c>
      <c r="C21" s="7">
        <v>10</v>
      </c>
      <c r="D21" s="15" t="s">
        <v>1966</v>
      </c>
      <c r="E21" s="7" t="s">
        <v>1051</v>
      </c>
      <c r="F21" s="7" t="s">
        <v>1050</v>
      </c>
      <c r="G21" s="3" t="s">
        <v>859</v>
      </c>
      <c r="H21" s="7">
        <v>1</v>
      </c>
      <c r="I21" s="6" t="s">
        <v>334</v>
      </c>
      <c r="J21" s="7" t="s">
        <v>836</v>
      </c>
      <c r="K21" s="7" t="s">
        <v>836</v>
      </c>
      <c r="L21" s="3" t="s">
        <v>836</v>
      </c>
      <c r="M21" s="7"/>
      <c r="N21" s="7"/>
      <c r="O21" s="6" t="s">
        <v>836</v>
      </c>
    </row>
    <row r="22" spans="1:16" ht="12.75">
      <c r="A22" s="7">
        <v>11</v>
      </c>
      <c r="B22" s="7" t="s">
        <v>1950</v>
      </c>
      <c r="C22" s="7"/>
      <c r="D22" s="15" t="s">
        <v>1967</v>
      </c>
      <c r="E22" s="7" t="s">
        <v>1049</v>
      </c>
      <c r="F22" s="7" t="s">
        <v>1053</v>
      </c>
      <c r="G22" s="3" t="s">
        <v>859</v>
      </c>
      <c r="H22" s="7">
        <v>1</v>
      </c>
      <c r="I22" s="6" t="s">
        <v>337</v>
      </c>
      <c r="J22" s="7" t="s">
        <v>832</v>
      </c>
      <c r="K22" s="7" t="s">
        <v>141</v>
      </c>
      <c r="L22" s="3" t="s">
        <v>836</v>
      </c>
      <c r="M22" s="7"/>
      <c r="N22" s="7"/>
      <c r="O22" s="6" t="s">
        <v>836</v>
      </c>
      <c r="P22" s="25" t="s">
        <v>1113</v>
      </c>
    </row>
    <row r="23" spans="1:15" ht="12.75">
      <c r="A23" s="7"/>
      <c r="B23" s="59" t="s">
        <v>1305</v>
      </c>
      <c r="C23" s="59"/>
      <c r="D23" s="59"/>
      <c r="E23" s="59"/>
      <c r="F23" s="59"/>
      <c r="G23" s="59"/>
      <c r="H23" s="59"/>
      <c r="I23" s="59"/>
      <c r="J23" s="59"/>
      <c r="K23" s="59"/>
      <c r="L23" s="59"/>
      <c r="M23" s="59"/>
      <c r="N23" s="59"/>
      <c r="O23" s="59"/>
    </row>
    <row r="24" spans="1:16" ht="12.75">
      <c r="A24" s="7">
        <v>12</v>
      </c>
      <c r="B24" s="7" t="s">
        <v>1950</v>
      </c>
      <c r="C24" s="7">
        <v>10</v>
      </c>
      <c r="D24" s="15" t="s">
        <v>1968</v>
      </c>
      <c r="E24" s="7" t="s">
        <v>837</v>
      </c>
      <c r="F24" s="7" t="s">
        <v>1053</v>
      </c>
      <c r="G24" s="3" t="s">
        <v>865</v>
      </c>
      <c r="H24" s="7">
        <v>1</v>
      </c>
      <c r="I24" s="6" t="s">
        <v>335</v>
      </c>
      <c r="J24" s="7" t="s">
        <v>836</v>
      </c>
      <c r="K24" s="7" t="s">
        <v>836</v>
      </c>
      <c r="L24" s="3" t="s">
        <v>836</v>
      </c>
      <c r="M24" s="7"/>
      <c r="N24" s="7"/>
      <c r="O24" s="6" t="s">
        <v>836</v>
      </c>
      <c r="P24" s="25" t="s">
        <v>2049</v>
      </c>
    </row>
    <row r="25" spans="1:15" ht="12.75">
      <c r="A25" s="7">
        <v>13</v>
      </c>
      <c r="B25" s="7" t="s">
        <v>1950</v>
      </c>
      <c r="C25" s="7">
        <v>10</v>
      </c>
      <c r="D25" s="15" t="s">
        <v>1969</v>
      </c>
      <c r="E25" s="7" t="s">
        <v>2020</v>
      </c>
      <c r="F25" s="7" t="s">
        <v>1050</v>
      </c>
      <c r="G25" s="3" t="s">
        <v>859</v>
      </c>
      <c r="H25" s="7">
        <v>1</v>
      </c>
      <c r="I25" s="6" t="s">
        <v>914</v>
      </c>
      <c r="J25" s="7" t="s">
        <v>832</v>
      </c>
      <c r="K25" s="7" t="s">
        <v>141</v>
      </c>
      <c r="L25" s="3" t="s">
        <v>836</v>
      </c>
      <c r="M25" s="7"/>
      <c r="N25" s="7"/>
      <c r="O25" s="6" t="s">
        <v>836</v>
      </c>
    </row>
    <row r="26" spans="1:16" ht="12.75">
      <c r="A26" s="7">
        <v>14</v>
      </c>
      <c r="B26" s="7" t="s">
        <v>1950</v>
      </c>
      <c r="C26" s="7">
        <v>10</v>
      </c>
      <c r="D26" s="15" t="s">
        <v>1970</v>
      </c>
      <c r="E26" s="7" t="s">
        <v>837</v>
      </c>
      <c r="F26" s="7" t="s">
        <v>1053</v>
      </c>
      <c r="G26" s="3" t="s">
        <v>859</v>
      </c>
      <c r="H26" s="7">
        <v>1</v>
      </c>
      <c r="I26" s="6" t="s">
        <v>336</v>
      </c>
      <c r="J26" s="7" t="s">
        <v>836</v>
      </c>
      <c r="K26" s="7" t="s">
        <v>836</v>
      </c>
      <c r="L26" s="3" t="s">
        <v>836</v>
      </c>
      <c r="M26" s="7"/>
      <c r="N26" s="7"/>
      <c r="O26" s="6" t="s">
        <v>836</v>
      </c>
      <c r="P26" s="25" t="s">
        <v>2050</v>
      </c>
    </row>
    <row r="27" spans="1:15" ht="12.75">
      <c r="A27" s="7">
        <v>15</v>
      </c>
      <c r="B27" s="7" t="s">
        <v>1950</v>
      </c>
      <c r="C27" s="7">
        <v>10</v>
      </c>
      <c r="D27" s="15" t="s">
        <v>1971</v>
      </c>
      <c r="E27" s="7" t="s">
        <v>1051</v>
      </c>
      <c r="F27" s="7" t="s">
        <v>1053</v>
      </c>
      <c r="G27" s="3" t="s">
        <v>859</v>
      </c>
      <c r="H27" s="7">
        <v>1</v>
      </c>
      <c r="I27" s="6" t="s">
        <v>333</v>
      </c>
      <c r="J27" s="7" t="s">
        <v>832</v>
      </c>
      <c r="K27" s="7" t="s">
        <v>141</v>
      </c>
      <c r="L27" s="3" t="s">
        <v>836</v>
      </c>
      <c r="M27" s="7"/>
      <c r="N27" s="7"/>
      <c r="O27" s="6" t="s">
        <v>863</v>
      </c>
    </row>
    <row r="28" spans="1:15" ht="12.75">
      <c r="A28" s="7"/>
      <c r="B28" s="59" t="s">
        <v>1306</v>
      </c>
      <c r="C28" s="59"/>
      <c r="D28" s="59"/>
      <c r="E28" s="59"/>
      <c r="F28" s="59"/>
      <c r="G28" s="59"/>
      <c r="H28" s="59"/>
      <c r="I28" s="59"/>
      <c r="J28" s="59"/>
      <c r="K28" s="59"/>
      <c r="L28" s="59"/>
      <c r="M28" s="59"/>
      <c r="N28" s="59"/>
      <c r="O28" s="59"/>
    </row>
    <row r="29" spans="1:15" ht="12.75">
      <c r="A29" s="7"/>
      <c r="B29" s="7"/>
      <c r="C29" s="7"/>
      <c r="D29" s="15"/>
      <c r="E29" s="7"/>
      <c r="F29" s="7"/>
      <c r="G29" s="3"/>
      <c r="H29" s="7"/>
      <c r="I29" s="6"/>
      <c r="J29" s="7"/>
      <c r="K29" s="7"/>
      <c r="L29" s="3"/>
      <c r="M29" s="7"/>
      <c r="N29" s="7"/>
      <c r="O29" s="6"/>
    </row>
    <row r="30" spans="1:15" ht="12.75">
      <c r="A30" s="7">
        <v>16</v>
      </c>
      <c r="B30" s="7" t="s">
        <v>1950</v>
      </c>
      <c r="C30" s="7">
        <v>11</v>
      </c>
      <c r="D30" s="15" t="s">
        <v>1972</v>
      </c>
      <c r="E30" s="7" t="s">
        <v>2020</v>
      </c>
      <c r="F30" s="7" t="s">
        <v>1053</v>
      </c>
      <c r="G30" s="3" t="s">
        <v>859</v>
      </c>
      <c r="H30" s="7">
        <v>1</v>
      </c>
      <c r="I30" s="6" t="s">
        <v>337</v>
      </c>
      <c r="J30" s="7" t="s">
        <v>832</v>
      </c>
      <c r="K30" s="7" t="s">
        <v>836</v>
      </c>
      <c r="L30" s="3" t="s">
        <v>836</v>
      </c>
      <c r="M30" s="7"/>
      <c r="N30" s="7"/>
      <c r="O30" s="6" t="s">
        <v>836</v>
      </c>
    </row>
    <row r="31" spans="1:15" ht="12.75">
      <c r="A31" s="7"/>
      <c r="B31" s="59" t="s">
        <v>1307</v>
      </c>
      <c r="C31" s="59"/>
      <c r="D31" s="59"/>
      <c r="E31" s="59"/>
      <c r="F31" s="59"/>
      <c r="G31" s="59"/>
      <c r="H31" s="59"/>
      <c r="I31" s="59"/>
      <c r="J31" s="59"/>
      <c r="K31" s="59"/>
      <c r="L31" s="59"/>
      <c r="M31" s="59"/>
      <c r="N31" s="59"/>
      <c r="O31" s="59"/>
    </row>
    <row r="32" spans="1:16" ht="12.75">
      <c r="A32" s="7">
        <v>17</v>
      </c>
      <c r="B32" s="7" t="s">
        <v>1950</v>
      </c>
      <c r="C32" s="7">
        <v>11</v>
      </c>
      <c r="D32" s="15" t="s">
        <v>227</v>
      </c>
      <c r="E32" s="7" t="s">
        <v>355</v>
      </c>
      <c r="F32" s="7" t="s">
        <v>1053</v>
      </c>
      <c r="G32" s="3" t="s">
        <v>865</v>
      </c>
      <c r="H32" s="7">
        <v>1</v>
      </c>
      <c r="I32" s="6" t="s">
        <v>1647</v>
      </c>
      <c r="J32" s="7" t="s">
        <v>836</v>
      </c>
      <c r="K32" s="7" t="s">
        <v>832</v>
      </c>
      <c r="L32" s="3" t="s">
        <v>2045</v>
      </c>
      <c r="M32" s="7"/>
      <c r="N32" s="7"/>
      <c r="O32" s="6" t="s">
        <v>836</v>
      </c>
      <c r="P32" s="25" t="s">
        <v>2046</v>
      </c>
    </row>
    <row r="33" spans="1:15" ht="12.75">
      <c r="A33" s="7"/>
      <c r="B33" s="59" t="s">
        <v>1308</v>
      </c>
      <c r="C33" s="59"/>
      <c r="D33" s="59"/>
      <c r="E33" s="59"/>
      <c r="F33" s="59"/>
      <c r="G33" s="59"/>
      <c r="H33" s="59"/>
      <c r="I33" s="59"/>
      <c r="J33" s="59"/>
      <c r="K33" s="59"/>
      <c r="L33" s="59"/>
      <c r="M33" s="59"/>
      <c r="N33" s="59"/>
      <c r="O33" s="59"/>
    </row>
    <row r="34" spans="1:16" ht="12.75">
      <c r="A34" s="7">
        <v>18</v>
      </c>
      <c r="B34" s="7" t="s">
        <v>1950</v>
      </c>
      <c r="C34" s="7">
        <v>11</v>
      </c>
      <c r="D34" s="15" t="s">
        <v>1973</v>
      </c>
      <c r="E34" s="7" t="s">
        <v>1052</v>
      </c>
      <c r="F34" s="7" t="s">
        <v>1053</v>
      </c>
      <c r="G34" s="3" t="s">
        <v>859</v>
      </c>
      <c r="H34" s="7">
        <v>1</v>
      </c>
      <c r="I34" s="6" t="s">
        <v>337</v>
      </c>
      <c r="J34" s="7" t="s">
        <v>836</v>
      </c>
      <c r="K34" s="7" t="s">
        <v>836</v>
      </c>
      <c r="L34" s="3" t="s">
        <v>836</v>
      </c>
      <c r="M34" s="7"/>
      <c r="N34" s="7"/>
      <c r="O34" s="6" t="s">
        <v>836</v>
      </c>
      <c r="P34" s="25" t="s">
        <v>1113</v>
      </c>
    </row>
    <row r="35" spans="1:15" ht="12.75">
      <c r="A35" s="7"/>
      <c r="B35" s="59" t="s">
        <v>1309</v>
      </c>
      <c r="C35" s="59"/>
      <c r="D35" s="59"/>
      <c r="E35" s="59"/>
      <c r="F35" s="59"/>
      <c r="G35" s="59"/>
      <c r="H35" s="59"/>
      <c r="I35" s="59"/>
      <c r="J35" s="59"/>
      <c r="K35" s="59"/>
      <c r="L35" s="59"/>
      <c r="M35" s="59"/>
      <c r="N35" s="59"/>
      <c r="O35" s="59"/>
    </row>
    <row r="36" spans="1:16" ht="12.75">
      <c r="A36" s="7">
        <v>19</v>
      </c>
      <c r="B36" s="7" t="s">
        <v>1950</v>
      </c>
      <c r="C36" s="7">
        <v>11</v>
      </c>
      <c r="D36" s="15" t="s">
        <v>1974</v>
      </c>
      <c r="E36" s="7" t="s">
        <v>837</v>
      </c>
      <c r="F36" s="7" t="s">
        <v>1053</v>
      </c>
      <c r="G36" s="3" t="s">
        <v>865</v>
      </c>
      <c r="H36" s="7">
        <v>1</v>
      </c>
      <c r="I36" s="6" t="s">
        <v>335</v>
      </c>
      <c r="J36" s="7" t="s">
        <v>836</v>
      </c>
      <c r="K36" s="7" t="s">
        <v>836</v>
      </c>
      <c r="L36" s="3" t="s">
        <v>1075</v>
      </c>
      <c r="M36" s="7"/>
      <c r="N36" s="7"/>
      <c r="O36" s="6" t="s">
        <v>836</v>
      </c>
      <c r="P36" s="25" t="s">
        <v>1113</v>
      </c>
    </row>
    <row r="37" spans="1:15" ht="12.75">
      <c r="A37" s="7"/>
      <c r="B37" s="7"/>
      <c r="C37" s="7"/>
      <c r="D37" s="15"/>
      <c r="E37" s="7"/>
      <c r="F37" s="7"/>
      <c r="G37" s="3"/>
      <c r="H37" s="7"/>
      <c r="I37" s="6"/>
      <c r="J37" s="7"/>
      <c r="K37" s="7"/>
      <c r="L37" s="3"/>
      <c r="M37" s="7"/>
      <c r="N37" s="7"/>
      <c r="O37" s="6"/>
    </row>
    <row r="38" spans="1:15" ht="12.75">
      <c r="A38" s="7">
        <v>20</v>
      </c>
      <c r="B38" s="7" t="s">
        <v>1950</v>
      </c>
      <c r="C38" s="7">
        <v>12</v>
      </c>
      <c r="D38" s="15" t="s">
        <v>906</v>
      </c>
      <c r="E38" s="7" t="s">
        <v>2020</v>
      </c>
      <c r="F38" s="7" t="s">
        <v>804</v>
      </c>
      <c r="G38" s="3" t="s">
        <v>859</v>
      </c>
      <c r="H38" s="7">
        <v>1</v>
      </c>
      <c r="I38" s="6" t="s">
        <v>332</v>
      </c>
      <c r="J38" s="7" t="s">
        <v>832</v>
      </c>
      <c r="K38" s="7" t="s">
        <v>836</v>
      </c>
      <c r="L38" s="3" t="s">
        <v>836</v>
      </c>
      <c r="M38" s="7"/>
      <c r="N38" s="7"/>
      <c r="O38" s="6" t="s">
        <v>988</v>
      </c>
    </row>
    <row r="39" spans="1:15" ht="12.75">
      <c r="A39" s="7"/>
      <c r="B39" s="59" t="s">
        <v>1310</v>
      </c>
      <c r="C39" s="59"/>
      <c r="D39" s="59"/>
      <c r="E39" s="59"/>
      <c r="F39" s="59"/>
      <c r="G39" s="59"/>
      <c r="H39" s="59"/>
      <c r="I39" s="59"/>
      <c r="J39" s="59"/>
      <c r="K39" s="59"/>
      <c r="L39" s="59"/>
      <c r="M39" s="59"/>
      <c r="N39" s="59"/>
      <c r="O39" s="59"/>
    </row>
    <row r="40" spans="1:16" ht="12.75">
      <c r="A40" s="7">
        <v>21</v>
      </c>
      <c r="B40" s="7" t="s">
        <v>1950</v>
      </c>
      <c r="C40" s="7">
        <v>12</v>
      </c>
      <c r="D40" s="15" t="s">
        <v>1975</v>
      </c>
      <c r="E40" s="7" t="s">
        <v>1049</v>
      </c>
      <c r="F40" s="7" t="s">
        <v>1053</v>
      </c>
      <c r="G40" s="3" t="s">
        <v>859</v>
      </c>
      <c r="H40" s="7">
        <v>1</v>
      </c>
      <c r="I40" s="6" t="s">
        <v>333</v>
      </c>
      <c r="J40" s="7" t="s">
        <v>832</v>
      </c>
      <c r="K40" s="7" t="s">
        <v>1976</v>
      </c>
      <c r="L40" s="3" t="s">
        <v>836</v>
      </c>
      <c r="M40" s="7"/>
      <c r="N40" s="7"/>
      <c r="O40" s="6" t="s">
        <v>863</v>
      </c>
      <c r="P40" s="25" t="s">
        <v>1130</v>
      </c>
    </row>
    <row r="41" spans="1:15" ht="12.75">
      <c r="A41" s="7"/>
      <c r="B41" s="59" t="s">
        <v>2047</v>
      </c>
      <c r="C41" s="59"/>
      <c r="D41" s="59"/>
      <c r="E41" s="59"/>
      <c r="F41" s="59"/>
      <c r="G41" s="59"/>
      <c r="H41" s="59"/>
      <c r="I41" s="59"/>
      <c r="J41" s="59"/>
      <c r="K41" s="59"/>
      <c r="L41" s="59"/>
      <c r="M41" s="59"/>
      <c r="N41" s="59"/>
      <c r="O41" s="59"/>
    </row>
    <row r="42" spans="1:15" ht="12.75">
      <c r="A42" s="7"/>
      <c r="B42" s="59" t="s">
        <v>2048</v>
      </c>
      <c r="C42" s="59"/>
      <c r="D42" s="59"/>
      <c r="E42" s="59"/>
      <c r="F42" s="59"/>
      <c r="G42" s="59"/>
      <c r="H42" s="59"/>
      <c r="I42" s="59"/>
      <c r="J42" s="59"/>
      <c r="K42" s="59"/>
      <c r="L42" s="59"/>
      <c r="M42" s="59"/>
      <c r="N42" s="59"/>
      <c r="O42" s="59"/>
    </row>
    <row r="43" spans="1:15" ht="12.75">
      <c r="A43" s="7">
        <v>22</v>
      </c>
      <c r="B43" s="7" t="s">
        <v>1950</v>
      </c>
      <c r="C43" s="7">
        <v>12</v>
      </c>
      <c r="D43" s="15" t="s">
        <v>1977</v>
      </c>
      <c r="E43" s="7" t="s">
        <v>1049</v>
      </c>
      <c r="F43" s="7" t="s">
        <v>1053</v>
      </c>
      <c r="G43" s="3" t="s">
        <v>859</v>
      </c>
      <c r="H43" s="7">
        <v>1</v>
      </c>
      <c r="I43" s="6" t="s">
        <v>332</v>
      </c>
      <c r="J43" s="7" t="s">
        <v>832</v>
      </c>
      <c r="K43" s="7" t="s">
        <v>141</v>
      </c>
      <c r="L43" s="3" t="s">
        <v>836</v>
      </c>
      <c r="M43" s="7"/>
      <c r="N43" s="7"/>
      <c r="O43" s="6" t="s">
        <v>836</v>
      </c>
    </row>
    <row r="44" spans="1:15" ht="12.75">
      <c r="A44" s="7"/>
      <c r="B44" s="59" t="s">
        <v>1978</v>
      </c>
      <c r="C44" s="59"/>
      <c r="D44" s="59"/>
      <c r="E44" s="59"/>
      <c r="F44" s="59"/>
      <c r="G44" s="59"/>
      <c r="H44" s="59"/>
      <c r="I44" s="59"/>
      <c r="J44" s="59"/>
      <c r="K44" s="59"/>
      <c r="L44" s="59"/>
      <c r="M44" s="59"/>
      <c r="N44" s="59"/>
      <c r="O44" s="59"/>
    </row>
    <row r="45" spans="1:15" ht="12.75">
      <c r="A45" s="7">
        <v>23</v>
      </c>
      <c r="B45" s="7" t="s">
        <v>1950</v>
      </c>
      <c r="C45" s="7">
        <v>12</v>
      </c>
      <c r="D45" s="15" t="s">
        <v>1979</v>
      </c>
      <c r="E45" s="7" t="s">
        <v>354</v>
      </c>
      <c r="F45" s="7" t="s">
        <v>1053</v>
      </c>
      <c r="G45" s="3" t="s">
        <v>859</v>
      </c>
      <c r="H45" s="7">
        <v>1</v>
      </c>
      <c r="I45" s="6" t="s">
        <v>1648</v>
      </c>
      <c r="J45" s="7" t="s">
        <v>832</v>
      </c>
      <c r="K45" s="7" t="s">
        <v>141</v>
      </c>
      <c r="L45" s="3" t="s">
        <v>836</v>
      </c>
      <c r="M45" s="7"/>
      <c r="N45" s="7"/>
      <c r="O45" s="6" t="s">
        <v>836</v>
      </c>
    </row>
    <row r="46" spans="1:15" ht="12.75">
      <c r="A46" s="7"/>
      <c r="B46" s="59" t="s">
        <v>1980</v>
      </c>
      <c r="C46" s="59"/>
      <c r="D46" s="59"/>
      <c r="E46" s="59"/>
      <c r="F46" s="59"/>
      <c r="G46" s="59"/>
      <c r="H46" s="59"/>
      <c r="I46" s="59"/>
      <c r="J46" s="59"/>
      <c r="K46" s="59"/>
      <c r="L46" s="59"/>
      <c r="M46" s="59"/>
      <c r="N46" s="59"/>
      <c r="O46" s="59"/>
    </row>
    <row r="47" spans="1:15" ht="12.75">
      <c r="A47" s="7">
        <v>24</v>
      </c>
      <c r="B47" s="7" t="s">
        <v>1950</v>
      </c>
      <c r="C47" s="7">
        <v>12</v>
      </c>
      <c r="D47" s="15" t="s">
        <v>1981</v>
      </c>
      <c r="E47" s="7" t="s">
        <v>1049</v>
      </c>
      <c r="F47" s="7" t="s">
        <v>1053</v>
      </c>
      <c r="G47" s="3" t="s">
        <v>859</v>
      </c>
      <c r="H47" s="7">
        <v>1</v>
      </c>
      <c r="I47" s="6" t="s">
        <v>937</v>
      </c>
      <c r="J47" s="7" t="s">
        <v>832</v>
      </c>
      <c r="K47" s="7" t="s">
        <v>141</v>
      </c>
      <c r="L47" s="3" t="s">
        <v>836</v>
      </c>
      <c r="M47" s="7"/>
      <c r="N47" s="7"/>
      <c r="O47" s="6" t="s">
        <v>836</v>
      </c>
    </row>
    <row r="48" spans="1:15" ht="12.75">
      <c r="A48" s="7"/>
      <c r="B48" s="59" t="s">
        <v>1982</v>
      </c>
      <c r="C48" s="59"/>
      <c r="D48" s="59"/>
      <c r="E48" s="59"/>
      <c r="F48" s="59"/>
      <c r="G48" s="59"/>
      <c r="H48" s="59"/>
      <c r="I48" s="59"/>
      <c r="J48" s="59"/>
      <c r="K48" s="59"/>
      <c r="L48" s="59"/>
      <c r="M48" s="59"/>
      <c r="N48" s="59"/>
      <c r="O48" s="59"/>
    </row>
    <row r="49" spans="1:15" ht="12.75">
      <c r="A49" s="7">
        <v>25</v>
      </c>
      <c r="B49" s="7" t="s">
        <v>1950</v>
      </c>
      <c r="C49" s="7">
        <v>12</v>
      </c>
      <c r="D49" s="15" t="s">
        <v>1983</v>
      </c>
      <c r="E49" s="7" t="s">
        <v>1049</v>
      </c>
      <c r="F49" s="7" t="s">
        <v>1053</v>
      </c>
      <c r="G49" s="3" t="s">
        <v>859</v>
      </c>
      <c r="H49" s="7">
        <v>1</v>
      </c>
      <c r="I49" s="6" t="s">
        <v>333</v>
      </c>
      <c r="J49" s="7" t="s">
        <v>832</v>
      </c>
      <c r="K49" s="7" t="s">
        <v>141</v>
      </c>
      <c r="L49" s="3" t="s">
        <v>836</v>
      </c>
      <c r="M49" s="7"/>
      <c r="N49" s="7"/>
      <c r="O49" s="6" t="s">
        <v>988</v>
      </c>
    </row>
    <row r="50" spans="1:15" ht="12.75">
      <c r="A50" s="7"/>
      <c r="B50" s="59" t="s">
        <v>1984</v>
      </c>
      <c r="C50" s="59"/>
      <c r="D50" s="59"/>
      <c r="E50" s="59"/>
      <c r="F50" s="59"/>
      <c r="G50" s="59"/>
      <c r="H50" s="59"/>
      <c r="I50" s="59"/>
      <c r="J50" s="59"/>
      <c r="K50" s="59"/>
      <c r="L50" s="59"/>
      <c r="M50" s="59"/>
      <c r="N50" s="59"/>
      <c r="O50" s="59"/>
    </row>
    <row r="51" spans="1:16" ht="12.75">
      <c r="A51" s="7">
        <v>26</v>
      </c>
      <c r="B51" s="7" t="s">
        <v>1950</v>
      </c>
      <c r="C51" s="7">
        <v>12</v>
      </c>
      <c r="D51" s="15" t="s">
        <v>1985</v>
      </c>
      <c r="E51" s="7" t="s">
        <v>837</v>
      </c>
      <c r="F51" s="7" t="s">
        <v>1056</v>
      </c>
      <c r="G51" s="3" t="s">
        <v>859</v>
      </c>
      <c r="H51" s="7">
        <v>1</v>
      </c>
      <c r="I51" s="6" t="s">
        <v>335</v>
      </c>
      <c r="J51" s="7" t="s">
        <v>832</v>
      </c>
      <c r="K51" s="7" t="s">
        <v>141</v>
      </c>
      <c r="L51" s="3" t="s">
        <v>1964</v>
      </c>
      <c r="M51" s="7"/>
      <c r="N51" s="7"/>
      <c r="O51" s="6" t="s">
        <v>836</v>
      </c>
      <c r="P51" s="25" t="s">
        <v>1113</v>
      </c>
    </row>
    <row r="52" spans="1:15" ht="12.75">
      <c r="A52" s="7"/>
      <c r="B52" s="59" t="s">
        <v>1311</v>
      </c>
      <c r="C52" s="59"/>
      <c r="D52" s="59"/>
      <c r="E52" s="59"/>
      <c r="F52" s="59"/>
      <c r="G52" s="59"/>
      <c r="H52" s="59"/>
      <c r="I52" s="59"/>
      <c r="J52" s="59"/>
      <c r="K52" s="59"/>
      <c r="L52" s="59"/>
      <c r="M52" s="59"/>
      <c r="N52" s="59"/>
      <c r="O52" s="59"/>
    </row>
    <row r="53" spans="1:15" ht="12.75">
      <c r="A53" s="7"/>
      <c r="B53" s="7"/>
      <c r="C53" s="7"/>
      <c r="D53" s="15"/>
      <c r="E53" s="7"/>
      <c r="F53" s="7"/>
      <c r="G53" s="3"/>
      <c r="H53" s="7"/>
      <c r="I53" s="6"/>
      <c r="J53" s="7"/>
      <c r="K53" s="7"/>
      <c r="L53" s="3"/>
      <c r="M53" s="7"/>
      <c r="N53" s="7"/>
      <c r="O53" s="6"/>
    </row>
    <row r="54" spans="1:15" ht="12.75">
      <c r="A54" s="7">
        <v>27</v>
      </c>
      <c r="B54" s="7" t="s">
        <v>1950</v>
      </c>
      <c r="C54" s="7">
        <v>13</v>
      </c>
      <c r="D54" s="15" t="s">
        <v>1986</v>
      </c>
      <c r="E54" s="7" t="s">
        <v>356</v>
      </c>
      <c r="F54" s="7" t="s">
        <v>1053</v>
      </c>
      <c r="G54" s="3" t="s">
        <v>901</v>
      </c>
      <c r="H54" s="7">
        <v>1</v>
      </c>
      <c r="I54" s="19" t="s">
        <v>1312</v>
      </c>
      <c r="J54" s="7" t="s">
        <v>836</v>
      </c>
      <c r="K54" s="7" t="s">
        <v>141</v>
      </c>
      <c r="L54" s="3" t="s">
        <v>1641</v>
      </c>
      <c r="M54" s="7" t="s">
        <v>862</v>
      </c>
      <c r="N54" s="7"/>
      <c r="O54" s="6" t="s">
        <v>836</v>
      </c>
    </row>
    <row r="55" spans="1:15" ht="12.75">
      <c r="A55" s="7"/>
      <c r="B55" s="59" t="s">
        <v>1313</v>
      </c>
      <c r="C55" s="59"/>
      <c r="D55" s="59"/>
      <c r="E55" s="59"/>
      <c r="F55" s="59"/>
      <c r="G55" s="59"/>
      <c r="H55" s="59"/>
      <c r="I55" s="59"/>
      <c r="J55" s="59"/>
      <c r="K55" s="59"/>
      <c r="L55" s="59"/>
      <c r="M55" s="59"/>
      <c r="N55" s="59"/>
      <c r="O55" s="59"/>
    </row>
    <row r="56" spans="1:16" ht="12.75">
      <c r="A56" s="7">
        <v>28</v>
      </c>
      <c r="B56" s="7" t="s">
        <v>1950</v>
      </c>
      <c r="C56" s="7">
        <v>13</v>
      </c>
      <c r="D56" s="15" t="s">
        <v>1987</v>
      </c>
      <c r="E56" s="7" t="s">
        <v>838</v>
      </c>
      <c r="F56" s="7" t="s">
        <v>1056</v>
      </c>
      <c r="G56" s="3" t="s">
        <v>859</v>
      </c>
      <c r="H56" s="7">
        <v>1</v>
      </c>
      <c r="I56" s="6" t="s">
        <v>1956</v>
      </c>
      <c r="J56" s="7" t="s">
        <v>832</v>
      </c>
      <c r="K56" s="7" t="s">
        <v>836</v>
      </c>
      <c r="L56" s="3" t="s">
        <v>1955</v>
      </c>
      <c r="M56" s="7"/>
      <c r="N56" s="7"/>
      <c r="O56" s="6" t="s">
        <v>836</v>
      </c>
      <c r="P56" s="25" t="s">
        <v>2054</v>
      </c>
    </row>
    <row r="57" spans="1:15" ht="12.75">
      <c r="A57" s="7"/>
      <c r="B57" s="59" t="s">
        <v>1387</v>
      </c>
      <c r="C57" s="59"/>
      <c r="D57" s="59"/>
      <c r="E57" s="59"/>
      <c r="F57" s="59"/>
      <c r="G57" s="59"/>
      <c r="H57" s="59"/>
      <c r="I57" s="59"/>
      <c r="J57" s="59"/>
      <c r="K57" s="59"/>
      <c r="L57" s="59"/>
      <c r="M57" s="59"/>
      <c r="N57" s="59"/>
      <c r="O57" s="59"/>
    </row>
    <row r="58" spans="1:15" ht="12.75">
      <c r="A58" s="7">
        <v>29</v>
      </c>
      <c r="B58" s="7" t="s">
        <v>1950</v>
      </c>
      <c r="C58" s="7">
        <v>13</v>
      </c>
      <c r="D58" s="15" t="s">
        <v>1988</v>
      </c>
      <c r="E58" s="7" t="s">
        <v>838</v>
      </c>
      <c r="F58" s="7" t="s">
        <v>1056</v>
      </c>
      <c r="G58" s="3" t="s">
        <v>859</v>
      </c>
      <c r="H58" s="7">
        <v>1</v>
      </c>
      <c r="I58" s="6" t="s">
        <v>337</v>
      </c>
      <c r="J58" s="7" t="s">
        <v>832</v>
      </c>
      <c r="K58" s="7" t="s">
        <v>141</v>
      </c>
      <c r="L58" s="18" t="s">
        <v>1314</v>
      </c>
      <c r="M58" s="7"/>
      <c r="N58" s="7"/>
      <c r="O58" s="6" t="s">
        <v>988</v>
      </c>
    </row>
    <row r="59" spans="1:15" ht="12.75">
      <c r="A59" s="7">
        <v>30</v>
      </c>
      <c r="B59" s="7" t="s">
        <v>1950</v>
      </c>
      <c r="C59" s="7">
        <v>13</v>
      </c>
      <c r="D59" s="15" t="s">
        <v>899</v>
      </c>
      <c r="E59" s="7" t="s">
        <v>810</v>
      </c>
      <c r="F59" s="7" t="s">
        <v>809</v>
      </c>
      <c r="G59" s="3" t="s">
        <v>865</v>
      </c>
      <c r="H59" s="7">
        <v>1</v>
      </c>
      <c r="I59" s="6" t="s">
        <v>914</v>
      </c>
      <c r="J59" s="7" t="s">
        <v>836</v>
      </c>
      <c r="K59" s="7" t="s">
        <v>836</v>
      </c>
      <c r="L59" s="3" t="s">
        <v>1964</v>
      </c>
      <c r="M59" s="7" t="s">
        <v>862</v>
      </c>
      <c r="N59" s="7"/>
      <c r="O59" s="6" t="s">
        <v>836</v>
      </c>
    </row>
    <row r="60" spans="1:15" ht="12.75">
      <c r="A60" s="7"/>
      <c r="B60" s="59" t="s">
        <v>1990</v>
      </c>
      <c r="C60" s="59"/>
      <c r="D60" s="59"/>
      <c r="E60" s="59"/>
      <c r="F60" s="59"/>
      <c r="G60" s="59"/>
      <c r="H60" s="59"/>
      <c r="I60" s="59"/>
      <c r="J60" s="59"/>
      <c r="K60" s="59"/>
      <c r="L60" s="59"/>
      <c r="M60" s="59"/>
      <c r="N60" s="59"/>
      <c r="O60" s="59"/>
    </row>
    <row r="61" spans="1:16" ht="12.75">
      <c r="A61" s="7">
        <v>31</v>
      </c>
      <c r="B61" s="7" t="s">
        <v>1950</v>
      </c>
      <c r="C61" s="7">
        <v>13</v>
      </c>
      <c r="D61" s="15" t="s">
        <v>403</v>
      </c>
      <c r="E61" s="7" t="s">
        <v>838</v>
      </c>
      <c r="F61" s="7" t="s">
        <v>1053</v>
      </c>
      <c r="G61" s="3" t="s">
        <v>865</v>
      </c>
      <c r="H61" s="7">
        <v>1</v>
      </c>
      <c r="I61" s="6" t="s">
        <v>1315</v>
      </c>
      <c r="J61" s="7" t="s">
        <v>836</v>
      </c>
      <c r="K61" s="7" t="s">
        <v>836</v>
      </c>
      <c r="L61" s="3" t="s">
        <v>836</v>
      </c>
      <c r="M61" s="7"/>
      <c r="N61" s="7"/>
      <c r="O61" s="6" t="s">
        <v>836</v>
      </c>
      <c r="P61" s="25" t="s">
        <v>1130</v>
      </c>
    </row>
    <row r="62" spans="1:15" ht="12.75">
      <c r="A62" s="7"/>
      <c r="B62" s="59" t="s">
        <v>1991</v>
      </c>
      <c r="C62" s="59"/>
      <c r="D62" s="59"/>
      <c r="E62" s="59"/>
      <c r="F62" s="59"/>
      <c r="G62" s="59"/>
      <c r="H62" s="59"/>
      <c r="I62" s="59"/>
      <c r="J62" s="59"/>
      <c r="K62" s="59"/>
      <c r="L62" s="59"/>
      <c r="M62" s="59"/>
      <c r="N62" s="59"/>
      <c r="O62" s="59"/>
    </row>
    <row r="63" spans="1:15" ht="12.75">
      <c r="A63" s="7"/>
      <c r="B63" s="59" t="s">
        <v>1388</v>
      </c>
      <c r="C63" s="59"/>
      <c r="D63" s="59"/>
      <c r="E63" s="59"/>
      <c r="F63" s="59"/>
      <c r="G63" s="59"/>
      <c r="H63" s="59"/>
      <c r="I63" s="59"/>
      <c r="J63" s="59"/>
      <c r="K63" s="59"/>
      <c r="L63" s="59"/>
      <c r="M63" s="59"/>
      <c r="N63" s="59"/>
      <c r="O63" s="59"/>
    </row>
    <row r="64" spans="1:16" ht="12.75">
      <c r="A64" s="7">
        <v>32</v>
      </c>
      <c r="B64" s="7" t="s">
        <v>1950</v>
      </c>
      <c r="C64" s="7">
        <v>13</v>
      </c>
      <c r="D64" s="15" t="s">
        <v>1992</v>
      </c>
      <c r="E64" s="7" t="s">
        <v>1055</v>
      </c>
      <c r="F64" s="7" t="s">
        <v>1056</v>
      </c>
      <c r="G64" s="3" t="s">
        <v>859</v>
      </c>
      <c r="H64" s="7">
        <v>1</v>
      </c>
      <c r="I64" s="6" t="s">
        <v>1647</v>
      </c>
      <c r="J64" s="7" t="s">
        <v>836</v>
      </c>
      <c r="K64" s="7" t="s">
        <v>141</v>
      </c>
      <c r="L64" s="3" t="s">
        <v>1952</v>
      </c>
      <c r="M64" s="7"/>
      <c r="N64" s="7"/>
      <c r="O64" s="6" t="s">
        <v>836</v>
      </c>
      <c r="P64" s="35" t="s">
        <v>1368</v>
      </c>
    </row>
    <row r="65" spans="1:15" ht="12.75">
      <c r="A65" s="7"/>
      <c r="B65" s="59" t="s">
        <v>1993</v>
      </c>
      <c r="C65" s="59"/>
      <c r="D65" s="59"/>
      <c r="E65" s="59"/>
      <c r="F65" s="59"/>
      <c r="G65" s="59"/>
      <c r="H65" s="59"/>
      <c r="I65" s="59"/>
      <c r="J65" s="59"/>
      <c r="K65" s="59"/>
      <c r="L65" s="59"/>
      <c r="M65" s="59"/>
      <c r="N65" s="59"/>
      <c r="O65" s="59"/>
    </row>
    <row r="66" spans="1:15" ht="12.75">
      <c r="A66" s="7">
        <v>33</v>
      </c>
      <c r="B66" s="7" t="s">
        <v>1950</v>
      </c>
      <c r="C66" s="7">
        <v>13</v>
      </c>
      <c r="D66" s="15" t="s">
        <v>1994</v>
      </c>
      <c r="E66" s="7" t="s">
        <v>1052</v>
      </c>
      <c r="F66" s="7" t="s">
        <v>1053</v>
      </c>
      <c r="G66" s="3" t="s">
        <v>865</v>
      </c>
      <c r="H66" s="7">
        <v>1</v>
      </c>
      <c r="I66" s="6" t="s">
        <v>332</v>
      </c>
      <c r="J66" s="7" t="s">
        <v>832</v>
      </c>
      <c r="K66" s="7" t="s">
        <v>832</v>
      </c>
      <c r="L66" s="3" t="s">
        <v>1961</v>
      </c>
      <c r="M66" s="7"/>
      <c r="N66" s="7"/>
      <c r="O66" s="6" t="s">
        <v>1042</v>
      </c>
    </row>
    <row r="67" spans="1:15" ht="12.75">
      <c r="A67" s="7"/>
      <c r="B67" s="59" t="s">
        <v>1963</v>
      </c>
      <c r="C67" s="59"/>
      <c r="D67" s="59"/>
      <c r="E67" s="59"/>
      <c r="F67" s="59"/>
      <c r="G67" s="59"/>
      <c r="H67" s="59"/>
      <c r="I67" s="59"/>
      <c r="J67" s="59"/>
      <c r="K67" s="59"/>
      <c r="L67" s="59"/>
      <c r="M67" s="59"/>
      <c r="N67" s="59"/>
      <c r="O67" s="59"/>
    </row>
    <row r="68" spans="1:16" ht="12.75">
      <c r="A68" s="7">
        <v>34</v>
      </c>
      <c r="B68" s="7" t="s">
        <v>1950</v>
      </c>
      <c r="C68" s="7">
        <v>13</v>
      </c>
      <c r="D68" s="15" t="s">
        <v>1995</v>
      </c>
      <c r="E68" s="7" t="s">
        <v>1052</v>
      </c>
      <c r="F68" s="7" t="s">
        <v>1053</v>
      </c>
      <c r="G68" s="3" t="s">
        <v>865</v>
      </c>
      <c r="H68" s="7">
        <v>1</v>
      </c>
      <c r="I68" s="6" t="s">
        <v>332</v>
      </c>
      <c r="J68" s="7" t="s">
        <v>832</v>
      </c>
      <c r="K68" s="7" t="s">
        <v>832</v>
      </c>
      <c r="L68" s="3" t="s">
        <v>180</v>
      </c>
      <c r="M68" s="7"/>
      <c r="N68" s="7"/>
      <c r="O68" s="6" t="s">
        <v>863</v>
      </c>
      <c r="P68" s="25" t="s">
        <v>1130</v>
      </c>
    </row>
    <row r="69" spans="1:15" ht="12.75">
      <c r="A69" s="7"/>
      <c r="B69" s="59" t="s">
        <v>2051</v>
      </c>
      <c r="C69" s="59"/>
      <c r="D69" s="59"/>
      <c r="E69" s="59"/>
      <c r="F69" s="59"/>
      <c r="G69" s="59"/>
      <c r="H69" s="59"/>
      <c r="I69" s="59"/>
      <c r="J69" s="59"/>
      <c r="K69" s="59"/>
      <c r="L69" s="59"/>
      <c r="M69" s="59"/>
      <c r="N69" s="59"/>
      <c r="O69" s="59"/>
    </row>
    <row r="70" spans="1:15" ht="12.75">
      <c r="A70" s="7"/>
      <c r="B70" s="59" t="s">
        <v>2052</v>
      </c>
      <c r="C70" s="59"/>
      <c r="D70" s="59"/>
      <c r="E70" s="59"/>
      <c r="F70" s="59"/>
      <c r="G70" s="59"/>
      <c r="H70" s="59"/>
      <c r="I70" s="59"/>
      <c r="J70" s="59"/>
      <c r="K70" s="59"/>
      <c r="L70" s="59"/>
      <c r="M70" s="59"/>
      <c r="N70" s="59"/>
      <c r="O70" s="59"/>
    </row>
    <row r="71" spans="1:15" ht="12.75">
      <c r="A71" s="7">
        <v>35</v>
      </c>
      <c r="B71" s="7" t="s">
        <v>1950</v>
      </c>
      <c r="C71" s="7">
        <v>13</v>
      </c>
      <c r="D71" s="15" t="s">
        <v>1996</v>
      </c>
      <c r="E71" s="7" t="s">
        <v>1057</v>
      </c>
      <c r="F71" s="7" t="s">
        <v>1056</v>
      </c>
      <c r="G71" s="3" t="s">
        <v>865</v>
      </c>
      <c r="H71" s="7">
        <v>1</v>
      </c>
      <c r="I71" s="6" t="s">
        <v>1648</v>
      </c>
      <c r="J71" s="7" t="s">
        <v>836</v>
      </c>
      <c r="K71" s="7" t="s">
        <v>154</v>
      </c>
      <c r="L71" s="18" t="s">
        <v>362</v>
      </c>
      <c r="M71" s="7"/>
      <c r="N71" s="7"/>
      <c r="O71" s="6" t="s">
        <v>863</v>
      </c>
    </row>
    <row r="72" spans="1:15" ht="12.75">
      <c r="A72" s="7"/>
      <c r="B72" s="59" t="s">
        <v>1963</v>
      </c>
      <c r="C72" s="59"/>
      <c r="D72" s="59"/>
      <c r="E72" s="59"/>
      <c r="F72" s="59"/>
      <c r="G72" s="59"/>
      <c r="H72" s="59"/>
      <c r="I72" s="59"/>
      <c r="J72" s="59"/>
      <c r="K72" s="59"/>
      <c r="L72" s="59"/>
      <c r="M72" s="59"/>
      <c r="N72" s="59"/>
      <c r="O72" s="59"/>
    </row>
    <row r="73" spans="1:16" ht="12.75">
      <c r="A73" s="7">
        <v>36</v>
      </c>
      <c r="B73" s="7" t="s">
        <v>1950</v>
      </c>
      <c r="C73" s="7">
        <v>13</v>
      </c>
      <c r="D73" s="15" t="s">
        <v>1997</v>
      </c>
      <c r="E73" s="7" t="s">
        <v>1057</v>
      </c>
      <c r="F73" s="7" t="s">
        <v>1056</v>
      </c>
      <c r="G73" s="3" t="s">
        <v>865</v>
      </c>
      <c r="H73" s="7">
        <v>1</v>
      </c>
      <c r="I73" s="6" t="s">
        <v>335</v>
      </c>
      <c r="J73" s="7" t="s">
        <v>836</v>
      </c>
      <c r="K73" s="7" t="s">
        <v>154</v>
      </c>
      <c r="L73" s="3" t="s">
        <v>1316</v>
      </c>
      <c r="M73" s="7"/>
      <c r="N73" s="7"/>
      <c r="O73" s="6" t="s">
        <v>863</v>
      </c>
      <c r="P73" s="25" t="s">
        <v>1113</v>
      </c>
    </row>
    <row r="74" spans="1:15" ht="12.75">
      <c r="A74" s="7"/>
      <c r="B74" s="59" t="s">
        <v>1963</v>
      </c>
      <c r="C74" s="59"/>
      <c r="D74" s="59"/>
      <c r="E74" s="59"/>
      <c r="F74" s="59"/>
      <c r="G74" s="59"/>
      <c r="H74" s="59"/>
      <c r="I74" s="59"/>
      <c r="J74" s="59"/>
      <c r="K74" s="59"/>
      <c r="L74" s="59"/>
      <c r="M74" s="59"/>
      <c r="N74" s="59"/>
      <c r="O74" s="59"/>
    </row>
    <row r="75" spans="1:16" ht="12.75">
      <c r="A75" s="7">
        <v>37</v>
      </c>
      <c r="B75" s="7" t="s">
        <v>1950</v>
      </c>
      <c r="C75" s="7">
        <v>13</v>
      </c>
      <c r="D75" s="15" t="s">
        <v>1998</v>
      </c>
      <c r="E75" s="7" t="s">
        <v>837</v>
      </c>
      <c r="F75" s="7" t="s">
        <v>1056</v>
      </c>
      <c r="G75" s="3" t="s">
        <v>859</v>
      </c>
      <c r="H75" s="7">
        <v>1</v>
      </c>
      <c r="I75" s="6" t="s">
        <v>338</v>
      </c>
      <c r="J75" s="7" t="s">
        <v>836</v>
      </c>
      <c r="K75" s="7" t="s">
        <v>141</v>
      </c>
      <c r="L75" s="3" t="s">
        <v>836</v>
      </c>
      <c r="M75" s="7"/>
      <c r="N75" s="7"/>
      <c r="O75" s="6" t="s">
        <v>836</v>
      </c>
      <c r="P75" s="25" t="s">
        <v>2054</v>
      </c>
    </row>
    <row r="76" spans="1:15" ht="12.75">
      <c r="A76" s="7"/>
      <c r="B76" s="59" t="s">
        <v>1378</v>
      </c>
      <c r="C76" s="59"/>
      <c r="D76" s="59"/>
      <c r="E76" s="59"/>
      <c r="F76" s="59"/>
      <c r="G76" s="59"/>
      <c r="H76" s="59"/>
      <c r="I76" s="59"/>
      <c r="J76" s="59"/>
      <c r="K76" s="59"/>
      <c r="L76" s="59"/>
      <c r="M76" s="59"/>
      <c r="N76" s="59"/>
      <c r="O76" s="59"/>
    </row>
    <row r="77" spans="1:15" ht="12.75">
      <c r="A77" s="7">
        <v>38</v>
      </c>
      <c r="B77" s="7" t="s">
        <v>1950</v>
      </c>
      <c r="C77" s="7">
        <v>13</v>
      </c>
      <c r="D77" s="15" t="s">
        <v>1999</v>
      </c>
      <c r="E77" s="7" t="s">
        <v>1057</v>
      </c>
      <c r="F77" s="7" t="s">
        <v>1317</v>
      </c>
      <c r="G77" s="3" t="s">
        <v>859</v>
      </c>
      <c r="H77" s="7">
        <v>1</v>
      </c>
      <c r="I77" s="6" t="s">
        <v>1956</v>
      </c>
      <c r="J77" s="7" t="s">
        <v>836</v>
      </c>
      <c r="K77" s="7" t="s">
        <v>141</v>
      </c>
      <c r="L77" s="3" t="s">
        <v>1318</v>
      </c>
      <c r="M77" s="7"/>
      <c r="N77" s="7"/>
      <c r="O77" s="6" t="s">
        <v>836</v>
      </c>
    </row>
    <row r="78" spans="1:15" ht="12.75">
      <c r="A78" s="7"/>
      <c r="B78" s="59" t="s">
        <v>1319</v>
      </c>
      <c r="C78" s="59"/>
      <c r="D78" s="59"/>
      <c r="E78" s="59"/>
      <c r="F78" s="59"/>
      <c r="G78" s="59"/>
      <c r="H78" s="59"/>
      <c r="I78" s="59"/>
      <c r="J78" s="59"/>
      <c r="K78" s="59"/>
      <c r="L78" s="59"/>
      <c r="M78" s="59"/>
      <c r="N78" s="59"/>
      <c r="O78" s="59"/>
    </row>
    <row r="79" spans="1:15" ht="12.75">
      <c r="A79" s="7">
        <v>39</v>
      </c>
      <c r="B79" s="7" t="s">
        <v>1950</v>
      </c>
      <c r="C79" s="7">
        <v>13</v>
      </c>
      <c r="D79" s="15" t="s">
        <v>1989</v>
      </c>
      <c r="E79" s="7" t="s">
        <v>1052</v>
      </c>
      <c r="F79" s="7" t="s">
        <v>1053</v>
      </c>
      <c r="G79" s="3" t="s">
        <v>901</v>
      </c>
      <c r="H79" s="7">
        <v>1</v>
      </c>
      <c r="I79" s="6" t="s">
        <v>1648</v>
      </c>
      <c r="J79" s="7" t="s">
        <v>836</v>
      </c>
      <c r="K79" s="7" t="s">
        <v>141</v>
      </c>
      <c r="L79" s="3" t="s">
        <v>836</v>
      </c>
      <c r="M79" s="7" t="s">
        <v>862</v>
      </c>
      <c r="N79" s="7"/>
      <c r="O79" s="6" t="s">
        <v>988</v>
      </c>
    </row>
    <row r="80" spans="1:15" ht="12.75">
      <c r="A80" s="7"/>
      <c r="B80" s="59" t="s">
        <v>357</v>
      </c>
      <c r="C80" s="59"/>
      <c r="D80" s="59"/>
      <c r="E80" s="59"/>
      <c r="F80" s="59"/>
      <c r="G80" s="59"/>
      <c r="H80" s="59"/>
      <c r="I80" s="59"/>
      <c r="J80" s="59"/>
      <c r="K80" s="59"/>
      <c r="L80" s="59"/>
      <c r="M80" s="59"/>
      <c r="N80" s="59"/>
      <c r="O80" s="59"/>
    </row>
    <row r="81" spans="1:16" ht="12.75">
      <c r="A81" s="7">
        <v>40</v>
      </c>
      <c r="B81" s="7" t="s">
        <v>1950</v>
      </c>
      <c r="C81" s="7">
        <v>13</v>
      </c>
      <c r="D81" s="15" t="s">
        <v>2000</v>
      </c>
      <c r="E81" s="7" t="s">
        <v>1057</v>
      </c>
      <c r="F81" s="7" t="s">
        <v>1056</v>
      </c>
      <c r="G81" s="3" t="s">
        <v>865</v>
      </c>
      <c r="H81" s="7">
        <v>1</v>
      </c>
      <c r="I81" s="6" t="s">
        <v>335</v>
      </c>
      <c r="J81" s="7" t="s">
        <v>836</v>
      </c>
      <c r="K81" s="7" t="s">
        <v>141</v>
      </c>
      <c r="L81" s="3" t="s">
        <v>1301</v>
      </c>
      <c r="M81" s="7"/>
      <c r="N81" s="7"/>
      <c r="O81" s="6" t="s">
        <v>836</v>
      </c>
      <c r="P81" s="25" t="s">
        <v>1377</v>
      </c>
    </row>
    <row r="82" spans="1:15" ht="12.75">
      <c r="A82" s="7"/>
      <c r="B82" s="59" t="s">
        <v>2053</v>
      </c>
      <c r="C82" s="59"/>
      <c r="D82" s="59"/>
      <c r="E82" s="59"/>
      <c r="F82" s="59"/>
      <c r="G82" s="59"/>
      <c r="H82" s="59"/>
      <c r="I82" s="59"/>
      <c r="J82" s="59"/>
      <c r="K82" s="59"/>
      <c r="L82" s="59"/>
      <c r="M82" s="59"/>
      <c r="N82" s="59"/>
      <c r="O82" s="59"/>
    </row>
    <row r="83" spans="1:16" ht="12.75">
      <c r="A83" s="7">
        <v>41</v>
      </c>
      <c r="B83" s="7" t="s">
        <v>1950</v>
      </c>
      <c r="C83" s="7">
        <v>13</v>
      </c>
      <c r="D83" s="15" t="s">
        <v>2001</v>
      </c>
      <c r="E83" s="7" t="s">
        <v>1055</v>
      </c>
      <c r="F83" s="7" t="s">
        <v>1056</v>
      </c>
      <c r="G83" s="3" t="s">
        <v>901</v>
      </c>
      <c r="H83" s="7">
        <v>1</v>
      </c>
      <c r="I83" s="6" t="s">
        <v>1320</v>
      </c>
      <c r="J83" s="7" t="s">
        <v>832</v>
      </c>
      <c r="K83" s="7" t="s">
        <v>154</v>
      </c>
      <c r="L83" s="3" t="s">
        <v>1989</v>
      </c>
      <c r="M83" s="7"/>
      <c r="N83" s="7"/>
      <c r="O83" s="6" t="s">
        <v>988</v>
      </c>
      <c r="P83" s="35" t="s">
        <v>1382</v>
      </c>
    </row>
    <row r="84" spans="1:15" ht="12.75">
      <c r="A84" s="7"/>
      <c r="B84" s="59" t="s">
        <v>2002</v>
      </c>
      <c r="C84" s="59"/>
      <c r="D84" s="59"/>
      <c r="E84" s="59"/>
      <c r="F84" s="59"/>
      <c r="G84" s="59"/>
      <c r="H84" s="59"/>
      <c r="I84" s="59"/>
      <c r="J84" s="59"/>
      <c r="K84" s="59"/>
      <c r="L84" s="59"/>
      <c r="M84" s="59"/>
      <c r="N84" s="59"/>
      <c r="O84" s="59"/>
    </row>
    <row r="85" spans="1:15" ht="12.75">
      <c r="A85" s="7">
        <v>42</v>
      </c>
      <c r="B85" s="7" t="s">
        <v>1950</v>
      </c>
      <c r="C85" s="7">
        <v>13</v>
      </c>
      <c r="D85" s="15" t="s">
        <v>2003</v>
      </c>
      <c r="E85" s="7" t="s">
        <v>1052</v>
      </c>
      <c r="F85" s="7" t="s">
        <v>1053</v>
      </c>
      <c r="G85" s="3" t="s">
        <v>865</v>
      </c>
      <c r="H85" s="7">
        <v>1</v>
      </c>
      <c r="I85" s="6" t="s">
        <v>333</v>
      </c>
      <c r="J85" s="7" t="s">
        <v>832</v>
      </c>
      <c r="K85" s="7" t="s">
        <v>154</v>
      </c>
      <c r="L85" s="6" t="s">
        <v>836</v>
      </c>
      <c r="M85" s="7"/>
      <c r="N85" s="7"/>
      <c r="O85" s="6" t="s">
        <v>1494</v>
      </c>
    </row>
    <row r="86" spans="1:15" ht="12.75">
      <c r="A86" s="7"/>
      <c r="B86" s="59" t="s">
        <v>2004</v>
      </c>
      <c r="C86" s="59"/>
      <c r="D86" s="59"/>
      <c r="E86" s="59"/>
      <c r="F86" s="59"/>
      <c r="G86" s="59"/>
      <c r="H86" s="59"/>
      <c r="I86" s="59"/>
      <c r="J86" s="59"/>
      <c r="K86" s="59"/>
      <c r="L86" s="59"/>
      <c r="M86" s="59"/>
      <c r="N86" s="59"/>
      <c r="O86" s="59"/>
    </row>
    <row r="87" spans="1:15" ht="12.75">
      <c r="A87" s="7">
        <v>43</v>
      </c>
      <c r="B87" s="7" t="s">
        <v>1950</v>
      </c>
      <c r="C87" s="7">
        <v>13</v>
      </c>
      <c r="D87" s="15" t="s">
        <v>2005</v>
      </c>
      <c r="E87" s="7" t="s">
        <v>1055</v>
      </c>
      <c r="F87" s="7" t="s">
        <v>1056</v>
      </c>
      <c r="G87" s="3" t="s">
        <v>859</v>
      </c>
      <c r="H87" s="7">
        <v>1</v>
      </c>
      <c r="I87" s="6" t="s">
        <v>339</v>
      </c>
      <c r="J87" s="7" t="s">
        <v>836</v>
      </c>
      <c r="K87" s="7" t="s">
        <v>141</v>
      </c>
      <c r="L87" s="3" t="s">
        <v>1989</v>
      </c>
      <c r="M87" s="7"/>
      <c r="N87" s="7"/>
      <c r="O87" s="6" t="s">
        <v>836</v>
      </c>
    </row>
    <row r="88" spans="1:15" ht="12.75">
      <c r="A88" s="7"/>
      <c r="B88" s="59" t="s">
        <v>2006</v>
      </c>
      <c r="C88" s="59"/>
      <c r="D88" s="59"/>
      <c r="E88" s="59"/>
      <c r="F88" s="59"/>
      <c r="G88" s="59"/>
      <c r="H88" s="59"/>
      <c r="I88" s="59"/>
      <c r="J88" s="59"/>
      <c r="K88" s="59"/>
      <c r="L88" s="59"/>
      <c r="M88" s="59"/>
      <c r="N88" s="59"/>
      <c r="O88" s="59"/>
    </row>
    <row r="89" spans="1:16" ht="12.75">
      <c r="A89" s="7">
        <v>44</v>
      </c>
      <c r="B89" s="7" t="s">
        <v>1950</v>
      </c>
      <c r="C89" s="7">
        <v>13</v>
      </c>
      <c r="D89" s="15" t="s">
        <v>2007</v>
      </c>
      <c r="E89" s="7" t="s">
        <v>1057</v>
      </c>
      <c r="F89" s="7" t="s">
        <v>1056</v>
      </c>
      <c r="G89" s="3" t="s">
        <v>901</v>
      </c>
      <c r="H89" s="7">
        <v>1</v>
      </c>
      <c r="I89" s="6" t="s">
        <v>336</v>
      </c>
      <c r="J89" s="7" t="s">
        <v>832</v>
      </c>
      <c r="K89" s="7" t="s">
        <v>154</v>
      </c>
      <c r="L89" s="3" t="s">
        <v>1970</v>
      </c>
      <c r="M89" s="7"/>
      <c r="N89" s="7"/>
      <c r="O89" s="6" t="s">
        <v>836</v>
      </c>
      <c r="P89" s="25" t="s">
        <v>1130</v>
      </c>
    </row>
    <row r="90" spans="1:15" ht="12.75">
      <c r="A90" s="7"/>
      <c r="B90" s="59" t="s">
        <v>2055</v>
      </c>
      <c r="C90" s="59"/>
      <c r="D90" s="59"/>
      <c r="E90" s="59"/>
      <c r="F90" s="59"/>
      <c r="G90" s="59"/>
      <c r="H90" s="59"/>
      <c r="I90" s="59"/>
      <c r="J90" s="59"/>
      <c r="K90" s="59"/>
      <c r="L90" s="59"/>
      <c r="M90" s="59"/>
      <c r="N90" s="59"/>
      <c r="O90" s="59"/>
    </row>
    <row r="91" spans="1:15" ht="12.75">
      <c r="A91" s="7">
        <v>45</v>
      </c>
      <c r="B91" s="7" t="s">
        <v>1950</v>
      </c>
      <c r="C91" s="7">
        <v>13</v>
      </c>
      <c r="D91" s="15" t="s">
        <v>2008</v>
      </c>
      <c r="E91" s="7" t="s">
        <v>1057</v>
      </c>
      <c r="F91" s="7" t="s">
        <v>1056</v>
      </c>
      <c r="G91" s="3" t="s">
        <v>859</v>
      </c>
      <c r="H91" s="7">
        <v>1</v>
      </c>
      <c r="I91" s="6" t="s">
        <v>335</v>
      </c>
      <c r="J91" s="7" t="s">
        <v>832</v>
      </c>
      <c r="K91" s="7" t="s">
        <v>836</v>
      </c>
      <c r="L91" s="3" t="s">
        <v>1964</v>
      </c>
      <c r="M91" s="7"/>
      <c r="N91" s="7"/>
      <c r="O91" s="6" t="s">
        <v>836</v>
      </c>
    </row>
    <row r="92" spans="1:15" ht="12.75">
      <c r="A92" s="7"/>
      <c r="B92" s="59" t="s">
        <v>2009</v>
      </c>
      <c r="C92" s="59"/>
      <c r="D92" s="59"/>
      <c r="E92" s="59"/>
      <c r="F92" s="59"/>
      <c r="G92" s="59"/>
      <c r="H92" s="59"/>
      <c r="I92" s="59"/>
      <c r="J92" s="59"/>
      <c r="K92" s="59"/>
      <c r="L92" s="59"/>
      <c r="M92" s="59"/>
      <c r="N92" s="59"/>
      <c r="O92" s="59"/>
    </row>
    <row r="93" spans="1:15" ht="12.75">
      <c r="A93" s="7">
        <v>46</v>
      </c>
      <c r="B93" s="7" t="s">
        <v>1950</v>
      </c>
      <c r="C93" s="7">
        <v>13</v>
      </c>
      <c r="D93" s="15" t="s">
        <v>2010</v>
      </c>
      <c r="E93" s="7" t="s">
        <v>838</v>
      </c>
      <c r="F93" s="7" t="s">
        <v>1317</v>
      </c>
      <c r="G93" s="3" t="s">
        <v>859</v>
      </c>
      <c r="H93" s="7">
        <v>1</v>
      </c>
      <c r="I93" s="6" t="s">
        <v>918</v>
      </c>
      <c r="J93" s="7" t="s">
        <v>836</v>
      </c>
      <c r="K93" s="7" t="s">
        <v>836</v>
      </c>
      <c r="L93" s="3" t="s">
        <v>210</v>
      </c>
      <c r="M93" s="7"/>
      <c r="N93" s="7"/>
      <c r="O93" s="6" t="s">
        <v>988</v>
      </c>
    </row>
    <row r="94" spans="1:15" ht="12.75">
      <c r="A94" s="7">
        <v>47</v>
      </c>
      <c r="B94" s="7" t="s">
        <v>1950</v>
      </c>
      <c r="C94" s="7">
        <v>13</v>
      </c>
      <c r="D94" s="15" t="s">
        <v>2011</v>
      </c>
      <c r="E94" s="7" t="s">
        <v>1052</v>
      </c>
      <c r="F94" s="7" t="s">
        <v>1053</v>
      </c>
      <c r="G94" s="3" t="s">
        <v>859</v>
      </c>
      <c r="H94" s="7">
        <v>1</v>
      </c>
      <c r="I94" s="6" t="s">
        <v>1647</v>
      </c>
      <c r="J94" s="7" t="s">
        <v>832</v>
      </c>
      <c r="K94" s="7" t="s">
        <v>141</v>
      </c>
      <c r="L94" s="3" t="s">
        <v>836</v>
      </c>
      <c r="M94" s="7"/>
      <c r="N94" s="7"/>
      <c r="O94" s="6" t="s">
        <v>836</v>
      </c>
    </row>
    <row r="95" spans="1:15" ht="12.75">
      <c r="A95" s="7"/>
      <c r="B95" s="59" t="s">
        <v>2012</v>
      </c>
      <c r="C95" s="59"/>
      <c r="D95" s="59"/>
      <c r="E95" s="59"/>
      <c r="F95" s="59"/>
      <c r="G95" s="59"/>
      <c r="H95" s="59"/>
      <c r="I95" s="59"/>
      <c r="J95" s="59"/>
      <c r="K95" s="59"/>
      <c r="L95" s="59"/>
      <c r="M95" s="59"/>
      <c r="N95" s="59"/>
      <c r="O95" s="59"/>
    </row>
    <row r="96" spans="1:15" ht="12.75">
      <c r="A96" s="7"/>
      <c r="B96" s="7"/>
      <c r="C96" s="7"/>
      <c r="D96" s="15"/>
      <c r="E96" s="7"/>
      <c r="F96" s="7"/>
      <c r="G96" s="3"/>
      <c r="H96" s="7"/>
      <c r="I96" s="6"/>
      <c r="J96" s="7"/>
      <c r="K96" s="7"/>
      <c r="L96" s="3"/>
      <c r="M96" s="7"/>
      <c r="N96" s="7"/>
      <c r="O96" s="6"/>
    </row>
    <row r="97" spans="1:15" ht="12.75">
      <c r="A97" s="7">
        <v>48</v>
      </c>
      <c r="B97" s="7" t="s">
        <v>1950</v>
      </c>
      <c r="C97" s="7">
        <v>14</v>
      </c>
      <c r="D97" s="15" t="s">
        <v>2013</v>
      </c>
      <c r="E97" s="7" t="s">
        <v>838</v>
      </c>
      <c r="F97" s="7" t="s">
        <v>1056</v>
      </c>
      <c r="G97" s="3" t="s">
        <v>859</v>
      </c>
      <c r="H97" s="7">
        <v>1</v>
      </c>
      <c r="I97" s="6" t="s">
        <v>340</v>
      </c>
      <c r="J97" s="7" t="s">
        <v>832</v>
      </c>
      <c r="K97" s="7" t="s">
        <v>836</v>
      </c>
      <c r="L97" s="3" t="s">
        <v>1981</v>
      </c>
      <c r="M97" s="7"/>
      <c r="N97" s="7"/>
      <c r="O97" s="6" t="s">
        <v>836</v>
      </c>
    </row>
    <row r="98" spans="1:15" ht="12.75">
      <c r="A98" s="7"/>
      <c r="B98" s="59" t="s">
        <v>1321</v>
      </c>
      <c r="C98" s="59"/>
      <c r="D98" s="59"/>
      <c r="E98" s="59"/>
      <c r="F98" s="59"/>
      <c r="G98" s="59"/>
      <c r="H98" s="59"/>
      <c r="I98" s="59"/>
      <c r="J98" s="59"/>
      <c r="K98" s="59"/>
      <c r="L98" s="59"/>
      <c r="M98" s="59"/>
      <c r="N98" s="59"/>
      <c r="O98" s="59"/>
    </row>
    <row r="99" spans="1:16" ht="12.75">
      <c r="A99" s="7">
        <v>49</v>
      </c>
      <c r="B99" s="7" t="s">
        <v>1950</v>
      </c>
      <c r="C99" s="7">
        <v>14</v>
      </c>
      <c r="D99" s="15" t="s">
        <v>1322</v>
      </c>
      <c r="E99" s="7" t="s">
        <v>838</v>
      </c>
      <c r="F99" s="7" t="s">
        <v>1056</v>
      </c>
      <c r="G99" s="3" t="s">
        <v>901</v>
      </c>
      <c r="H99" s="7">
        <v>1</v>
      </c>
      <c r="I99" s="6" t="s">
        <v>335</v>
      </c>
      <c r="J99" s="7" t="s">
        <v>832</v>
      </c>
      <c r="K99" s="7" t="s">
        <v>836</v>
      </c>
      <c r="L99" s="3" t="s">
        <v>906</v>
      </c>
      <c r="M99" s="7"/>
      <c r="N99" s="7"/>
      <c r="O99" s="6" t="s">
        <v>836</v>
      </c>
      <c r="P99" s="25" t="s">
        <v>1113</v>
      </c>
    </row>
    <row r="100" spans="1:16" ht="12.75">
      <c r="A100" s="7">
        <v>50</v>
      </c>
      <c r="B100" s="7" t="s">
        <v>1950</v>
      </c>
      <c r="C100" s="7">
        <v>14</v>
      </c>
      <c r="D100" s="15" t="s">
        <v>2014</v>
      </c>
      <c r="E100" s="7" t="s">
        <v>838</v>
      </c>
      <c r="F100" s="7" t="s">
        <v>838</v>
      </c>
      <c r="G100" s="3" t="s">
        <v>859</v>
      </c>
      <c r="H100" s="7">
        <v>1</v>
      </c>
      <c r="I100" s="6" t="s">
        <v>337</v>
      </c>
      <c r="J100" s="7" t="s">
        <v>832</v>
      </c>
      <c r="K100" s="7" t="s">
        <v>141</v>
      </c>
      <c r="L100" s="3" t="s">
        <v>1954</v>
      </c>
      <c r="M100" s="7"/>
      <c r="N100" s="7"/>
      <c r="O100" s="6" t="s">
        <v>836</v>
      </c>
      <c r="P100" s="25" t="s">
        <v>1113</v>
      </c>
    </row>
    <row r="101" spans="1:16" ht="12.75">
      <c r="A101" s="7">
        <v>51</v>
      </c>
      <c r="B101" s="7" t="s">
        <v>1950</v>
      </c>
      <c r="C101" s="7">
        <v>14</v>
      </c>
      <c r="D101" s="15" t="s">
        <v>2015</v>
      </c>
      <c r="E101" s="7" t="s">
        <v>1057</v>
      </c>
      <c r="F101" s="7" t="s">
        <v>1056</v>
      </c>
      <c r="G101" s="3" t="s">
        <v>859</v>
      </c>
      <c r="H101" s="7">
        <v>1</v>
      </c>
      <c r="I101" s="6" t="s">
        <v>337</v>
      </c>
      <c r="J101" s="7" t="s">
        <v>836</v>
      </c>
      <c r="K101" s="7" t="s">
        <v>836</v>
      </c>
      <c r="L101" s="3" t="s">
        <v>1075</v>
      </c>
      <c r="M101" s="7"/>
      <c r="N101" s="7"/>
      <c r="O101" s="6" t="s">
        <v>836</v>
      </c>
      <c r="P101" s="25" t="s">
        <v>1130</v>
      </c>
    </row>
    <row r="102" spans="1:15" ht="12.75">
      <c r="A102" s="7"/>
      <c r="B102" s="59" t="s">
        <v>2056</v>
      </c>
      <c r="C102" s="59"/>
      <c r="D102" s="59"/>
      <c r="E102" s="59"/>
      <c r="F102" s="59"/>
      <c r="G102" s="59"/>
      <c r="H102" s="59"/>
      <c r="I102" s="59"/>
      <c r="J102" s="59"/>
      <c r="K102" s="59"/>
      <c r="L102" s="59"/>
      <c r="M102" s="59"/>
      <c r="N102" s="59"/>
      <c r="O102" s="59"/>
    </row>
    <row r="103" spans="1:16" ht="12.75">
      <c r="A103" s="7">
        <v>52</v>
      </c>
      <c r="B103" s="7" t="s">
        <v>1950</v>
      </c>
      <c r="C103" s="7">
        <v>14</v>
      </c>
      <c r="D103" s="15" t="s">
        <v>2016</v>
      </c>
      <c r="E103" s="7" t="s">
        <v>2077</v>
      </c>
      <c r="F103" s="7" t="s">
        <v>1317</v>
      </c>
      <c r="G103" s="3" t="s">
        <v>859</v>
      </c>
      <c r="H103" s="7">
        <v>1</v>
      </c>
      <c r="I103" s="6" t="s">
        <v>2017</v>
      </c>
      <c r="J103" s="7" t="s">
        <v>836</v>
      </c>
      <c r="K103" s="7" t="s">
        <v>141</v>
      </c>
      <c r="L103" s="3" t="s">
        <v>1323</v>
      </c>
      <c r="M103" s="7"/>
      <c r="N103" s="7"/>
      <c r="O103" s="6" t="s">
        <v>836</v>
      </c>
      <c r="P103" s="25" t="s">
        <v>1113</v>
      </c>
    </row>
    <row r="104" spans="1:15" ht="12.75">
      <c r="A104" s="7"/>
      <c r="B104" s="59" t="s">
        <v>668</v>
      </c>
      <c r="C104" s="59"/>
      <c r="D104" s="59"/>
      <c r="E104" s="59"/>
      <c r="F104" s="59"/>
      <c r="G104" s="59"/>
      <c r="H104" s="59"/>
      <c r="I104" s="59"/>
      <c r="J104" s="59"/>
      <c r="K104" s="59"/>
      <c r="L104" s="59"/>
      <c r="M104" s="59"/>
      <c r="N104" s="59"/>
      <c r="O104" s="59"/>
    </row>
    <row r="105" spans="1:15" ht="12.75">
      <c r="A105" s="7">
        <v>53</v>
      </c>
      <c r="B105" s="7" t="s">
        <v>1950</v>
      </c>
      <c r="C105" s="7">
        <v>14</v>
      </c>
      <c r="D105" s="15" t="s">
        <v>669</v>
      </c>
      <c r="E105" s="7" t="s">
        <v>838</v>
      </c>
      <c r="F105" s="7" t="s">
        <v>1059</v>
      </c>
      <c r="G105" s="3" t="s">
        <v>859</v>
      </c>
      <c r="H105" s="7">
        <v>1</v>
      </c>
      <c r="I105" s="6" t="s">
        <v>1648</v>
      </c>
      <c r="J105" s="7" t="s">
        <v>832</v>
      </c>
      <c r="K105" s="7" t="s">
        <v>836</v>
      </c>
      <c r="L105" s="3" t="s">
        <v>836</v>
      </c>
      <c r="M105" s="7"/>
      <c r="N105" s="7"/>
      <c r="O105" s="6" t="s">
        <v>1138</v>
      </c>
    </row>
    <row r="106" spans="1:15" ht="12.75">
      <c r="A106" s="7"/>
      <c r="B106" s="59" t="s">
        <v>670</v>
      </c>
      <c r="C106" s="59"/>
      <c r="D106" s="59"/>
      <c r="E106" s="59"/>
      <c r="F106" s="59"/>
      <c r="G106" s="59"/>
      <c r="H106" s="59"/>
      <c r="I106" s="59"/>
      <c r="J106" s="59"/>
      <c r="K106" s="59"/>
      <c r="L106" s="59"/>
      <c r="M106" s="59"/>
      <c r="N106" s="59"/>
      <c r="O106" s="59"/>
    </row>
    <row r="107" spans="1:16" ht="12.75">
      <c r="A107" s="7">
        <v>54</v>
      </c>
      <c r="B107" s="7" t="s">
        <v>1950</v>
      </c>
      <c r="C107" s="7">
        <v>14</v>
      </c>
      <c r="D107" s="15" t="s">
        <v>671</v>
      </c>
      <c r="E107" s="7" t="s">
        <v>838</v>
      </c>
      <c r="F107" s="7" t="s">
        <v>1056</v>
      </c>
      <c r="G107" s="3" t="s">
        <v>865</v>
      </c>
      <c r="H107" s="7">
        <v>1</v>
      </c>
      <c r="I107" s="6" t="s">
        <v>340</v>
      </c>
      <c r="J107" s="7" t="s">
        <v>836</v>
      </c>
      <c r="K107" s="7" t="s">
        <v>836</v>
      </c>
      <c r="L107" s="3" t="s">
        <v>672</v>
      </c>
      <c r="M107" s="7"/>
      <c r="N107" s="7"/>
      <c r="O107" s="6" t="s">
        <v>836</v>
      </c>
      <c r="P107" s="25" t="s">
        <v>1113</v>
      </c>
    </row>
    <row r="108" spans="1:15" ht="12.75">
      <c r="A108" s="7"/>
      <c r="B108" s="59" t="s">
        <v>673</v>
      </c>
      <c r="C108" s="59"/>
      <c r="D108" s="59"/>
      <c r="E108" s="59"/>
      <c r="F108" s="59"/>
      <c r="G108" s="59"/>
      <c r="H108" s="59"/>
      <c r="I108" s="59"/>
      <c r="J108" s="59"/>
      <c r="K108" s="59"/>
      <c r="L108" s="59"/>
      <c r="M108" s="59"/>
      <c r="N108" s="59"/>
      <c r="O108" s="59"/>
    </row>
    <row r="109" spans="1:16" ht="12.75">
      <c r="A109" s="7">
        <v>55</v>
      </c>
      <c r="B109" s="7" t="s">
        <v>1950</v>
      </c>
      <c r="C109" s="7">
        <v>14</v>
      </c>
      <c r="D109" s="15" t="s">
        <v>674</v>
      </c>
      <c r="E109" s="7" t="s">
        <v>1057</v>
      </c>
      <c r="F109" s="7" t="s">
        <v>1056</v>
      </c>
      <c r="G109" s="3" t="s">
        <v>859</v>
      </c>
      <c r="H109" s="7">
        <v>1</v>
      </c>
      <c r="I109" s="6" t="s">
        <v>1956</v>
      </c>
      <c r="J109" s="7" t="s">
        <v>836</v>
      </c>
      <c r="K109" s="7" t="s">
        <v>836</v>
      </c>
      <c r="L109" s="3" t="s">
        <v>2016</v>
      </c>
      <c r="M109" s="7"/>
      <c r="N109" s="7"/>
      <c r="O109" s="6" t="s">
        <v>836</v>
      </c>
      <c r="P109" s="25" t="s">
        <v>2057</v>
      </c>
    </row>
    <row r="110" spans="1:15" ht="12.75">
      <c r="A110" s="7">
        <v>56</v>
      </c>
      <c r="B110" s="7" t="s">
        <v>1950</v>
      </c>
      <c r="C110" s="7">
        <v>14</v>
      </c>
      <c r="D110" s="15" t="s">
        <v>675</v>
      </c>
      <c r="E110" s="7" t="s">
        <v>1057</v>
      </c>
      <c r="F110" s="7" t="s">
        <v>1056</v>
      </c>
      <c r="G110" s="3" t="s">
        <v>859</v>
      </c>
      <c r="H110" s="7">
        <v>1</v>
      </c>
      <c r="I110" s="6" t="s">
        <v>1956</v>
      </c>
      <c r="J110" s="7" t="s">
        <v>836</v>
      </c>
      <c r="K110" s="7" t="s">
        <v>141</v>
      </c>
      <c r="L110" s="3" t="s">
        <v>1955</v>
      </c>
      <c r="M110" s="7"/>
      <c r="N110" s="7"/>
      <c r="O110" s="6" t="s">
        <v>836</v>
      </c>
    </row>
    <row r="111" spans="1:15" ht="12.75">
      <c r="A111" s="7"/>
      <c r="B111" s="59" t="s">
        <v>676</v>
      </c>
      <c r="C111" s="59"/>
      <c r="D111" s="59"/>
      <c r="E111" s="59"/>
      <c r="F111" s="59"/>
      <c r="G111" s="59"/>
      <c r="H111" s="59"/>
      <c r="I111" s="59"/>
      <c r="J111" s="59"/>
      <c r="K111" s="59"/>
      <c r="L111" s="59"/>
      <c r="M111" s="59"/>
      <c r="N111" s="59"/>
      <c r="O111" s="59"/>
    </row>
    <row r="112" spans="1:16" ht="12.75">
      <c r="A112" s="7">
        <v>57</v>
      </c>
      <c r="B112" s="7" t="s">
        <v>1950</v>
      </c>
      <c r="C112" s="7">
        <v>14</v>
      </c>
      <c r="D112" s="15" t="s">
        <v>677</v>
      </c>
      <c r="E112" s="7" t="s">
        <v>1057</v>
      </c>
      <c r="F112" s="7" t="s">
        <v>1056</v>
      </c>
      <c r="G112" s="3" t="s">
        <v>859</v>
      </c>
      <c r="H112" s="7">
        <v>1</v>
      </c>
      <c r="I112" s="6" t="s">
        <v>341</v>
      </c>
      <c r="J112" s="7" t="s">
        <v>832</v>
      </c>
      <c r="K112" s="7" t="s">
        <v>836</v>
      </c>
      <c r="L112" s="3" t="s">
        <v>1992</v>
      </c>
      <c r="M112" s="7"/>
      <c r="N112" s="7"/>
      <c r="O112" s="6" t="s">
        <v>836</v>
      </c>
      <c r="P112" s="25" t="s">
        <v>1113</v>
      </c>
    </row>
    <row r="113" spans="1:16" ht="12.75">
      <c r="A113" s="7">
        <v>58</v>
      </c>
      <c r="B113" s="7" t="s">
        <v>1950</v>
      </c>
      <c r="C113" s="7">
        <v>14</v>
      </c>
      <c r="D113" s="15" t="s">
        <v>678</v>
      </c>
      <c r="E113" s="7" t="s">
        <v>838</v>
      </c>
      <c r="F113" s="7" t="s">
        <v>1056</v>
      </c>
      <c r="G113" s="3" t="s">
        <v>859</v>
      </c>
      <c r="H113" s="7">
        <v>1</v>
      </c>
      <c r="I113" s="6" t="s">
        <v>340</v>
      </c>
      <c r="J113" s="7" t="s">
        <v>832</v>
      </c>
      <c r="K113" s="7" t="s">
        <v>141</v>
      </c>
      <c r="L113" s="3" t="s">
        <v>1324</v>
      </c>
      <c r="M113" s="7"/>
      <c r="N113" s="7"/>
      <c r="O113" s="6" t="s">
        <v>988</v>
      </c>
      <c r="P113" s="25" t="s">
        <v>1113</v>
      </c>
    </row>
    <row r="114" spans="1:16" ht="12.75">
      <c r="A114" s="7">
        <v>59</v>
      </c>
      <c r="B114" s="7" t="s">
        <v>1950</v>
      </c>
      <c r="C114" s="7">
        <v>14</v>
      </c>
      <c r="D114" s="15" t="s">
        <v>679</v>
      </c>
      <c r="E114" s="7" t="s">
        <v>1057</v>
      </c>
      <c r="F114" s="7" t="s">
        <v>1056</v>
      </c>
      <c r="G114" s="3" t="s">
        <v>901</v>
      </c>
      <c r="H114" s="7">
        <v>1</v>
      </c>
      <c r="I114" s="6" t="s">
        <v>1325</v>
      </c>
      <c r="J114" s="7" t="s">
        <v>832</v>
      </c>
      <c r="K114" s="7" t="s">
        <v>832</v>
      </c>
      <c r="L114" s="18" t="s">
        <v>358</v>
      </c>
      <c r="M114" s="7"/>
      <c r="N114" s="7"/>
      <c r="O114" s="6" t="s">
        <v>836</v>
      </c>
      <c r="P114" s="25" t="s">
        <v>2058</v>
      </c>
    </row>
    <row r="115" spans="1:16" ht="12.75">
      <c r="A115" s="7">
        <v>60</v>
      </c>
      <c r="B115" s="7" t="s">
        <v>1950</v>
      </c>
      <c r="C115" s="7">
        <v>14</v>
      </c>
      <c r="D115" s="15" t="s">
        <v>680</v>
      </c>
      <c r="E115" s="7" t="s">
        <v>1057</v>
      </c>
      <c r="F115" s="7" t="s">
        <v>1056</v>
      </c>
      <c r="G115" s="3" t="s">
        <v>859</v>
      </c>
      <c r="H115" s="7">
        <v>1</v>
      </c>
      <c r="I115" s="6" t="s">
        <v>1956</v>
      </c>
      <c r="J115" s="7" t="s">
        <v>832</v>
      </c>
      <c r="K115" s="7" t="s">
        <v>141</v>
      </c>
      <c r="L115" s="3" t="s">
        <v>2010</v>
      </c>
      <c r="M115" s="7"/>
      <c r="N115" s="7"/>
      <c r="O115" s="6" t="s">
        <v>836</v>
      </c>
      <c r="P115" s="35"/>
    </row>
    <row r="116" spans="1:16" ht="12.75">
      <c r="A116" s="7">
        <v>61</v>
      </c>
      <c r="B116" s="7" t="s">
        <v>1303</v>
      </c>
      <c r="C116" s="7">
        <v>14</v>
      </c>
      <c r="D116" s="15" t="s">
        <v>681</v>
      </c>
      <c r="E116" s="7" t="s">
        <v>837</v>
      </c>
      <c r="F116" s="7" t="s">
        <v>1056</v>
      </c>
      <c r="G116" s="3" t="s">
        <v>859</v>
      </c>
      <c r="H116" s="7">
        <v>1</v>
      </c>
      <c r="I116" s="6" t="s">
        <v>332</v>
      </c>
      <c r="J116" s="7" t="s">
        <v>836</v>
      </c>
      <c r="K116" s="7" t="s">
        <v>836</v>
      </c>
      <c r="L116" s="18" t="s">
        <v>1326</v>
      </c>
      <c r="M116" s="7"/>
      <c r="N116" s="7"/>
      <c r="O116" s="6" t="s">
        <v>988</v>
      </c>
      <c r="P116" s="35"/>
    </row>
    <row r="117" spans="1:15" ht="12.75">
      <c r="A117" s="7"/>
      <c r="B117" s="59" t="s">
        <v>1327</v>
      </c>
      <c r="C117" s="59"/>
      <c r="D117" s="59"/>
      <c r="E117" s="59"/>
      <c r="F117" s="59"/>
      <c r="G117" s="59"/>
      <c r="H117" s="59"/>
      <c r="I117" s="59"/>
      <c r="J117" s="59"/>
      <c r="K117" s="59"/>
      <c r="L117" s="59"/>
      <c r="M117" s="59"/>
      <c r="N117" s="59"/>
      <c r="O117" s="59"/>
    </row>
    <row r="118" spans="1:16" ht="12.75">
      <c r="A118" s="7">
        <v>62</v>
      </c>
      <c r="B118" s="7" t="s">
        <v>1303</v>
      </c>
      <c r="C118" s="7">
        <v>14</v>
      </c>
      <c r="D118" s="15" t="s">
        <v>1328</v>
      </c>
      <c r="E118" s="7" t="s">
        <v>837</v>
      </c>
      <c r="F118" s="7" t="s">
        <v>1056</v>
      </c>
      <c r="G118" s="3" t="s">
        <v>859</v>
      </c>
      <c r="H118" s="7">
        <v>1</v>
      </c>
      <c r="I118" s="6" t="s">
        <v>1648</v>
      </c>
      <c r="J118" s="7" t="s">
        <v>832</v>
      </c>
      <c r="K118" s="7" t="s">
        <v>836</v>
      </c>
      <c r="L118" s="3" t="s">
        <v>1979</v>
      </c>
      <c r="M118" s="7"/>
      <c r="N118" s="7"/>
      <c r="O118" s="6" t="s">
        <v>988</v>
      </c>
      <c r="P118" s="35"/>
    </row>
    <row r="119" spans="1:15" ht="12.75">
      <c r="A119" s="7"/>
      <c r="B119" s="59" t="s">
        <v>1209</v>
      </c>
      <c r="C119" s="59"/>
      <c r="D119" s="59"/>
      <c r="E119" s="59"/>
      <c r="F119" s="59"/>
      <c r="G119" s="59"/>
      <c r="H119" s="59"/>
      <c r="I119" s="59"/>
      <c r="J119" s="59"/>
      <c r="K119" s="59"/>
      <c r="L119" s="59"/>
      <c r="M119" s="59"/>
      <c r="N119" s="59"/>
      <c r="O119" s="59"/>
    </row>
    <row r="120" spans="1:16" ht="12.75">
      <c r="A120" s="7">
        <v>63</v>
      </c>
      <c r="B120" s="7" t="s">
        <v>1303</v>
      </c>
      <c r="C120" s="7">
        <v>14</v>
      </c>
      <c r="D120" s="15" t="s">
        <v>1329</v>
      </c>
      <c r="E120" s="7" t="s">
        <v>838</v>
      </c>
      <c r="F120" s="7" t="s">
        <v>1056</v>
      </c>
      <c r="G120" s="3" t="s">
        <v>859</v>
      </c>
      <c r="H120" s="7">
        <v>1</v>
      </c>
      <c r="I120" s="6" t="s">
        <v>340</v>
      </c>
      <c r="J120" s="7" t="s">
        <v>832</v>
      </c>
      <c r="K120" s="7" t="s">
        <v>836</v>
      </c>
      <c r="L120" s="3" t="s">
        <v>1328</v>
      </c>
      <c r="M120" s="7"/>
      <c r="N120" s="7"/>
      <c r="O120" s="6" t="s">
        <v>836</v>
      </c>
      <c r="P120" s="25" t="s">
        <v>2059</v>
      </c>
    </row>
    <row r="121" spans="1:15" ht="12.75">
      <c r="A121" s="7"/>
      <c r="B121" s="59" t="s">
        <v>1330</v>
      </c>
      <c r="C121" s="59"/>
      <c r="D121" s="59"/>
      <c r="E121" s="59"/>
      <c r="F121" s="59"/>
      <c r="G121" s="59"/>
      <c r="H121" s="59"/>
      <c r="I121" s="59"/>
      <c r="J121" s="59"/>
      <c r="K121" s="59"/>
      <c r="L121" s="59"/>
      <c r="M121" s="59"/>
      <c r="N121" s="59"/>
      <c r="O121" s="59"/>
    </row>
    <row r="122" spans="1:16" ht="12.75">
      <c r="A122" s="7">
        <v>64</v>
      </c>
      <c r="B122" s="7" t="s">
        <v>1303</v>
      </c>
      <c r="C122" s="7">
        <v>14</v>
      </c>
      <c r="D122" s="15" t="s">
        <v>1331</v>
      </c>
      <c r="E122" s="7" t="s">
        <v>1058</v>
      </c>
      <c r="F122" s="7" t="s">
        <v>1059</v>
      </c>
      <c r="G122" s="3" t="s">
        <v>859</v>
      </c>
      <c r="H122" s="7">
        <v>1</v>
      </c>
      <c r="I122" s="6" t="s">
        <v>340</v>
      </c>
      <c r="J122" s="7" t="s">
        <v>836</v>
      </c>
      <c r="K122" s="7" t="s">
        <v>836</v>
      </c>
      <c r="L122" s="3" t="s">
        <v>1329</v>
      </c>
      <c r="M122" s="7"/>
      <c r="N122" s="7"/>
      <c r="O122" s="6" t="s">
        <v>836</v>
      </c>
      <c r="P122" s="25" t="s">
        <v>2060</v>
      </c>
    </row>
    <row r="123" spans="1:15" ht="12.75">
      <c r="A123" s="7"/>
      <c r="B123" s="59" t="s">
        <v>1332</v>
      </c>
      <c r="C123" s="59"/>
      <c r="D123" s="59"/>
      <c r="E123" s="59"/>
      <c r="F123" s="59"/>
      <c r="G123" s="59"/>
      <c r="H123" s="59"/>
      <c r="I123" s="59"/>
      <c r="J123" s="59"/>
      <c r="K123" s="59"/>
      <c r="L123" s="59"/>
      <c r="M123" s="59"/>
      <c r="N123" s="59"/>
      <c r="O123" s="59"/>
    </row>
    <row r="124" spans="1:15" ht="12.75">
      <c r="A124" s="7">
        <v>65</v>
      </c>
      <c r="B124" s="7" t="s">
        <v>1950</v>
      </c>
      <c r="C124" s="7">
        <v>14</v>
      </c>
      <c r="D124" s="15" t="s">
        <v>1210</v>
      </c>
      <c r="E124" s="7" t="s">
        <v>837</v>
      </c>
      <c r="F124" s="7" t="s">
        <v>1056</v>
      </c>
      <c r="G124" s="3" t="s">
        <v>859</v>
      </c>
      <c r="H124" s="7">
        <v>1</v>
      </c>
      <c r="I124" s="6" t="s">
        <v>333</v>
      </c>
      <c r="J124" s="7" t="s">
        <v>836</v>
      </c>
      <c r="K124" s="7" t="s">
        <v>836</v>
      </c>
      <c r="L124" s="3" t="s">
        <v>1954</v>
      </c>
      <c r="M124" s="7"/>
      <c r="N124" s="7"/>
      <c r="O124" s="6" t="s">
        <v>836</v>
      </c>
    </row>
    <row r="125" spans="1:15" ht="12.75">
      <c r="A125" s="7"/>
      <c r="B125" s="59" t="s">
        <v>1211</v>
      </c>
      <c r="C125" s="59"/>
      <c r="D125" s="59"/>
      <c r="E125" s="59"/>
      <c r="F125" s="59"/>
      <c r="G125" s="59"/>
      <c r="H125" s="59"/>
      <c r="I125" s="59"/>
      <c r="J125" s="59"/>
      <c r="K125" s="59"/>
      <c r="L125" s="59"/>
      <c r="M125" s="59"/>
      <c r="N125" s="59"/>
      <c r="O125" s="59"/>
    </row>
    <row r="126" spans="1:15" ht="12.75">
      <c r="A126" s="7">
        <v>66</v>
      </c>
      <c r="B126" s="7" t="s">
        <v>1950</v>
      </c>
      <c r="C126" s="7">
        <v>14</v>
      </c>
      <c r="D126" s="15" t="s">
        <v>1212</v>
      </c>
      <c r="E126" s="7" t="s">
        <v>837</v>
      </c>
      <c r="F126" s="7" t="s">
        <v>1056</v>
      </c>
      <c r="G126" s="3" t="s">
        <v>859</v>
      </c>
      <c r="H126" s="7">
        <v>1</v>
      </c>
      <c r="I126" s="6" t="s">
        <v>333</v>
      </c>
      <c r="J126" s="7" t="s">
        <v>836</v>
      </c>
      <c r="K126" s="7" t="s">
        <v>141</v>
      </c>
      <c r="L126" s="3" t="s">
        <v>1959</v>
      </c>
      <c r="M126" s="7"/>
      <c r="N126" s="7"/>
      <c r="O126" s="6" t="s">
        <v>836</v>
      </c>
    </row>
    <row r="127" spans="1:15" ht="12.75">
      <c r="A127" s="7"/>
      <c r="B127" s="59" t="s">
        <v>1213</v>
      </c>
      <c r="C127" s="59"/>
      <c r="D127" s="59"/>
      <c r="E127" s="59"/>
      <c r="F127" s="59"/>
      <c r="G127" s="59"/>
      <c r="H127" s="59"/>
      <c r="I127" s="59"/>
      <c r="J127" s="59"/>
      <c r="K127" s="59"/>
      <c r="L127" s="59"/>
      <c r="M127" s="59"/>
      <c r="N127" s="59"/>
      <c r="O127" s="59"/>
    </row>
    <row r="128" spans="1:15" ht="12.75">
      <c r="A128" s="7">
        <v>67</v>
      </c>
      <c r="B128" s="7" t="s">
        <v>1950</v>
      </c>
      <c r="C128" s="7">
        <v>14</v>
      </c>
      <c r="D128" s="15" t="s">
        <v>1214</v>
      </c>
      <c r="E128" s="7" t="s">
        <v>837</v>
      </c>
      <c r="F128" s="7" t="s">
        <v>1056</v>
      </c>
      <c r="G128" s="3" t="s">
        <v>859</v>
      </c>
      <c r="H128" s="7">
        <v>1</v>
      </c>
      <c r="I128" s="6" t="s">
        <v>332</v>
      </c>
      <c r="J128" s="7" t="s">
        <v>832</v>
      </c>
      <c r="K128" s="7" t="s">
        <v>836</v>
      </c>
      <c r="L128" s="3" t="s">
        <v>181</v>
      </c>
      <c r="M128" s="7"/>
      <c r="N128" s="7"/>
      <c r="O128" s="6" t="s">
        <v>988</v>
      </c>
    </row>
    <row r="129" spans="1:15" ht="12.75">
      <c r="A129" s="7"/>
      <c r="B129" s="59" t="s">
        <v>1333</v>
      </c>
      <c r="C129" s="59"/>
      <c r="D129" s="59"/>
      <c r="E129" s="59"/>
      <c r="F129" s="59"/>
      <c r="G129" s="59"/>
      <c r="H129" s="59"/>
      <c r="I129" s="59"/>
      <c r="J129" s="59"/>
      <c r="K129" s="59"/>
      <c r="L129" s="59"/>
      <c r="M129" s="59"/>
      <c r="N129" s="59"/>
      <c r="O129" s="59"/>
    </row>
    <row r="130" spans="1:15" ht="12.75">
      <c r="A130" s="7">
        <v>68</v>
      </c>
      <c r="B130" s="7" t="s">
        <v>1950</v>
      </c>
      <c r="C130" s="7">
        <v>14</v>
      </c>
      <c r="D130" s="15" t="s">
        <v>1215</v>
      </c>
      <c r="E130" s="7" t="s">
        <v>1057</v>
      </c>
      <c r="F130" s="7" t="s">
        <v>1317</v>
      </c>
      <c r="G130" s="3" t="s">
        <v>1304</v>
      </c>
      <c r="H130" s="7">
        <v>1</v>
      </c>
      <c r="I130" s="6" t="s">
        <v>342</v>
      </c>
      <c r="J130" s="7" t="s">
        <v>836</v>
      </c>
      <c r="K130" s="7" t="s">
        <v>836</v>
      </c>
      <c r="L130" s="3" t="s">
        <v>2010</v>
      </c>
      <c r="M130" s="7"/>
      <c r="N130" s="7"/>
      <c r="O130" s="6" t="s">
        <v>988</v>
      </c>
    </row>
    <row r="131" spans="1:16" ht="12.75">
      <c r="A131" s="7">
        <v>69</v>
      </c>
      <c r="B131" s="7" t="s">
        <v>1950</v>
      </c>
      <c r="C131" s="7">
        <v>14</v>
      </c>
      <c r="D131" s="15" t="s">
        <v>1334</v>
      </c>
      <c r="E131" s="7" t="s">
        <v>841</v>
      </c>
      <c r="F131" s="7" t="s">
        <v>2070</v>
      </c>
      <c r="G131" s="3" t="s">
        <v>901</v>
      </c>
      <c r="H131" s="7">
        <v>1</v>
      </c>
      <c r="I131" s="6" t="s">
        <v>1648</v>
      </c>
      <c r="J131" s="7" t="s">
        <v>836</v>
      </c>
      <c r="K131" s="7" t="s">
        <v>141</v>
      </c>
      <c r="L131" s="3" t="s">
        <v>1989</v>
      </c>
      <c r="M131" s="7"/>
      <c r="N131" s="7"/>
      <c r="O131" s="6" t="s">
        <v>1138</v>
      </c>
      <c r="P131" s="25" t="s">
        <v>2062</v>
      </c>
    </row>
    <row r="132" spans="1:15" ht="12.75">
      <c r="A132" s="7">
        <v>70</v>
      </c>
      <c r="B132" s="7" t="s">
        <v>1303</v>
      </c>
      <c r="C132" s="7">
        <v>14</v>
      </c>
      <c r="D132" s="15" t="s">
        <v>1216</v>
      </c>
      <c r="E132" s="7" t="s">
        <v>838</v>
      </c>
      <c r="F132" s="7" t="s">
        <v>1056</v>
      </c>
      <c r="G132" s="3" t="s">
        <v>859</v>
      </c>
      <c r="H132" s="7">
        <v>1</v>
      </c>
      <c r="I132" s="6" t="s">
        <v>337</v>
      </c>
      <c r="J132" s="7" t="s">
        <v>832</v>
      </c>
      <c r="K132" s="7" t="s">
        <v>836</v>
      </c>
      <c r="L132" s="3" t="s">
        <v>1983</v>
      </c>
      <c r="M132" s="7"/>
      <c r="N132" s="7"/>
      <c r="O132" s="6" t="s">
        <v>988</v>
      </c>
    </row>
    <row r="133" spans="1:15" ht="12.75">
      <c r="A133" s="7"/>
      <c r="B133" s="59" t="s">
        <v>1335</v>
      </c>
      <c r="C133" s="59"/>
      <c r="D133" s="59"/>
      <c r="E133" s="59"/>
      <c r="F133" s="59"/>
      <c r="G133" s="59"/>
      <c r="H133" s="59"/>
      <c r="I133" s="59"/>
      <c r="J133" s="59"/>
      <c r="K133" s="59"/>
      <c r="L133" s="59"/>
      <c r="M133" s="59"/>
      <c r="N133" s="59"/>
      <c r="O133" s="59"/>
    </row>
    <row r="134" spans="1:16" ht="12.75">
      <c r="A134" s="7">
        <v>71</v>
      </c>
      <c r="B134" s="7" t="s">
        <v>1950</v>
      </c>
      <c r="C134" s="7">
        <v>14</v>
      </c>
      <c r="D134" s="15" t="s">
        <v>1217</v>
      </c>
      <c r="E134" s="7" t="s">
        <v>838</v>
      </c>
      <c r="F134" s="7" t="s">
        <v>1056</v>
      </c>
      <c r="G134" s="3" t="s">
        <v>859</v>
      </c>
      <c r="H134" s="7">
        <v>1</v>
      </c>
      <c r="I134" s="6" t="s">
        <v>340</v>
      </c>
      <c r="J134" s="7" t="s">
        <v>832</v>
      </c>
      <c r="K134" s="7" t="s">
        <v>836</v>
      </c>
      <c r="L134" s="3" t="s">
        <v>906</v>
      </c>
      <c r="M134" s="7"/>
      <c r="N134" s="7"/>
      <c r="O134" s="6" t="s">
        <v>836</v>
      </c>
      <c r="P134" s="25" t="s">
        <v>1113</v>
      </c>
    </row>
    <row r="135" spans="1:15" ht="12.75">
      <c r="A135" s="7"/>
      <c r="B135" s="59" t="s">
        <v>2061</v>
      </c>
      <c r="C135" s="59"/>
      <c r="D135" s="59"/>
      <c r="E135" s="59"/>
      <c r="F135" s="59"/>
      <c r="G135" s="59"/>
      <c r="H135" s="59"/>
      <c r="I135" s="59"/>
      <c r="J135" s="59"/>
      <c r="K135" s="59"/>
      <c r="L135" s="59"/>
      <c r="M135" s="59"/>
      <c r="N135" s="59"/>
      <c r="O135" s="59"/>
    </row>
    <row r="136" spans="1:16" ht="12.75">
      <c r="A136" s="7">
        <v>72</v>
      </c>
      <c r="B136" s="7" t="s">
        <v>1303</v>
      </c>
      <c r="C136" s="7">
        <v>14</v>
      </c>
      <c r="D136" s="15" t="s">
        <v>1218</v>
      </c>
      <c r="E136" s="7" t="s">
        <v>1057</v>
      </c>
      <c r="F136" s="7" t="s">
        <v>1056</v>
      </c>
      <c r="G136" s="3" t="s">
        <v>865</v>
      </c>
      <c r="H136" s="7">
        <v>1</v>
      </c>
      <c r="I136" s="6" t="s">
        <v>335</v>
      </c>
      <c r="J136" s="7" t="s">
        <v>836</v>
      </c>
      <c r="K136" s="7" t="s">
        <v>141</v>
      </c>
      <c r="L136" s="18" t="s">
        <v>363</v>
      </c>
      <c r="M136" s="7" t="s">
        <v>862</v>
      </c>
      <c r="N136" s="7"/>
      <c r="O136" s="6" t="s">
        <v>836</v>
      </c>
      <c r="P136" s="25" t="s">
        <v>1130</v>
      </c>
    </row>
    <row r="137" spans="1:15" ht="12.75">
      <c r="A137" s="7"/>
      <c r="B137" s="59" t="s">
        <v>1371</v>
      </c>
      <c r="C137" s="59"/>
      <c r="D137" s="59"/>
      <c r="E137" s="59"/>
      <c r="F137" s="59"/>
      <c r="G137" s="59"/>
      <c r="H137" s="59"/>
      <c r="I137" s="59"/>
      <c r="J137" s="59"/>
      <c r="K137" s="59"/>
      <c r="L137" s="59"/>
      <c r="M137" s="59"/>
      <c r="N137" s="59"/>
      <c r="O137" s="59"/>
    </row>
    <row r="138" spans="1:16" ht="12.75">
      <c r="A138" s="7">
        <v>73</v>
      </c>
      <c r="B138" s="7" t="s">
        <v>1950</v>
      </c>
      <c r="C138" s="7">
        <v>14</v>
      </c>
      <c r="D138" s="15" t="s">
        <v>1219</v>
      </c>
      <c r="E138" s="7" t="s">
        <v>1055</v>
      </c>
      <c r="F138" s="7" t="s">
        <v>1056</v>
      </c>
      <c r="G138" s="3" t="s">
        <v>859</v>
      </c>
      <c r="H138" s="7">
        <v>1</v>
      </c>
      <c r="I138" s="6" t="s">
        <v>333</v>
      </c>
      <c r="J138" s="7" t="s">
        <v>832</v>
      </c>
      <c r="K138" s="7" t="s">
        <v>141</v>
      </c>
      <c r="L138" s="3" t="s">
        <v>1983</v>
      </c>
      <c r="M138" s="7"/>
      <c r="N138" s="7"/>
      <c r="O138" s="6" t="s">
        <v>1019</v>
      </c>
      <c r="P138" s="25" t="s">
        <v>2063</v>
      </c>
    </row>
    <row r="139" spans="1:15" ht="12.75">
      <c r="A139" s="7"/>
      <c r="B139" s="59" t="s">
        <v>1220</v>
      </c>
      <c r="C139" s="59"/>
      <c r="D139" s="59"/>
      <c r="E139" s="59"/>
      <c r="F139" s="59"/>
      <c r="G139" s="59"/>
      <c r="H139" s="59"/>
      <c r="I139" s="59"/>
      <c r="J139" s="59"/>
      <c r="K139" s="59"/>
      <c r="L139" s="59"/>
      <c r="M139" s="59"/>
      <c r="N139" s="59"/>
      <c r="O139" s="59"/>
    </row>
    <row r="140" spans="1:16" ht="12.75">
      <c r="A140" s="7">
        <v>74</v>
      </c>
      <c r="B140" s="7" t="s">
        <v>1950</v>
      </c>
      <c r="C140" s="7">
        <v>14</v>
      </c>
      <c r="D140" s="15" t="s">
        <v>1221</v>
      </c>
      <c r="E140" s="7" t="s">
        <v>1057</v>
      </c>
      <c r="F140" s="7" t="s">
        <v>1059</v>
      </c>
      <c r="G140" s="3" t="s">
        <v>859</v>
      </c>
      <c r="H140" s="7">
        <v>1</v>
      </c>
      <c r="I140" s="6" t="s">
        <v>343</v>
      </c>
      <c r="J140" s="7" t="s">
        <v>832</v>
      </c>
      <c r="K140" s="7" t="s">
        <v>836</v>
      </c>
      <c r="L140" s="3" t="s">
        <v>1989</v>
      </c>
      <c r="M140" s="7"/>
      <c r="N140" s="7"/>
      <c r="O140" s="6" t="s">
        <v>836</v>
      </c>
      <c r="P140" s="25" t="s">
        <v>2064</v>
      </c>
    </row>
    <row r="141" spans="1:15" ht="12.75">
      <c r="A141" s="7">
        <v>75</v>
      </c>
      <c r="B141" s="7" t="s">
        <v>1950</v>
      </c>
      <c r="C141" s="7">
        <v>14</v>
      </c>
      <c r="D141" s="15" t="s">
        <v>1222</v>
      </c>
      <c r="E141" s="7" t="s">
        <v>838</v>
      </c>
      <c r="F141" s="7" t="s">
        <v>1056</v>
      </c>
      <c r="G141" s="3" t="s">
        <v>859</v>
      </c>
      <c r="H141" s="7">
        <v>1</v>
      </c>
      <c r="I141" s="6" t="s">
        <v>337</v>
      </c>
      <c r="J141" s="7" t="s">
        <v>836</v>
      </c>
      <c r="K141" s="7" t="s">
        <v>141</v>
      </c>
      <c r="L141" s="3" t="s">
        <v>1992</v>
      </c>
      <c r="M141" s="7"/>
      <c r="N141" s="7"/>
      <c r="O141" s="6" t="s">
        <v>836</v>
      </c>
    </row>
    <row r="142" spans="1:15" ht="12.75">
      <c r="A142" s="7"/>
      <c r="B142" s="59" t="s">
        <v>2065</v>
      </c>
      <c r="C142" s="59"/>
      <c r="D142" s="59"/>
      <c r="E142" s="59"/>
      <c r="F142" s="59"/>
      <c r="G142" s="59"/>
      <c r="H142" s="59"/>
      <c r="I142" s="59"/>
      <c r="J142" s="59"/>
      <c r="K142" s="59"/>
      <c r="L142" s="59"/>
      <c r="M142" s="59"/>
      <c r="N142" s="59"/>
      <c r="O142" s="59"/>
    </row>
    <row r="143" spans="1:16" ht="12.75">
      <c r="A143" s="7">
        <v>76</v>
      </c>
      <c r="B143" s="7" t="s">
        <v>1950</v>
      </c>
      <c r="C143" s="7">
        <v>14</v>
      </c>
      <c r="D143" s="15" t="s">
        <v>1223</v>
      </c>
      <c r="E143" s="7" t="s">
        <v>1057</v>
      </c>
      <c r="F143" s="7" t="s">
        <v>1056</v>
      </c>
      <c r="G143" s="3" t="s">
        <v>865</v>
      </c>
      <c r="H143" s="7">
        <v>1</v>
      </c>
      <c r="I143" s="6" t="s">
        <v>1648</v>
      </c>
      <c r="J143" s="7" t="s">
        <v>836</v>
      </c>
      <c r="K143" s="7" t="s">
        <v>154</v>
      </c>
      <c r="L143" s="3" t="s">
        <v>1641</v>
      </c>
      <c r="M143" s="7" t="s">
        <v>862</v>
      </c>
      <c r="N143" s="7"/>
      <c r="O143" s="6" t="s">
        <v>836</v>
      </c>
      <c r="P143" s="25" t="s">
        <v>1130</v>
      </c>
    </row>
    <row r="144" spans="1:15" ht="12.75">
      <c r="A144" s="7"/>
      <c r="B144" s="59" t="s">
        <v>2066</v>
      </c>
      <c r="C144" s="59"/>
      <c r="D144" s="59"/>
      <c r="E144" s="59"/>
      <c r="F144" s="59"/>
      <c r="G144" s="59"/>
      <c r="H144" s="59"/>
      <c r="I144" s="59"/>
      <c r="J144" s="59"/>
      <c r="K144" s="59"/>
      <c r="L144" s="59"/>
      <c r="M144" s="59"/>
      <c r="N144" s="59"/>
      <c r="O144" s="59"/>
    </row>
    <row r="145" spans="1:15" ht="12.75">
      <c r="A145" s="7"/>
      <c r="B145" s="59" t="s">
        <v>1370</v>
      </c>
      <c r="C145" s="59"/>
      <c r="D145" s="59"/>
      <c r="E145" s="59"/>
      <c r="F145" s="59"/>
      <c r="G145" s="59"/>
      <c r="H145" s="59"/>
      <c r="I145" s="59"/>
      <c r="J145" s="59"/>
      <c r="K145" s="59"/>
      <c r="L145" s="59"/>
      <c r="M145" s="59"/>
      <c r="N145" s="59"/>
      <c r="O145" s="59"/>
    </row>
    <row r="146" spans="1:16" ht="12.75">
      <c r="A146" s="7">
        <v>77</v>
      </c>
      <c r="B146" s="7" t="s">
        <v>1950</v>
      </c>
      <c r="C146" s="7">
        <v>14</v>
      </c>
      <c r="D146" s="15" t="s">
        <v>1224</v>
      </c>
      <c r="E146" s="7" t="s">
        <v>837</v>
      </c>
      <c r="F146" s="7" t="s">
        <v>1053</v>
      </c>
      <c r="G146" s="3" t="s">
        <v>859</v>
      </c>
      <c r="H146" s="7">
        <v>1</v>
      </c>
      <c r="I146" s="6" t="s">
        <v>344</v>
      </c>
      <c r="J146" s="7" t="s">
        <v>836</v>
      </c>
      <c r="K146" s="7" t="s">
        <v>836</v>
      </c>
      <c r="L146" s="3" t="s">
        <v>1954</v>
      </c>
      <c r="M146" s="7"/>
      <c r="N146" s="7"/>
      <c r="O146" s="6" t="s">
        <v>836</v>
      </c>
      <c r="P146" s="25" t="s">
        <v>1130</v>
      </c>
    </row>
    <row r="147" spans="1:15" ht="12.75">
      <c r="A147" s="7"/>
      <c r="B147" s="59" t="s">
        <v>1374</v>
      </c>
      <c r="C147" s="59"/>
      <c r="D147" s="59"/>
      <c r="E147" s="59"/>
      <c r="F147" s="59"/>
      <c r="G147" s="59"/>
      <c r="H147" s="59"/>
      <c r="I147" s="59"/>
      <c r="J147" s="59"/>
      <c r="K147" s="59"/>
      <c r="L147" s="59"/>
      <c r="M147" s="59"/>
      <c r="N147" s="59"/>
      <c r="O147" s="59"/>
    </row>
    <row r="148" spans="1:16" ht="12.75">
      <c r="A148" s="7">
        <v>78</v>
      </c>
      <c r="B148" s="7" t="s">
        <v>1950</v>
      </c>
      <c r="C148" s="7">
        <v>14</v>
      </c>
      <c r="D148" s="15" t="s">
        <v>1336</v>
      </c>
      <c r="E148" s="7" t="s">
        <v>837</v>
      </c>
      <c r="F148" s="7" t="s">
        <v>1053</v>
      </c>
      <c r="G148" s="3" t="s">
        <v>859</v>
      </c>
      <c r="H148" s="7">
        <v>1</v>
      </c>
      <c r="I148" s="6" t="s">
        <v>338</v>
      </c>
      <c r="J148" s="7" t="s">
        <v>832</v>
      </c>
      <c r="K148" s="7" t="s">
        <v>141</v>
      </c>
      <c r="L148" s="3" t="s">
        <v>210</v>
      </c>
      <c r="M148" s="7"/>
      <c r="N148" s="7"/>
      <c r="O148" s="6" t="s">
        <v>836</v>
      </c>
      <c r="P148" s="25" t="s">
        <v>1373</v>
      </c>
    </row>
    <row r="149" spans="1:15" ht="12.75">
      <c r="A149" s="7"/>
      <c r="B149" s="59" t="s">
        <v>1372</v>
      </c>
      <c r="C149" s="59"/>
      <c r="D149" s="59"/>
      <c r="E149" s="59"/>
      <c r="F149" s="59"/>
      <c r="G149" s="59"/>
      <c r="H149" s="59"/>
      <c r="I149" s="59"/>
      <c r="J149" s="59"/>
      <c r="K149" s="59"/>
      <c r="L149" s="59"/>
      <c r="M149" s="59"/>
      <c r="N149" s="59"/>
      <c r="O149" s="59"/>
    </row>
    <row r="150" spans="1:15" ht="12.75">
      <c r="A150" s="7">
        <v>79</v>
      </c>
      <c r="B150" s="7" t="s">
        <v>1950</v>
      </c>
      <c r="C150" s="7">
        <v>14</v>
      </c>
      <c r="D150" s="15" t="s">
        <v>1225</v>
      </c>
      <c r="E150" s="7" t="s">
        <v>1052</v>
      </c>
      <c r="F150" s="7" t="s">
        <v>1053</v>
      </c>
      <c r="G150" s="3" t="s">
        <v>901</v>
      </c>
      <c r="H150" s="7">
        <v>1</v>
      </c>
      <c r="I150" s="6" t="s">
        <v>332</v>
      </c>
      <c r="J150" s="7" t="s">
        <v>832</v>
      </c>
      <c r="K150" s="7" t="s">
        <v>832</v>
      </c>
      <c r="L150" s="18" t="s">
        <v>1337</v>
      </c>
      <c r="M150" s="7"/>
      <c r="N150" s="7"/>
      <c r="O150" s="6" t="s">
        <v>988</v>
      </c>
    </row>
    <row r="151" spans="1:15" ht="12.75">
      <c r="A151" s="7"/>
      <c r="B151" s="59" t="s">
        <v>1226</v>
      </c>
      <c r="C151" s="59"/>
      <c r="D151" s="59"/>
      <c r="E151" s="59"/>
      <c r="F151" s="59"/>
      <c r="G151" s="59"/>
      <c r="H151" s="59"/>
      <c r="I151" s="59"/>
      <c r="J151" s="59"/>
      <c r="K151" s="59"/>
      <c r="L151" s="59"/>
      <c r="M151" s="59"/>
      <c r="N151" s="59"/>
      <c r="O151" s="59"/>
    </row>
    <row r="152" spans="1:16" ht="12.75">
      <c r="A152" s="7">
        <v>80</v>
      </c>
      <c r="B152" s="7" t="s">
        <v>1950</v>
      </c>
      <c r="C152" s="7">
        <v>14</v>
      </c>
      <c r="D152" s="15" t="s">
        <v>1338</v>
      </c>
      <c r="E152" s="7" t="s">
        <v>837</v>
      </c>
      <c r="F152" s="7" t="s">
        <v>1053</v>
      </c>
      <c r="G152" s="3" t="s">
        <v>859</v>
      </c>
      <c r="H152" s="7">
        <v>1</v>
      </c>
      <c r="I152" s="6" t="s">
        <v>1648</v>
      </c>
      <c r="J152" s="7" t="s">
        <v>832</v>
      </c>
      <c r="K152" s="7" t="s">
        <v>836</v>
      </c>
      <c r="L152" s="3" t="s">
        <v>1989</v>
      </c>
      <c r="M152" s="7"/>
      <c r="N152" s="7"/>
      <c r="O152" s="6" t="s">
        <v>836</v>
      </c>
      <c r="P152" s="25" t="s">
        <v>1130</v>
      </c>
    </row>
    <row r="153" spans="1:15" ht="12.75">
      <c r="A153" s="7"/>
      <c r="B153" s="59" t="s">
        <v>1375</v>
      </c>
      <c r="C153" s="59"/>
      <c r="D153" s="59"/>
      <c r="E153" s="59"/>
      <c r="F153" s="59"/>
      <c r="G153" s="59"/>
      <c r="H153" s="59"/>
      <c r="I153" s="59"/>
      <c r="J153" s="59"/>
      <c r="K153" s="59"/>
      <c r="L153" s="59"/>
      <c r="M153" s="59"/>
      <c r="N153" s="59"/>
      <c r="O153" s="59"/>
    </row>
    <row r="154" spans="1:16" ht="12.75">
      <c r="A154" s="7">
        <v>81</v>
      </c>
      <c r="B154" s="7" t="s">
        <v>1950</v>
      </c>
      <c r="C154" s="7">
        <v>14</v>
      </c>
      <c r="D154" s="15" t="s">
        <v>1339</v>
      </c>
      <c r="E154" s="7" t="s">
        <v>837</v>
      </c>
      <c r="F154" s="7" t="s">
        <v>1053</v>
      </c>
      <c r="G154" s="3" t="s">
        <v>859</v>
      </c>
      <c r="H154" s="7">
        <v>1</v>
      </c>
      <c r="I154" s="6" t="s">
        <v>1648</v>
      </c>
      <c r="J154" s="7" t="s">
        <v>832</v>
      </c>
      <c r="K154" s="7" t="s">
        <v>141</v>
      </c>
      <c r="L154" s="3" t="s">
        <v>210</v>
      </c>
      <c r="M154" s="7"/>
      <c r="N154" s="7"/>
      <c r="O154" s="6" t="s">
        <v>836</v>
      </c>
      <c r="P154" s="25" t="s">
        <v>1130</v>
      </c>
    </row>
    <row r="155" spans="1:15" ht="12.75">
      <c r="A155" s="7"/>
      <c r="B155" s="59" t="s">
        <v>1376</v>
      </c>
      <c r="C155" s="59"/>
      <c r="D155" s="59"/>
      <c r="E155" s="59"/>
      <c r="F155" s="59"/>
      <c r="G155" s="59"/>
      <c r="H155" s="59"/>
      <c r="I155" s="59"/>
      <c r="J155" s="59"/>
      <c r="K155" s="59"/>
      <c r="L155" s="59"/>
      <c r="M155" s="59"/>
      <c r="N155" s="59"/>
      <c r="O155" s="59"/>
    </row>
    <row r="156" spans="1:15" ht="12.75">
      <c r="A156" s="7">
        <v>82</v>
      </c>
      <c r="B156" s="7" t="s">
        <v>1950</v>
      </c>
      <c r="C156" s="7">
        <v>14</v>
      </c>
      <c r="D156" s="15" t="s">
        <v>1227</v>
      </c>
      <c r="E156" s="7" t="s">
        <v>1057</v>
      </c>
      <c r="F156" s="7" t="s">
        <v>1059</v>
      </c>
      <c r="G156" s="3" t="s">
        <v>859</v>
      </c>
      <c r="H156" s="7">
        <v>1</v>
      </c>
      <c r="I156" s="6" t="s">
        <v>338</v>
      </c>
      <c r="J156" s="7" t="s">
        <v>832</v>
      </c>
      <c r="K156" s="7" t="s">
        <v>836</v>
      </c>
      <c r="L156" s="3" t="s">
        <v>2010</v>
      </c>
      <c r="M156" s="7"/>
      <c r="N156" s="7"/>
      <c r="O156" s="6" t="s">
        <v>836</v>
      </c>
    </row>
    <row r="157" spans="1:15" ht="12.75">
      <c r="A157" s="7"/>
      <c r="B157" s="59" t="s">
        <v>1340</v>
      </c>
      <c r="C157" s="59"/>
      <c r="D157" s="59"/>
      <c r="E157" s="59"/>
      <c r="F157" s="59"/>
      <c r="G157" s="59"/>
      <c r="H157" s="59"/>
      <c r="I157" s="59"/>
      <c r="J157" s="59"/>
      <c r="K157" s="59"/>
      <c r="L157" s="59"/>
      <c r="M157" s="59"/>
      <c r="N157" s="59"/>
      <c r="O157" s="59"/>
    </row>
    <row r="158" spans="1:16" ht="12.75">
      <c r="A158" s="7">
        <v>83</v>
      </c>
      <c r="B158" s="7" t="s">
        <v>1950</v>
      </c>
      <c r="C158" s="7">
        <v>14</v>
      </c>
      <c r="D158" s="15" t="s">
        <v>1341</v>
      </c>
      <c r="E158" s="7" t="s">
        <v>1057</v>
      </c>
      <c r="F158" s="7" t="s">
        <v>1056</v>
      </c>
      <c r="G158" s="3" t="s">
        <v>859</v>
      </c>
      <c r="H158" s="7">
        <v>1</v>
      </c>
      <c r="I158" s="6" t="s">
        <v>338</v>
      </c>
      <c r="J158" s="7" t="s">
        <v>832</v>
      </c>
      <c r="K158" s="7" t="s">
        <v>141</v>
      </c>
      <c r="L158" s="3" t="s">
        <v>1998</v>
      </c>
      <c r="M158" s="7"/>
      <c r="N158" s="7"/>
      <c r="O158" s="6" t="s">
        <v>836</v>
      </c>
      <c r="P158" s="25" t="s">
        <v>1380</v>
      </c>
    </row>
    <row r="159" spans="1:15" ht="12.75">
      <c r="A159" s="7"/>
      <c r="B159" s="59" t="s">
        <v>1379</v>
      </c>
      <c r="C159" s="59"/>
      <c r="D159" s="59"/>
      <c r="E159" s="59"/>
      <c r="F159" s="59"/>
      <c r="G159" s="59"/>
      <c r="H159" s="59"/>
      <c r="I159" s="59"/>
      <c r="J159" s="59"/>
      <c r="K159" s="59"/>
      <c r="L159" s="59"/>
      <c r="M159" s="59"/>
      <c r="N159" s="59"/>
      <c r="O159" s="59"/>
    </row>
    <row r="160" spans="1:15" ht="12.75">
      <c r="A160" s="7"/>
      <c r="B160" s="7"/>
      <c r="C160" s="7"/>
      <c r="D160" s="15"/>
      <c r="E160" s="7"/>
      <c r="F160" s="7"/>
      <c r="G160" s="3"/>
      <c r="H160" s="7"/>
      <c r="I160" s="6"/>
      <c r="J160" s="7"/>
      <c r="K160" s="7"/>
      <c r="L160" s="3"/>
      <c r="M160" s="7"/>
      <c r="N160" s="7"/>
      <c r="O160" s="6"/>
    </row>
    <row r="161" spans="1:16" ht="12.75">
      <c r="A161" s="7">
        <v>84</v>
      </c>
      <c r="B161" s="7" t="s">
        <v>1950</v>
      </c>
      <c r="C161" s="7">
        <v>15</v>
      </c>
      <c r="D161" s="15" t="s">
        <v>1228</v>
      </c>
      <c r="E161" s="7" t="s">
        <v>1057</v>
      </c>
      <c r="F161" s="7" t="s">
        <v>1059</v>
      </c>
      <c r="G161" s="3" t="s">
        <v>859</v>
      </c>
      <c r="H161" s="7">
        <v>1</v>
      </c>
      <c r="I161" s="6" t="s">
        <v>333</v>
      </c>
      <c r="J161" s="7" t="s">
        <v>832</v>
      </c>
      <c r="K161" s="7" t="s">
        <v>141</v>
      </c>
      <c r="L161" s="3" t="s">
        <v>1219</v>
      </c>
      <c r="M161" s="7"/>
      <c r="N161" s="7"/>
      <c r="O161" s="6" t="s">
        <v>988</v>
      </c>
      <c r="P161" s="25" t="s">
        <v>1381</v>
      </c>
    </row>
    <row r="162" spans="1:15" ht="12.75">
      <c r="A162" s="7"/>
      <c r="B162" s="59" t="s">
        <v>1229</v>
      </c>
      <c r="C162" s="59"/>
      <c r="D162" s="59"/>
      <c r="E162" s="59"/>
      <c r="F162" s="59"/>
      <c r="G162" s="59"/>
      <c r="H162" s="59"/>
      <c r="I162" s="59"/>
      <c r="J162" s="59"/>
      <c r="K162" s="59"/>
      <c r="L162" s="59"/>
      <c r="M162" s="59"/>
      <c r="N162" s="59"/>
      <c r="O162" s="59"/>
    </row>
    <row r="163" spans="1:15" ht="12.75">
      <c r="A163" s="7">
        <v>85</v>
      </c>
      <c r="B163" s="7" t="s">
        <v>1950</v>
      </c>
      <c r="C163" s="7">
        <v>15</v>
      </c>
      <c r="D163" s="15" t="s">
        <v>763</v>
      </c>
      <c r="E163" s="7" t="s">
        <v>1058</v>
      </c>
      <c r="F163" s="7" t="s">
        <v>721</v>
      </c>
      <c r="G163" s="3" t="s">
        <v>859</v>
      </c>
      <c r="H163" s="7">
        <v>1</v>
      </c>
      <c r="I163" s="6" t="s">
        <v>338</v>
      </c>
      <c r="J163" s="7" t="s">
        <v>832</v>
      </c>
      <c r="K163" s="7" t="s">
        <v>836</v>
      </c>
      <c r="L163" s="3" t="s">
        <v>1227</v>
      </c>
      <c r="M163" s="7"/>
      <c r="N163" s="7"/>
      <c r="O163" s="6" t="s">
        <v>836</v>
      </c>
    </row>
    <row r="164" spans="1:15" ht="12.75">
      <c r="A164" s="7"/>
      <c r="B164" s="59" t="s">
        <v>764</v>
      </c>
      <c r="C164" s="59"/>
      <c r="D164" s="59"/>
      <c r="E164" s="59"/>
      <c r="F164" s="59"/>
      <c r="G164" s="59"/>
      <c r="H164" s="59"/>
      <c r="I164" s="59"/>
      <c r="J164" s="59"/>
      <c r="K164" s="59"/>
      <c r="L164" s="59"/>
      <c r="M164" s="59"/>
      <c r="N164" s="59"/>
      <c r="O164" s="59"/>
    </row>
    <row r="165" spans="1:15" ht="12.75">
      <c r="A165" s="7">
        <v>86</v>
      </c>
      <c r="B165" s="7" t="s">
        <v>1950</v>
      </c>
      <c r="C165" s="7">
        <v>15</v>
      </c>
      <c r="D165" s="15" t="s">
        <v>1230</v>
      </c>
      <c r="E165" s="7" t="s">
        <v>838</v>
      </c>
      <c r="F165" s="7" t="s">
        <v>1053</v>
      </c>
      <c r="G165" s="3" t="s">
        <v>859</v>
      </c>
      <c r="H165" s="7">
        <v>1</v>
      </c>
      <c r="I165" s="6" t="s">
        <v>345</v>
      </c>
      <c r="J165" s="7" t="s">
        <v>832</v>
      </c>
      <c r="K165" s="7" t="s">
        <v>141</v>
      </c>
      <c r="L165" s="3" t="s">
        <v>1973</v>
      </c>
      <c r="M165" s="7"/>
      <c r="N165" s="7"/>
      <c r="O165" s="6" t="s">
        <v>836</v>
      </c>
    </row>
    <row r="166" spans="1:15" ht="12.75">
      <c r="A166" s="7">
        <v>87</v>
      </c>
      <c r="B166" s="7" t="s">
        <v>1950</v>
      </c>
      <c r="C166" s="7">
        <v>15</v>
      </c>
      <c r="D166" s="15" t="s">
        <v>1231</v>
      </c>
      <c r="E166" s="7" t="s">
        <v>1058</v>
      </c>
      <c r="F166" s="7" t="s">
        <v>1056</v>
      </c>
      <c r="G166" s="3" t="s">
        <v>859</v>
      </c>
      <c r="H166" s="7">
        <v>1</v>
      </c>
      <c r="I166" s="6" t="s">
        <v>337</v>
      </c>
      <c r="J166" s="7" t="s">
        <v>836</v>
      </c>
      <c r="K166" s="7" t="s">
        <v>836</v>
      </c>
      <c r="L166" s="3" t="s">
        <v>1210</v>
      </c>
      <c r="M166" s="7"/>
      <c r="N166" s="7"/>
      <c r="O166" s="6" t="s">
        <v>836</v>
      </c>
    </row>
    <row r="167" spans="1:15" ht="12.75">
      <c r="A167" s="7">
        <v>88</v>
      </c>
      <c r="B167" s="7" t="s">
        <v>1950</v>
      </c>
      <c r="C167" s="7">
        <v>15</v>
      </c>
      <c r="D167" s="15" t="s">
        <v>1232</v>
      </c>
      <c r="E167" s="7" t="s">
        <v>1057</v>
      </c>
      <c r="F167" s="7" t="s">
        <v>1056</v>
      </c>
      <c r="G167" s="3" t="s">
        <v>859</v>
      </c>
      <c r="H167" s="7">
        <v>1</v>
      </c>
      <c r="I167" s="6" t="s">
        <v>1956</v>
      </c>
      <c r="J167" s="7" t="s">
        <v>832</v>
      </c>
      <c r="K167" s="7" t="s">
        <v>141</v>
      </c>
      <c r="L167" s="3" t="s">
        <v>1989</v>
      </c>
      <c r="M167" s="7"/>
      <c r="N167" s="7"/>
      <c r="O167" s="6" t="s">
        <v>836</v>
      </c>
    </row>
    <row r="168" spans="1:15" ht="12.75">
      <c r="A168" s="7"/>
      <c r="B168" s="59" t="s">
        <v>1233</v>
      </c>
      <c r="C168" s="59"/>
      <c r="D168" s="59"/>
      <c r="E168" s="59"/>
      <c r="F168" s="59"/>
      <c r="G168" s="59"/>
      <c r="H168" s="59"/>
      <c r="I168" s="59"/>
      <c r="J168" s="59"/>
      <c r="K168" s="59"/>
      <c r="L168" s="59"/>
      <c r="M168" s="59"/>
      <c r="N168" s="59"/>
      <c r="O168" s="59"/>
    </row>
    <row r="169" spans="1:15" ht="12.75">
      <c r="A169" s="7">
        <v>89</v>
      </c>
      <c r="B169" s="7" t="s">
        <v>1950</v>
      </c>
      <c r="C169" s="7">
        <v>15</v>
      </c>
      <c r="D169" s="15" t="s">
        <v>1234</v>
      </c>
      <c r="E169" s="7" t="s">
        <v>838</v>
      </c>
      <c r="F169" s="7" t="s">
        <v>1053</v>
      </c>
      <c r="G169" s="3" t="s">
        <v>1235</v>
      </c>
      <c r="H169" s="7">
        <v>1</v>
      </c>
      <c r="I169" s="6" t="s">
        <v>340</v>
      </c>
      <c r="J169" s="7" t="s">
        <v>836</v>
      </c>
      <c r="K169" s="7" t="s">
        <v>836</v>
      </c>
      <c r="L169" s="18" t="s">
        <v>364</v>
      </c>
      <c r="M169" s="7" t="s">
        <v>862</v>
      </c>
      <c r="N169" s="7" t="s">
        <v>862</v>
      </c>
      <c r="O169" s="6" t="s">
        <v>836</v>
      </c>
    </row>
    <row r="170" spans="1:15" ht="12.75">
      <c r="A170" s="7"/>
      <c r="B170" s="59" t="s">
        <v>1236</v>
      </c>
      <c r="C170" s="59"/>
      <c r="D170" s="59"/>
      <c r="E170" s="59"/>
      <c r="F170" s="59"/>
      <c r="G170" s="59"/>
      <c r="H170" s="59"/>
      <c r="I170" s="59"/>
      <c r="J170" s="59"/>
      <c r="K170" s="59"/>
      <c r="L170" s="59"/>
      <c r="M170" s="59"/>
      <c r="N170" s="59"/>
      <c r="O170" s="59"/>
    </row>
    <row r="171" spans="1:15" ht="12.75">
      <c r="A171" s="7">
        <v>90</v>
      </c>
      <c r="B171" s="7" t="s">
        <v>1950</v>
      </c>
      <c r="C171" s="7">
        <v>15</v>
      </c>
      <c r="D171" s="15" t="s">
        <v>1237</v>
      </c>
      <c r="E171" s="7" t="s">
        <v>838</v>
      </c>
      <c r="F171" s="7" t="s">
        <v>1053</v>
      </c>
      <c r="G171" s="3" t="s">
        <v>859</v>
      </c>
      <c r="H171" s="7">
        <v>1</v>
      </c>
      <c r="I171" s="6" t="s">
        <v>345</v>
      </c>
      <c r="J171" s="7" t="s">
        <v>832</v>
      </c>
      <c r="K171" s="7" t="s">
        <v>836</v>
      </c>
      <c r="L171" s="3" t="s">
        <v>1955</v>
      </c>
      <c r="M171" s="7"/>
      <c r="N171" s="7"/>
      <c r="O171" s="6" t="s">
        <v>836</v>
      </c>
    </row>
    <row r="172" spans="1:15" ht="12.75">
      <c r="A172" s="7">
        <v>91</v>
      </c>
      <c r="B172" s="7" t="s">
        <v>1950</v>
      </c>
      <c r="C172" s="7">
        <v>15</v>
      </c>
      <c r="D172" s="15" t="s">
        <v>1238</v>
      </c>
      <c r="E172" s="7" t="s">
        <v>841</v>
      </c>
      <c r="F172" s="7" t="s">
        <v>1059</v>
      </c>
      <c r="G172" s="3" t="s">
        <v>859</v>
      </c>
      <c r="H172" s="7">
        <v>1</v>
      </c>
      <c r="I172" s="6" t="s">
        <v>337</v>
      </c>
      <c r="J172" s="7" t="s">
        <v>832</v>
      </c>
      <c r="K172" s="7" t="s">
        <v>836</v>
      </c>
      <c r="L172" s="3" t="s">
        <v>1219</v>
      </c>
      <c r="M172" s="7"/>
      <c r="N172" s="7"/>
      <c r="O172" s="6" t="s">
        <v>988</v>
      </c>
    </row>
    <row r="173" spans="1:15" ht="12.75">
      <c r="A173" s="7">
        <v>92</v>
      </c>
      <c r="B173" s="7" t="s">
        <v>1950</v>
      </c>
      <c r="C173" s="7">
        <v>15</v>
      </c>
      <c r="D173" s="15" t="s">
        <v>1239</v>
      </c>
      <c r="E173" s="7" t="s">
        <v>841</v>
      </c>
      <c r="F173" s="7" t="s">
        <v>1056</v>
      </c>
      <c r="G173" s="3" t="s">
        <v>859</v>
      </c>
      <c r="H173" s="7">
        <v>1</v>
      </c>
      <c r="I173" s="6" t="s">
        <v>345</v>
      </c>
      <c r="J173" s="7" t="s">
        <v>832</v>
      </c>
      <c r="K173" s="7" t="s">
        <v>141</v>
      </c>
      <c r="L173" s="3" t="s">
        <v>2015</v>
      </c>
      <c r="M173" s="7"/>
      <c r="N173" s="7"/>
      <c r="O173" s="6" t="s">
        <v>836</v>
      </c>
    </row>
    <row r="174" spans="1:16" ht="12.75">
      <c r="A174" s="7">
        <v>93</v>
      </c>
      <c r="B174" s="7" t="s">
        <v>1950</v>
      </c>
      <c r="C174" s="7">
        <v>15</v>
      </c>
      <c r="D174" s="15" t="s">
        <v>1240</v>
      </c>
      <c r="E174" s="7" t="s">
        <v>1057</v>
      </c>
      <c r="F174" s="7" t="s">
        <v>1056</v>
      </c>
      <c r="G174" s="3" t="s">
        <v>1235</v>
      </c>
      <c r="H174" s="7">
        <v>1</v>
      </c>
      <c r="I174" s="6" t="s">
        <v>333</v>
      </c>
      <c r="J174" s="7" t="s">
        <v>832</v>
      </c>
      <c r="K174" s="7" t="s">
        <v>832</v>
      </c>
      <c r="L174" s="3" t="s">
        <v>1983</v>
      </c>
      <c r="M174" s="7"/>
      <c r="N174" s="7"/>
      <c r="O174" s="6" t="s">
        <v>988</v>
      </c>
      <c r="P174" s="25" t="s">
        <v>2059</v>
      </c>
    </row>
    <row r="175" spans="1:15" ht="12.75">
      <c r="A175" s="7"/>
      <c r="B175" s="59" t="s">
        <v>765</v>
      </c>
      <c r="C175" s="59"/>
      <c r="D175" s="59"/>
      <c r="E175" s="59"/>
      <c r="F175" s="59"/>
      <c r="G175" s="59"/>
      <c r="H175" s="59"/>
      <c r="I175" s="59"/>
      <c r="J175" s="59"/>
      <c r="K175" s="59"/>
      <c r="L175" s="59"/>
      <c r="M175" s="59"/>
      <c r="N175" s="59"/>
      <c r="O175" s="59"/>
    </row>
    <row r="176" spans="1:16" ht="12.75">
      <c r="A176" s="7">
        <v>94</v>
      </c>
      <c r="B176" s="7" t="s">
        <v>1950</v>
      </c>
      <c r="C176" s="7">
        <v>15</v>
      </c>
      <c r="D176" s="15" t="s">
        <v>1241</v>
      </c>
      <c r="E176" s="7" t="s">
        <v>1060</v>
      </c>
      <c r="F176" s="7" t="s">
        <v>1059</v>
      </c>
      <c r="G176" s="3" t="s">
        <v>901</v>
      </c>
      <c r="H176" s="7">
        <v>1</v>
      </c>
      <c r="I176" s="6" t="s">
        <v>333</v>
      </c>
      <c r="J176" s="7" t="s">
        <v>836</v>
      </c>
      <c r="K176" s="7" t="s">
        <v>832</v>
      </c>
      <c r="L176" s="3" t="s">
        <v>1228</v>
      </c>
      <c r="M176" s="7"/>
      <c r="N176" s="7"/>
      <c r="O176" s="6" t="s">
        <v>988</v>
      </c>
      <c r="P176" s="35" t="s">
        <v>1390</v>
      </c>
    </row>
    <row r="177" spans="1:15" ht="12.75">
      <c r="A177" s="7"/>
      <c r="B177" s="59" t="s">
        <v>1229</v>
      </c>
      <c r="C177" s="59"/>
      <c r="D177" s="59"/>
      <c r="E177" s="59"/>
      <c r="F177" s="59"/>
      <c r="G177" s="59"/>
      <c r="H177" s="59"/>
      <c r="I177" s="59"/>
      <c r="J177" s="59"/>
      <c r="K177" s="59"/>
      <c r="L177" s="59"/>
      <c r="M177" s="59"/>
      <c r="N177" s="59"/>
      <c r="O177" s="59"/>
    </row>
    <row r="178" spans="1:16" ht="12.75">
      <c r="A178" s="7">
        <v>95</v>
      </c>
      <c r="B178" s="7" t="s">
        <v>1950</v>
      </c>
      <c r="C178" s="7">
        <v>15</v>
      </c>
      <c r="D178" s="15" t="s">
        <v>1242</v>
      </c>
      <c r="E178" s="7" t="s">
        <v>1060</v>
      </c>
      <c r="F178" s="7" t="s">
        <v>1059</v>
      </c>
      <c r="G178" s="3" t="s">
        <v>901</v>
      </c>
      <c r="H178" s="7">
        <v>1</v>
      </c>
      <c r="I178" s="6" t="s">
        <v>333</v>
      </c>
      <c r="J178" s="7" t="s">
        <v>836</v>
      </c>
      <c r="K178" s="7" t="s">
        <v>154</v>
      </c>
      <c r="L178" s="3" t="s">
        <v>1219</v>
      </c>
      <c r="M178" s="7"/>
      <c r="N178" s="7"/>
      <c r="O178" s="6" t="s">
        <v>988</v>
      </c>
      <c r="P178" s="35" t="s">
        <v>1391</v>
      </c>
    </row>
    <row r="179" spans="1:15" ht="12.75">
      <c r="A179" s="7"/>
      <c r="B179" s="59" t="s">
        <v>1243</v>
      </c>
      <c r="C179" s="59"/>
      <c r="D179" s="59"/>
      <c r="E179" s="59"/>
      <c r="F179" s="59"/>
      <c r="G179" s="59"/>
      <c r="H179" s="59"/>
      <c r="I179" s="59"/>
      <c r="J179" s="59"/>
      <c r="K179" s="59"/>
      <c r="L179" s="59"/>
      <c r="M179" s="59"/>
      <c r="N179" s="59"/>
      <c r="O179" s="59"/>
    </row>
    <row r="180" spans="1:15" ht="12.75">
      <c r="A180" s="7">
        <v>96</v>
      </c>
      <c r="B180" s="7" t="s">
        <v>1950</v>
      </c>
      <c r="C180" s="7">
        <v>15</v>
      </c>
      <c r="D180" s="15" t="s">
        <v>1244</v>
      </c>
      <c r="E180" s="7" t="s">
        <v>1058</v>
      </c>
      <c r="F180" s="7" t="s">
        <v>1056</v>
      </c>
      <c r="G180" s="3" t="s">
        <v>859</v>
      </c>
      <c r="H180" s="7">
        <v>1</v>
      </c>
      <c r="I180" s="6" t="s">
        <v>1956</v>
      </c>
      <c r="J180" s="7" t="s">
        <v>836</v>
      </c>
      <c r="K180" s="7" t="s">
        <v>141</v>
      </c>
      <c r="L180" s="3" t="s">
        <v>2015</v>
      </c>
      <c r="M180" s="7"/>
      <c r="N180" s="7"/>
      <c r="O180" s="6" t="s">
        <v>836</v>
      </c>
    </row>
    <row r="181" spans="1:15" ht="12.75">
      <c r="A181" s="7">
        <v>97</v>
      </c>
      <c r="B181" s="7" t="s">
        <v>1950</v>
      </c>
      <c r="C181" s="7">
        <v>15</v>
      </c>
      <c r="D181" s="15" t="s">
        <v>1245</v>
      </c>
      <c r="E181" s="7" t="s">
        <v>1057</v>
      </c>
      <c r="F181" s="7" t="s">
        <v>1056</v>
      </c>
      <c r="G181" s="3" t="s">
        <v>859</v>
      </c>
      <c r="H181" s="7">
        <v>1</v>
      </c>
      <c r="I181" s="6" t="s">
        <v>335</v>
      </c>
      <c r="J181" s="7" t="s">
        <v>832</v>
      </c>
      <c r="K181" s="7" t="s">
        <v>836</v>
      </c>
      <c r="L181" s="3" t="s">
        <v>1322</v>
      </c>
      <c r="M181" s="7"/>
      <c r="N181" s="7"/>
      <c r="O181" s="6" t="s">
        <v>836</v>
      </c>
    </row>
    <row r="182" spans="1:15" ht="12.75">
      <c r="A182" s="7"/>
      <c r="B182" s="59" t="s">
        <v>1246</v>
      </c>
      <c r="C182" s="59"/>
      <c r="D182" s="59"/>
      <c r="E182" s="59"/>
      <c r="F182" s="59"/>
      <c r="G182" s="59"/>
      <c r="H182" s="59"/>
      <c r="I182" s="59"/>
      <c r="J182" s="59"/>
      <c r="K182" s="59"/>
      <c r="L182" s="59"/>
      <c r="M182" s="59"/>
      <c r="N182" s="59"/>
      <c r="O182" s="59"/>
    </row>
    <row r="183" spans="1:16" ht="12.75">
      <c r="A183" s="7">
        <v>98</v>
      </c>
      <c r="B183" s="7" t="s">
        <v>1383</v>
      </c>
      <c r="C183" s="7">
        <v>15</v>
      </c>
      <c r="D183" s="15" t="s">
        <v>1247</v>
      </c>
      <c r="E183" s="7" t="s">
        <v>837</v>
      </c>
      <c r="F183" s="7" t="s">
        <v>1056</v>
      </c>
      <c r="G183" s="3" t="s">
        <v>865</v>
      </c>
      <c r="H183" s="7">
        <v>1</v>
      </c>
      <c r="I183" s="6" t="s">
        <v>914</v>
      </c>
      <c r="J183" s="7" t="s">
        <v>860</v>
      </c>
      <c r="K183" s="7" t="s">
        <v>141</v>
      </c>
      <c r="L183" s="3" t="s">
        <v>766</v>
      </c>
      <c r="M183" s="7"/>
      <c r="N183" s="7"/>
      <c r="O183" s="6" t="s">
        <v>1385</v>
      </c>
      <c r="P183" s="25" t="s">
        <v>1384</v>
      </c>
    </row>
    <row r="184" spans="1:15" ht="12.75">
      <c r="A184" s="7"/>
      <c r="B184" s="59" t="s">
        <v>1248</v>
      </c>
      <c r="C184" s="59"/>
      <c r="D184" s="59"/>
      <c r="E184" s="59"/>
      <c r="F184" s="59"/>
      <c r="G184" s="59"/>
      <c r="H184" s="59"/>
      <c r="I184" s="59"/>
      <c r="J184" s="59"/>
      <c r="K184" s="59"/>
      <c r="L184" s="59"/>
      <c r="M184" s="59"/>
      <c r="N184" s="59"/>
      <c r="O184" s="59"/>
    </row>
    <row r="185" spans="1:16" ht="12.75">
      <c r="A185" s="7">
        <v>99</v>
      </c>
      <c r="B185" s="7" t="s">
        <v>1950</v>
      </c>
      <c r="C185" s="7">
        <v>15</v>
      </c>
      <c r="D185" s="15" t="s">
        <v>1249</v>
      </c>
      <c r="E185" s="7" t="s">
        <v>1057</v>
      </c>
      <c r="F185" s="7" t="s">
        <v>1056</v>
      </c>
      <c r="G185" s="3" t="s">
        <v>859</v>
      </c>
      <c r="H185" s="7">
        <v>1</v>
      </c>
      <c r="I185" s="6" t="s">
        <v>337</v>
      </c>
      <c r="J185" s="7" t="s">
        <v>832</v>
      </c>
      <c r="K185" s="7" t="s">
        <v>141</v>
      </c>
      <c r="L185" s="18" t="s">
        <v>767</v>
      </c>
      <c r="M185" s="7"/>
      <c r="N185" s="7"/>
      <c r="O185" s="6" t="s">
        <v>836</v>
      </c>
      <c r="P185" s="25" t="s">
        <v>1130</v>
      </c>
    </row>
    <row r="186" spans="1:15" ht="12.75">
      <c r="A186" s="7"/>
      <c r="B186" s="59" t="s">
        <v>1386</v>
      </c>
      <c r="C186" s="59"/>
      <c r="D186" s="59"/>
      <c r="E186" s="59"/>
      <c r="F186" s="59"/>
      <c r="G186" s="59"/>
      <c r="H186" s="59"/>
      <c r="I186" s="59"/>
      <c r="J186" s="59"/>
      <c r="K186" s="59"/>
      <c r="L186" s="59"/>
      <c r="M186" s="59"/>
      <c r="N186" s="59"/>
      <c r="O186" s="59"/>
    </row>
    <row r="187" spans="1:16" ht="12.75">
      <c r="A187" s="7">
        <v>100</v>
      </c>
      <c r="B187" s="7" t="s">
        <v>1383</v>
      </c>
      <c r="C187" s="7">
        <v>15</v>
      </c>
      <c r="D187" s="15" t="s">
        <v>1250</v>
      </c>
      <c r="E187" s="7" t="s">
        <v>837</v>
      </c>
      <c r="F187" s="7" t="s">
        <v>1056</v>
      </c>
      <c r="G187" s="3" t="s">
        <v>865</v>
      </c>
      <c r="H187" s="7">
        <v>1</v>
      </c>
      <c r="I187" s="6" t="s">
        <v>1648</v>
      </c>
      <c r="J187" s="7" t="s">
        <v>860</v>
      </c>
      <c r="K187" s="7" t="s">
        <v>836</v>
      </c>
      <c r="L187" s="3" t="s">
        <v>768</v>
      </c>
      <c r="M187" s="7"/>
      <c r="N187" s="7"/>
      <c r="O187" s="6" t="s">
        <v>1385</v>
      </c>
      <c r="P187" s="25" t="s">
        <v>1384</v>
      </c>
    </row>
    <row r="188" spans="1:15" ht="12.75">
      <c r="A188" s="7"/>
      <c r="B188" s="59" t="s">
        <v>1248</v>
      </c>
      <c r="C188" s="59"/>
      <c r="D188" s="59"/>
      <c r="E188" s="59"/>
      <c r="F188" s="59"/>
      <c r="G188" s="59"/>
      <c r="H188" s="59"/>
      <c r="I188" s="59"/>
      <c r="J188" s="59"/>
      <c r="K188" s="59"/>
      <c r="L188" s="59"/>
      <c r="M188" s="59"/>
      <c r="N188" s="59"/>
      <c r="O188" s="59"/>
    </row>
    <row r="189" spans="1:15" ht="12.75">
      <c r="A189" s="7">
        <v>101</v>
      </c>
      <c r="B189" s="7" t="s">
        <v>1950</v>
      </c>
      <c r="C189" s="7">
        <v>15</v>
      </c>
      <c r="D189" s="15" t="s">
        <v>1251</v>
      </c>
      <c r="E189" s="7" t="s">
        <v>837</v>
      </c>
      <c r="F189" s="7" t="s">
        <v>1053</v>
      </c>
      <c r="G189" s="3" t="s">
        <v>859</v>
      </c>
      <c r="H189" s="7">
        <v>1</v>
      </c>
      <c r="I189" s="6" t="s">
        <v>914</v>
      </c>
      <c r="J189" s="7" t="s">
        <v>832</v>
      </c>
      <c r="K189" s="7" t="s">
        <v>836</v>
      </c>
      <c r="L189" s="3" t="s">
        <v>1641</v>
      </c>
      <c r="M189" s="7"/>
      <c r="N189" s="7"/>
      <c r="O189" s="6" t="s">
        <v>836</v>
      </c>
    </row>
    <row r="190" spans="1:15" ht="12.75">
      <c r="A190" s="7"/>
      <c r="B190" s="59" t="s">
        <v>1252</v>
      </c>
      <c r="C190" s="59"/>
      <c r="D190" s="59"/>
      <c r="E190" s="59"/>
      <c r="F190" s="59"/>
      <c r="G190" s="59"/>
      <c r="H190" s="59"/>
      <c r="I190" s="59"/>
      <c r="J190" s="59"/>
      <c r="K190" s="59"/>
      <c r="L190" s="59"/>
      <c r="M190" s="59"/>
      <c r="N190" s="59"/>
      <c r="O190" s="59"/>
    </row>
    <row r="191" spans="1:16" ht="12.75">
      <c r="A191" s="7">
        <v>102</v>
      </c>
      <c r="B191" s="7" t="s">
        <v>1950</v>
      </c>
      <c r="C191" s="7">
        <v>15</v>
      </c>
      <c r="D191" s="15" t="s">
        <v>1253</v>
      </c>
      <c r="E191" s="7" t="s">
        <v>1057</v>
      </c>
      <c r="F191" s="7" t="s">
        <v>1053</v>
      </c>
      <c r="G191" s="3" t="s">
        <v>865</v>
      </c>
      <c r="H191" s="7">
        <v>1</v>
      </c>
      <c r="I191" s="6" t="s">
        <v>1956</v>
      </c>
      <c r="J191" s="7" t="s">
        <v>836</v>
      </c>
      <c r="K191" s="7" t="s">
        <v>836</v>
      </c>
      <c r="L191" s="3" t="s">
        <v>403</v>
      </c>
      <c r="M191" s="7"/>
      <c r="N191" s="7"/>
      <c r="O191" s="6" t="s">
        <v>836</v>
      </c>
      <c r="P191" s="25" t="s">
        <v>1130</v>
      </c>
    </row>
    <row r="192" spans="1:15" ht="12.75">
      <c r="A192" s="7"/>
      <c r="B192" s="59" t="s">
        <v>1389</v>
      </c>
      <c r="C192" s="59"/>
      <c r="D192" s="59"/>
      <c r="E192" s="59"/>
      <c r="F192" s="59"/>
      <c r="G192" s="59"/>
      <c r="H192" s="59"/>
      <c r="I192" s="59"/>
      <c r="J192" s="59"/>
      <c r="K192" s="59"/>
      <c r="L192" s="59"/>
      <c r="M192" s="59"/>
      <c r="N192" s="59"/>
      <c r="O192" s="59"/>
    </row>
    <row r="193" spans="1:16" ht="12.75">
      <c r="A193" s="7">
        <v>103</v>
      </c>
      <c r="B193" s="7" t="s">
        <v>1383</v>
      </c>
      <c r="C193" s="7">
        <v>15</v>
      </c>
      <c r="D193" s="15" t="s">
        <v>769</v>
      </c>
      <c r="E193" s="7" t="s">
        <v>838</v>
      </c>
      <c r="F193" s="7" t="s">
        <v>1056</v>
      </c>
      <c r="G193" s="3" t="s">
        <v>859</v>
      </c>
      <c r="H193" s="7">
        <v>1</v>
      </c>
      <c r="I193" s="6" t="s">
        <v>337</v>
      </c>
      <c r="J193" s="7" t="s">
        <v>860</v>
      </c>
      <c r="K193" s="7" t="s">
        <v>141</v>
      </c>
      <c r="L193" s="3" t="s">
        <v>770</v>
      </c>
      <c r="M193" s="7"/>
      <c r="N193" s="7"/>
      <c r="O193" s="6" t="s">
        <v>1385</v>
      </c>
      <c r="P193" s="25" t="s">
        <v>1384</v>
      </c>
    </row>
    <row r="194" spans="1:15" ht="12.75">
      <c r="A194" s="7"/>
      <c r="B194" s="59" t="s">
        <v>1254</v>
      </c>
      <c r="C194" s="59"/>
      <c r="D194" s="59"/>
      <c r="E194" s="59"/>
      <c r="F194" s="59"/>
      <c r="G194" s="59"/>
      <c r="H194" s="59"/>
      <c r="I194" s="59"/>
      <c r="J194" s="59"/>
      <c r="K194" s="59"/>
      <c r="L194" s="59"/>
      <c r="M194" s="59"/>
      <c r="N194" s="59"/>
      <c r="O194" s="59"/>
    </row>
    <row r="195" spans="1:15" ht="12.75">
      <c r="A195" s="7">
        <v>104</v>
      </c>
      <c r="B195" s="7" t="s">
        <v>1950</v>
      </c>
      <c r="C195" s="7">
        <v>15</v>
      </c>
      <c r="D195" s="15" t="s">
        <v>1255</v>
      </c>
      <c r="E195" s="7" t="s">
        <v>1060</v>
      </c>
      <c r="F195" s="7" t="s">
        <v>1056</v>
      </c>
      <c r="G195" s="3" t="s">
        <v>859</v>
      </c>
      <c r="H195" s="7">
        <v>1</v>
      </c>
      <c r="I195" s="6" t="s">
        <v>346</v>
      </c>
      <c r="J195" s="7" t="s">
        <v>832</v>
      </c>
      <c r="K195" s="7" t="s">
        <v>141</v>
      </c>
      <c r="L195" s="3" t="s">
        <v>2005</v>
      </c>
      <c r="M195" s="7"/>
      <c r="N195" s="7"/>
      <c r="O195" s="6" t="s">
        <v>836</v>
      </c>
    </row>
    <row r="196" spans="1:16" ht="12.75">
      <c r="A196" s="7">
        <v>105</v>
      </c>
      <c r="B196" s="7" t="s">
        <v>1303</v>
      </c>
      <c r="C196" s="7">
        <v>15</v>
      </c>
      <c r="D196" s="15" t="s">
        <v>1256</v>
      </c>
      <c r="E196" s="7" t="s">
        <v>1060</v>
      </c>
      <c r="F196" s="7" t="s">
        <v>1059</v>
      </c>
      <c r="G196" s="3" t="s">
        <v>865</v>
      </c>
      <c r="H196" s="7">
        <v>1</v>
      </c>
      <c r="I196" s="6" t="s">
        <v>340</v>
      </c>
      <c r="J196" s="7" t="s">
        <v>836</v>
      </c>
      <c r="K196" s="7" t="s">
        <v>836</v>
      </c>
      <c r="L196" s="3" t="s">
        <v>1331</v>
      </c>
      <c r="M196" s="7"/>
      <c r="N196" s="7"/>
      <c r="O196" s="6" t="s">
        <v>836</v>
      </c>
      <c r="P196" s="25" t="s">
        <v>1392</v>
      </c>
    </row>
    <row r="197" spans="1:16" ht="12.75">
      <c r="A197" s="7">
        <v>106</v>
      </c>
      <c r="B197" s="7" t="s">
        <v>1303</v>
      </c>
      <c r="C197" s="7">
        <v>15</v>
      </c>
      <c r="D197" s="15" t="s">
        <v>1257</v>
      </c>
      <c r="E197" s="7" t="s">
        <v>841</v>
      </c>
      <c r="F197" s="7" t="s">
        <v>1056</v>
      </c>
      <c r="G197" s="3" t="s">
        <v>859</v>
      </c>
      <c r="H197" s="7">
        <v>1</v>
      </c>
      <c r="I197" s="6" t="s">
        <v>346</v>
      </c>
      <c r="J197" s="7" t="s">
        <v>836</v>
      </c>
      <c r="K197" s="7" t="s">
        <v>141</v>
      </c>
      <c r="L197" s="3" t="s">
        <v>2005</v>
      </c>
      <c r="M197" s="7"/>
      <c r="N197" s="7"/>
      <c r="O197" s="6" t="s">
        <v>836</v>
      </c>
      <c r="P197" s="25" t="s">
        <v>1393</v>
      </c>
    </row>
    <row r="198" spans="1:15" ht="12.75">
      <c r="A198" s="7">
        <v>107</v>
      </c>
      <c r="B198" s="7" t="s">
        <v>1950</v>
      </c>
      <c r="C198" s="7">
        <v>15</v>
      </c>
      <c r="D198" s="15" t="s">
        <v>1258</v>
      </c>
      <c r="E198" s="7" t="s">
        <v>1057</v>
      </c>
      <c r="F198" s="7" t="s">
        <v>1056</v>
      </c>
      <c r="G198" s="3" t="s">
        <v>901</v>
      </c>
      <c r="H198" s="7">
        <v>1</v>
      </c>
      <c r="I198" s="6" t="s">
        <v>340</v>
      </c>
      <c r="J198" s="7" t="s">
        <v>832</v>
      </c>
      <c r="K198" s="7" t="s">
        <v>832</v>
      </c>
      <c r="L198" s="3" t="s">
        <v>1259</v>
      </c>
      <c r="M198" s="7"/>
      <c r="N198" s="7"/>
      <c r="O198" s="6" t="s">
        <v>988</v>
      </c>
    </row>
    <row r="199" spans="1:15" ht="12.75">
      <c r="A199" s="7"/>
      <c r="B199" s="59" t="s">
        <v>771</v>
      </c>
      <c r="C199" s="59"/>
      <c r="D199" s="59"/>
      <c r="E199" s="59"/>
      <c r="F199" s="59"/>
      <c r="G199" s="59"/>
      <c r="H199" s="59"/>
      <c r="I199" s="59"/>
      <c r="J199" s="59"/>
      <c r="K199" s="59"/>
      <c r="L199" s="59"/>
      <c r="M199" s="59"/>
      <c r="N199" s="59"/>
      <c r="O199" s="59"/>
    </row>
    <row r="200" spans="1:15" ht="12.75">
      <c r="A200" s="7">
        <v>108</v>
      </c>
      <c r="B200" s="7" t="s">
        <v>1950</v>
      </c>
      <c r="C200" s="7">
        <v>15</v>
      </c>
      <c r="D200" s="15" t="s">
        <v>1260</v>
      </c>
      <c r="E200" s="7" t="s">
        <v>838</v>
      </c>
      <c r="F200" s="7" t="s">
        <v>1056</v>
      </c>
      <c r="G200" s="3" t="s">
        <v>859</v>
      </c>
      <c r="H200" s="7">
        <v>1</v>
      </c>
      <c r="I200" s="6" t="s">
        <v>337</v>
      </c>
      <c r="J200" s="7" t="s">
        <v>832</v>
      </c>
      <c r="K200" s="7" t="s">
        <v>141</v>
      </c>
      <c r="L200" s="3" t="s">
        <v>1967</v>
      </c>
      <c r="M200" s="7"/>
      <c r="N200" s="7"/>
      <c r="O200" s="6" t="s">
        <v>836</v>
      </c>
    </row>
    <row r="201" spans="1:15" ht="12.75">
      <c r="A201" s="7">
        <v>109</v>
      </c>
      <c r="B201" s="7" t="s">
        <v>1950</v>
      </c>
      <c r="C201" s="7">
        <v>15</v>
      </c>
      <c r="D201" s="15" t="s">
        <v>1261</v>
      </c>
      <c r="E201" s="7" t="s">
        <v>1060</v>
      </c>
      <c r="F201" s="7" t="s">
        <v>1059</v>
      </c>
      <c r="G201" s="3" t="s">
        <v>865</v>
      </c>
      <c r="H201" s="7">
        <v>1</v>
      </c>
      <c r="I201" s="6" t="s">
        <v>1315</v>
      </c>
      <c r="J201" s="7" t="s">
        <v>836</v>
      </c>
      <c r="K201" s="7" t="s">
        <v>836</v>
      </c>
      <c r="L201" s="3" t="s">
        <v>320</v>
      </c>
      <c r="M201" s="7"/>
      <c r="N201" s="7"/>
      <c r="O201" s="6" t="s">
        <v>836</v>
      </c>
    </row>
    <row r="202" spans="1:16" ht="12.75">
      <c r="A202" s="7">
        <v>110</v>
      </c>
      <c r="B202" s="7" t="s">
        <v>1950</v>
      </c>
      <c r="C202" s="7">
        <v>15</v>
      </c>
      <c r="D202" s="15" t="s">
        <v>1262</v>
      </c>
      <c r="E202" s="7" t="s">
        <v>841</v>
      </c>
      <c r="F202" s="7" t="s">
        <v>1056</v>
      </c>
      <c r="G202" s="3" t="s">
        <v>859</v>
      </c>
      <c r="H202" s="7">
        <v>1</v>
      </c>
      <c r="I202" s="6" t="s">
        <v>347</v>
      </c>
      <c r="J202" s="7" t="s">
        <v>836</v>
      </c>
      <c r="K202" s="7" t="s">
        <v>141</v>
      </c>
      <c r="L202" s="3" t="s">
        <v>2015</v>
      </c>
      <c r="M202" s="7"/>
      <c r="N202" s="7"/>
      <c r="O202" s="6" t="s">
        <v>836</v>
      </c>
      <c r="P202" s="25" t="s">
        <v>1394</v>
      </c>
    </row>
    <row r="203" spans="1:15" ht="12.75">
      <c r="A203" s="7"/>
      <c r="B203" s="59" t="s">
        <v>1263</v>
      </c>
      <c r="C203" s="59"/>
      <c r="D203" s="59"/>
      <c r="E203" s="59"/>
      <c r="F203" s="59"/>
      <c r="G203" s="59"/>
      <c r="H203" s="59"/>
      <c r="I203" s="59"/>
      <c r="J203" s="59"/>
      <c r="K203" s="59"/>
      <c r="L203" s="59"/>
      <c r="M203" s="59"/>
      <c r="N203" s="59"/>
      <c r="O203" s="59"/>
    </row>
    <row r="204" spans="1:16" ht="12.75">
      <c r="A204" s="7">
        <v>111</v>
      </c>
      <c r="B204" s="7" t="s">
        <v>1950</v>
      </c>
      <c r="C204" s="7">
        <v>15</v>
      </c>
      <c r="D204" s="15" t="s">
        <v>1264</v>
      </c>
      <c r="E204" s="7" t="s">
        <v>1057</v>
      </c>
      <c r="F204" s="7" t="s">
        <v>1059</v>
      </c>
      <c r="G204" s="3" t="s">
        <v>865</v>
      </c>
      <c r="H204" s="7">
        <v>1</v>
      </c>
      <c r="I204" s="6" t="s">
        <v>335</v>
      </c>
      <c r="J204" s="7" t="s">
        <v>836</v>
      </c>
      <c r="K204" s="7" t="s">
        <v>141</v>
      </c>
      <c r="L204" s="3" t="s">
        <v>1964</v>
      </c>
      <c r="M204" s="7"/>
      <c r="N204" s="7"/>
      <c r="O204" s="6" t="s">
        <v>836</v>
      </c>
      <c r="P204" s="25" t="s">
        <v>2059</v>
      </c>
    </row>
    <row r="205" spans="1:15" ht="12.75">
      <c r="A205" s="7"/>
      <c r="B205" s="59" t="s">
        <v>772</v>
      </c>
      <c r="C205" s="59"/>
      <c r="D205" s="59"/>
      <c r="E205" s="59"/>
      <c r="F205" s="59"/>
      <c r="G205" s="59"/>
      <c r="H205" s="59"/>
      <c r="I205" s="59"/>
      <c r="J205" s="59"/>
      <c r="K205" s="59"/>
      <c r="L205" s="59"/>
      <c r="M205" s="59"/>
      <c r="N205" s="59"/>
      <c r="O205" s="59"/>
    </row>
    <row r="206" spans="1:16" ht="12.75">
      <c r="A206" s="7">
        <v>112</v>
      </c>
      <c r="B206" s="7" t="s">
        <v>1950</v>
      </c>
      <c r="C206" s="7">
        <v>15</v>
      </c>
      <c r="D206" s="15" t="s">
        <v>1265</v>
      </c>
      <c r="E206" s="7" t="s">
        <v>838</v>
      </c>
      <c r="F206" s="7" t="s">
        <v>1056</v>
      </c>
      <c r="G206" s="3" t="s">
        <v>865</v>
      </c>
      <c r="H206" s="7">
        <v>1</v>
      </c>
      <c r="I206" s="6" t="s">
        <v>332</v>
      </c>
      <c r="J206" s="7" t="s">
        <v>832</v>
      </c>
      <c r="K206" s="7" t="s">
        <v>154</v>
      </c>
      <c r="L206" s="3" t="s">
        <v>906</v>
      </c>
      <c r="M206" s="7"/>
      <c r="N206" s="7"/>
      <c r="O206" s="6" t="s">
        <v>988</v>
      </c>
      <c r="P206" s="25" t="s">
        <v>2059</v>
      </c>
    </row>
    <row r="207" spans="1:15" ht="12.75">
      <c r="A207" s="7">
        <v>113</v>
      </c>
      <c r="B207" s="7" t="s">
        <v>1950</v>
      </c>
      <c r="C207" s="7">
        <v>15</v>
      </c>
      <c r="D207" s="15" t="s">
        <v>773</v>
      </c>
      <c r="E207" s="7" t="s">
        <v>1057</v>
      </c>
      <c r="F207" s="7" t="s">
        <v>1056</v>
      </c>
      <c r="G207" s="3" t="s">
        <v>859</v>
      </c>
      <c r="H207" s="7">
        <v>1</v>
      </c>
      <c r="I207" s="6" t="s">
        <v>1956</v>
      </c>
      <c r="J207" s="7" t="s">
        <v>832</v>
      </c>
      <c r="K207" s="7" t="s">
        <v>141</v>
      </c>
      <c r="L207" s="3" t="s">
        <v>1987</v>
      </c>
      <c r="M207" s="7"/>
      <c r="N207" s="7"/>
      <c r="O207" s="6" t="s">
        <v>836</v>
      </c>
    </row>
    <row r="208" spans="1:15" ht="12.75">
      <c r="A208" s="7">
        <v>114</v>
      </c>
      <c r="B208" s="7" t="s">
        <v>1950</v>
      </c>
      <c r="C208" s="7">
        <v>15</v>
      </c>
      <c r="D208" s="15" t="s">
        <v>1266</v>
      </c>
      <c r="E208" s="7" t="s">
        <v>841</v>
      </c>
      <c r="F208" s="7" t="s">
        <v>1056</v>
      </c>
      <c r="G208" s="3" t="s">
        <v>859</v>
      </c>
      <c r="H208" s="7">
        <v>1</v>
      </c>
      <c r="I208" s="6" t="s">
        <v>348</v>
      </c>
      <c r="J208" s="7" t="s">
        <v>832</v>
      </c>
      <c r="K208" s="7" t="s">
        <v>141</v>
      </c>
      <c r="L208" s="3" t="s">
        <v>678</v>
      </c>
      <c r="M208" s="7"/>
      <c r="N208" s="7"/>
      <c r="O208" s="6" t="s">
        <v>836</v>
      </c>
    </row>
    <row r="209" spans="1:16" ht="12.75">
      <c r="A209" s="7">
        <v>115</v>
      </c>
      <c r="B209" s="7" t="s">
        <v>1950</v>
      </c>
      <c r="C209" s="7">
        <v>15</v>
      </c>
      <c r="D209" s="15" t="s">
        <v>1267</v>
      </c>
      <c r="E209" s="7" t="s">
        <v>1057</v>
      </c>
      <c r="F209" s="7" t="s">
        <v>1053</v>
      </c>
      <c r="G209" s="3" t="s">
        <v>859</v>
      </c>
      <c r="H209" s="7">
        <v>1</v>
      </c>
      <c r="I209" s="6" t="s">
        <v>347</v>
      </c>
      <c r="J209" s="7" t="s">
        <v>836</v>
      </c>
      <c r="K209" s="7" t="s">
        <v>836</v>
      </c>
      <c r="L209" s="18" t="s">
        <v>1268</v>
      </c>
      <c r="M209" s="7"/>
      <c r="N209" s="7"/>
      <c r="O209" s="6" t="s">
        <v>836</v>
      </c>
      <c r="P209" s="25" t="s">
        <v>2059</v>
      </c>
    </row>
    <row r="210" spans="1:15" ht="12.75">
      <c r="A210" s="7">
        <v>116</v>
      </c>
      <c r="B210" s="7" t="s">
        <v>1950</v>
      </c>
      <c r="C210" s="7">
        <v>15</v>
      </c>
      <c r="D210" s="15" t="s">
        <v>1269</v>
      </c>
      <c r="E210" s="7" t="s">
        <v>838</v>
      </c>
      <c r="F210" s="7" t="s">
        <v>1056</v>
      </c>
      <c r="G210" s="3" t="s">
        <v>859</v>
      </c>
      <c r="H210" s="7">
        <v>1</v>
      </c>
      <c r="I210" s="6" t="s">
        <v>340</v>
      </c>
      <c r="J210" s="7" t="s">
        <v>832</v>
      </c>
      <c r="K210" s="7" t="s">
        <v>141</v>
      </c>
      <c r="L210" s="3" t="s">
        <v>365</v>
      </c>
      <c r="M210" s="7"/>
      <c r="N210" s="7"/>
      <c r="O210" s="6" t="s">
        <v>988</v>
      </c>
    </row>
    <row r="211" spans="1:15" ht="12.75">
      <c r="A211" s="7">
        <v>117</v>
      </c>
      <c r="B211" s="7" t="s">
        <v>1950</v>
      </c>
      <c r="C211" s="7">
        <v>15</v>
      </c>
      <c r="D211" s="15" t="s">
        <v>1270</v>
      </c>
      <c r="E211" s="7" t="s">
        <v>1057</v>
      </c>
      <c r="F211" s="7" t="s">
        <v>1059</v>
      </c>
      <c r="G211" s="3" t="s">
        <v>859</v>
      </c>
      <c r="H211" s="7">
        <v>1</v>
      </c>
      <c r="I211" s="6" t="s">
        <v>338</v>
      </c>
      <c r="J211" s="7" t="s">
        <v>832</v>
      </c>
      <c r="K211" s="7" t="s">
        <v>836</v>
      </c>
      <c r="L211" s="3" t="s">
        <v>1989</v>
      </c>
      <c r="M211" s="7"/>
      <c r="N211" s="7"/>
      <c r="O211" s="6" t="s">
        <v>836</v>
      </c>
    </row>
    <row r="212" spans="1:15" ht="12.75">
      <c r="A212" s="7"/>
      <c r="B212" s="7"/>
      <c r="C212" s="7"/>
      <c r="D212" s="15"/>
      <c r="E212" s="7"/>
      <c r="F212" s="7"/>
      <c r="G212" s="3"/>
      <c r="H212" s="7"/>
      <c r="I212" s="6"/>
      <c r="J212" s="7"/>
      <c r="K212" s="7"/>
      <c r="L212" s="3"/>
      <c r="M212" s="7"/>
      <c r="N212" s="7"/>
      <c r="O212" s="6"/>
    </row>
    <row r="213" spans="1:15" ht="12.75">
      <c r="A213" s="7">
        <v>118</v>
      </c>
      <c r="B213" s="7" t="s">
        <v>1950</v>
      </c>
      <c r="C213" s="7">
        <v>16</v>
      </c>
      <c r="D213" s="15" t="s">
        <v>1271</v>
      </c>
      <c r="E213" s="7" t="s">
        <v>841</v>
      </c>
      <c r="F213" s="7" t="s">
        <v>1059</v>
      </c>
      <c r="G213" s="3" t="s">
        <v>859</v>
      </c>
      <c r="H213" s="7">
        <v>1</v>
      </c>
      <c r="I213" s="6" t="s">
        <v>340</v>
      </c>
      <c r="J213" s="7" t="s">
        <v>832</v>
      </c>
      <c r="K213" s="7" t="s">
        <v>141</v>
      </c>
      <c r="L213" s="3" t="s">
        <v>2013</v>
      </c>
      <c r="M213" s="7"/>
      <c r="N213" s="7"/>
      <c r="O213" s="6" t="s">
        <v>836</v>
      </c>
    </row>
    <row r="214" spans="1:15" ht="12.75">
      <c r="A214" s="7">
        <v>119</v>
      </c>
      <c r="B214" s="7" t="s">
        <v>1950</v>
      </c>
      <c r="C214" s="7">
        <v>16</v>
      </c>
      <c r="D214" s="15" t="s">
        <v>1272</v>
      </c>
      <c r="E214" s="7" t="s">
        <v>841</v>
      </c>
      <c r="F214" s="7" t="s">
        <v>1056</v>
      </c>
      <c r="G214" s="3" t="s">
        <v>859</v>
      </c>
      <c r="H214" s="7">
        <v>1</v>
      </c>
      <c r="I214" s="6" t="s">
        <v>349</v>
      </c>
      <c r="J214" s="7" t="s">
        <v>832</v>
      </c>
      <c r="K214" s="7" t="s">
        <v>836</v>
      </c>
      <c r="L214" s="3" t="s">
        <v>1985</v>
      </c>
      <c r="M214" s="7"/>
      <c r="N214" s="7"/>
      <c r="O214" s="6" t="s">
        <v>836</v>
      </c>
    </row>
    <row r="215" spans="1:15" ht="12.75">
      <c r="A215" s="7">
        <v>120</v>
      </c>
      <c r="B215" s="7" t="s">
        <v>1950</v>
      </c>
      <c r="C215" s="7">
        <v>16</v>
      </c>
      <c r="D215" s="15" t="s">
        <v>1273</v>
      </c>
      <c r="E215" s="7" t="s">
        <v>1058</v>
      </c>
      <c r="F215" s="7" t="s">
        <v>1059</v>
      </c>
      <c r="G215" s="3" t="s">
        <v>859</v>
      </c>
      <c r="H215" s="7">
        <v>1</v>
      </c>
      <c r="I215" s="6" t="s">
        <v>1648</v>
      </c>
      <c r="J215" s="7" t="s">
        <v>832</v>
      </c>
      <c r="K215" s="7" t="s">
        <v>141</v>
      </c>
      <c r="L215" s="3" t="s">
        <v>899</v>
      </c>
      <c r="M215" s="7"/>
      <c r="N215" s="7"/>
      <c r="O215" s="6" t="s">
        <v>988</v>
      </c>
    </row>
    <row r="216" spans="1:15" ht="12.75">
      <c r="A216" s="7"/>
      <c r="B216" s="59" t="s">
        <v>1274</v>
      </c>
      <c r="C216" s="59"/>
      <c r="D216" s="59"/>
      <c r="E216" s="59"/>
      <c r="F216" s="59"/>
      <c r="G216" s="59"/>
      <c r="H216" s="59"/>
      <c r="I216" s="59"/>
      <c r="J216" s="59"/>
      <c r="K216" s="59"/>
      <c r="L216" s="59"/>
      <c r="M216" s="59"/>
      <c r="N216" s="59"/>
      <c r="O216" s="59"/>
    </row>
    <row r="217" spans="1:15" ht="12.75">
      <c r="A217" s="7">
        <v>121</v>
      </c>
      <c r="B217" s="7" t="s">
        <v>1950</v>
      </c>
      <c r="C217" s="7">
        <v>16</v>
      </c>
      <c r="D217" s="15" t="s">
        <v>774</v>
      </c>
      <c r="E217" s="7" t="s">
        <v>716</v>
      </c>
      <c r="F217" s="7" t="s">
        <v>1059</v>
      </c>
      <c r="G217" s="3" t="s">
        <v>859</v>
      </c>
      <c r="H217" s="7">
        <v>1</v>
      </c>
      <c r="I217" s="6" t="s">
        <v>345</v>
      </c>
      <c r="J217" s="7" t="s">
        <v>832</v>
      </c>
      <c r="K217" s="7" t="s">
        <v>141</v>
      </c>
      <c r="L217" s="3" t="s">
        <v>1227</v>
      </c>
      <c r="M217" s="7"/>
      <c r="N217" s="7"/>
      <c r="O217" s="6" t="s">
        <v>836</v>
      </c>
    </row>
    <row r="218" spans="1:15" ht="12.75">
      <c r="A218" s="7"/>
      <c r="B218" s="59" t="s">
        <v>1275</v>
      </c>
      <c r="C218" s="59"/>
      <c r="D218" s="59"/>
      <c r="E218" s="59"/>
      <c r="F218" s="59"/>
      <c r="G218" s="59"/>
      <c r="H218" s="59"/>
      <c r="I218" s="59"/>
      <c r="J218" s="59"/>
      <c r="K218" s="59"/>
      <c r="L218" s="59"/>
      <c r="M218" s="59"/>
      <c r="N218" s="59"/>
      <c r="O218" s="59"/>
    </row>
    <row r="219" spans="1:16" ht="12.75">
      <c r="A219" s="7">
        <v>122</v>
      </c>
      <c r="B219" s="7" t="s">
        <v>1950</v>
      </c>
      <c r="C219" s="7">
        <v>16</v>
      </c>
      <c r="D219" s="15" t="s">
        <v>1276</v>
      </c>
      <c r="E219" s="7" t="s">
        <v>841</v>
      </c>
      <c r="F219" s="7" t="s">
        <v>1059</v>
      </c>
      <c r="G219" s="3" t="s">
        <v>865</v>
      </c>
      <c r="H219" s="7">
        <v>1</v>
      </c>
      <c r="I219" s="6" t="s">
        <v>1315</v>
      </c>
      <c r="J219" s="7" t="s">
        <v>836</v>
      </c>
      <c r="K219" s="7" t="s">
        <v>836</v>
      </c>
      <c r="L219" s="3" t="s">
        <v>320</v>
      </c>
      <c r="M219" s="7" t="s">
        <v>862</v>
      </c>
      <c r="N219" s="7"/>
      <c r="O219" s="6" t="s">
        <v>836</v>
      </c>
      <c r="P219" s="25" t="s">
        <v>2059</v>
      </c>
    </row>
    <row r="220" spans="1:15" ht="12.75">
      <c r="A220" s="7"/>
      <c r="B220" s="59" t="s">
        <v>1277</v>
      </c>
      <c r="C220" s="59"/>
      <c r="D220" s="59"/>
      <c r="E220" s="59"/>
      <c r="F220" s="59"/>
      <c r="G220" s="59"/>
      <c r="H220" s="59"/>
      <c r="I220" s="59"/>
      <c r="J220" s="59"/>
      <c r="K220" s="59"/>
      <c r="L220" s="59"/>
      <c r="M220" s="59"/>
      <c r="N220" s="59"/>
      <c r="O220" s="59"/>
    </row>
    <row r="221" spans="1:15" ht="12.75">
      <c r="A221" s="7">
        <v>123</v>
      </c>
      <c r="B221" s="7" t="s">
        <v>1950</v>
      </c>
      <c r="C221" s="7">
        <v>16</v>
      </c>
      <c r="D221" s="15" t="s">
        <v>1278</v>
      </c>
      <c r="E221" s="7" t="s">
        <v>841</v>
      </c>
      <c r="F221" s="7" t="s">
        <v>1056</v>
      </c>
      <c r="G221" s="3" t="s">
        <v>1279</v>
      </c>
      <c r="H221" s="7">
        <v>1</v>
      </c>
      <c r="I221" s="6" t="s">
        <v>340</v>
      </c>
      <c r="J221" s="7" t="s">
        <v>832</v>
      </c>
      <c r="K221" s="7" t="s">
        <v>836</v>
      </c>
      <c r="L221" s="3" t="s">
        <v>775</v>
      </c>
      <c r="M221" s="7"/>
      <c r="N221" s="7"/>
      <c r="O221" s="6" t="s">
        <v>1042</v>
      </c>
    </row>
    <row r="222" spans="1:15" ht="12.75">
      <c r="A222" s="7"/>
      <c r="B222" s="59" t="s">
        <v>1822</v>
      </c>
      <c r="C222" s="59"/>
      <c r="D222" s="59"/>
      <c r="E222" s="59"/>
      <c r="F222" s="59"/>
      <c r="G222" s="59"/>
      <c r="H222" s="59"/>
      <c r="I222" s="59"/>
      <c r="J222" s="59"/>
      <c r="K222" s="59"/>
      <c r="L222" s="59"/>
      <c r="M222" s="59"/>
      <c r="N222" s="59"/>
      <c r="O222" s="59"/>
    </row>
    <row r="223" spans="1:15" ht="12.75">
      <c r="A223" s="7">
        <v>124</v>
      </c>
      <c r="B223" s="7" t="s">
        <v>1950</v>
      </c>
      <c r="C223" s="7">
        <v>16</v>
      </c>
      <c r="D223" s="15" t="s">
        <v>1280</v>
      </c>
      <c r="E223" s="7" t="s">
        <v>1060</v>
      </c>
      <c r="F223" s="7" t="s">
        <v>1056</v>
      </c>
      <c r="G223" s="3" t="s">
        <v>859</v>
      </c>
      <c r="H223" s="7">
        <v>1</v>
      </c>
      <c r="I223" s="6" t="s">
        <v>350</v>
      </c>
      <c r="J223" s="7" t="s">
        <v>832</v>
      </c>
      <c r="K223" s="7" t="s">
        <v>836</v>
      </c>
      <c r="L223" s="3" t="s">
        <v>1968</v>
      </c>
      <c r="M223" s="7"/>
      <c r="N223" s="7"/>
      <c r="O223" s="6" t="s">
        <v>836</v>
      </c>
    </row>
    <row r="224" spans="1:15" ht="12.75">
      <c r="A224" s="7">
        <v>125</v>
      </c>
      <c r="B224" s="7" t="s">
        <v>1950</v>
      </c>
      <c r="C224" s="7">
        <v>16</v>
      </c>
      <c r="D224" s="15" t="s">
        <v>1281</v>
      </c>
      <c r="E224" s="7" t="s">
        <v>1060</v>
      </c>
      <c r="F224" s="7" t="s">
        <v>1059</v>
      </c>
      <c r="G224" s="3" t="s">
        <v>859</v>
      </c>
      <c r="H224" s="7">
        <v>1</v>
      </c>
      <c r="I224" s="6" t="s">
        <v>351</v>
      </c>
      <c r="J224" s="7" t="s">
        <v>832</v>
      </c>
      <c r="K224" s="7" t="s">
        <v>141</v>
      </c>
      <c r="L224" s="3" t="s">
        <v>899</v>
      </c>
      <c r="M224" s="7"/>
      <c r="N224" s="7"/>
      <c r="O224" s="6" t="s">
        <v>836</v>
      </c>
    </row>
    <row r="225" spans="1:15" ht="12.75">
      <c r="A225" s="7">
        <v>126</v>
      </c>
      <c r="B225" s="7" t="s">
        <v>1950</v>
      </c>
      <c r="C225" s="7">
        <v>16</v>
      </c>
      <c r="D225" s="15" t="s">
        <v>1282</v>
      </c>
      <c r="E225" s="7" t="s">
        <v>1060</v>
      </c>
      <c r="F225" s="7" t="s">
        <v>1059</v>
      </c>
      <c r="G225" s="3" t="s">
        <v>859</v>
      </c>
      <c r="H225" s="7">
        <v>1</v>
      </c>
      <c r="I225" s="6" t="s">
        <v>340</v>
      </c>
      <c r="J225" s="7" t="s">
        <v>832</v>
      </c>
      <c r="K225" s="7" t="s">
        <v>836</v>
      </c>
      <c r="L225" s="3" t="s">
        <v>366</v>
      </c>
      <c r="M225" s="7"/>
      <c r="N225" s="7"/>
      <c r="O225" s="6" t="s">
        <v>988</v>
      </c>
    </row>
    <row r="226" spans="1:15" ht="12.75">
      <c r="A226" s="7">
        <v>127</v>
      </c>
      <c r="B226" s="7" t="s">
        <v>1950</v>
      </c>
      <c r="C226" s="7">
        <v>16</v>
      </c>
      <c r="D226" s="15" t="s">
        <v>1283</v>
      </c>
      <c r="E226" s="7" t="s">
        <v>841</v>
      </c>
      <c r="F226" s="7" t="s">
        <v>1056</v>
      </c>
      <c r="G226" s="3" t="s">
        <v>859</v>
      </c>
      <c r="H226" s="7">
        <v>1</v>
      </c>
      <c r="I226" s="6" t="s">
        <v>345</v>
      </c>
      <c r="J226" s="7" t="s">
        <v>832</v>
      </c>
      <c r="K226" s="7" t="s">
        <v>141</v>
      </c>
      <c r="L226" s="18" t="s">
        <v>1284</v>
      </c>
      <c r="M226" s="7"/>
      <c r="N226" s="7"/>
      <c r="O226" s="6" t="s">
        <v>988</v>
      </c>
    </row>
    <row r="227" spans="1:16" ht="12.75">
      <c r="A227" s="7">
        <v>128</v>
      </c>
      <c r="B227" s="7" t="s">
        <v>1950</v>
      </c>
      <c r="C227" s="7">
        <v>16</v>
      </c>
      <c r="D227" s="15" t="s">
        <v>1285</v>
      </c>
      <c r="E227" s="7" t="s">
        <v>1057</v>
      </c>
      <c r="F227" s="7" t="s">
        <v>1317</v>
      </c>
      <c r="G227" s="3" t="s">
        <v>865</v>
      </c>
      <c r="H227" s="7">
        <v>1</v>
      </c>
      <c r="I227" s="6" t="s">
        <v>332</v>
      </c>
      <c r="J227" s="7" t="s">
        <v>832</v>
      </c>
      <c r="K227" s="7" t="s">
        <v>832</v>
      </c>
      <c r="L227" s="18" t="s">
        <v>1286</v>
      </c>
      <c r="M227" s="7"/>
      <c r="N227" s="7"/>
      <c r="O227" s="6" t="s">
        <v>219</v>
      </c>
      <c r="P227" s="25" t="s">
        <v>2059</v>
      </c>
    </row>
    <row r="228" spans="1:15" ht="12.75">
      <c r="A228" s="7"/>
      <c r="B228" s="59" t="s">
        <v>1287</v>
      </c>
      <c r="C228" s="59"/>
      <c r="D228" s="59"/>
      <c r="E228" s="59"/>
      <c r="F228" s="59"/>
      <c r="G228" s="59"/>
      <c r="H228" s="59"/>
      <c r="I228" s="59"/>
      <c r="J228" s="59"/>
      <c r="K228" s="59"/>
      <c r="L228" s="59"/>
      <c r="M228" s="59"/>
      <c r="N228" s="59"/>
      <c r="O228" s="59"/>
    </row>
    <row r="229" spans="1:15" ht="12.75">
      <c r="A229" s="7">
        <v>129</v>
      </c>
      <c r="B229" s="7" t="s">
        <v>1950</v>
      </c>
      <c r="C229" s="7">
        <v>16</v>
      </c>
      <c r="D229" s="15" t="s">
        <v>1288</v>
      </c>
      <c r="E229" s="7" t="s">
        <v>1064</v>
      </c>
      <c r="F229" s="7" t="s">
        <v>1059</v>
      </c>
      <c r="G229" s="3" t="s">
        <v>865</v>
      </c>
      <c r="H229" s="7">
        <v>1</v>
      </c>
      <c r="I229" s="6" t="s">
        <v>337</v>
      </c>
      <c r="J229" s="7" t="s">
        <v>832</v>
      </c>
      <c r="K229" s="7" t="s">
        <v>832</v>
      </c>
      <c r="L229" s="3" t="s">
        <v>1238</v>
      </c>
      <c r="M229" s="7"/>
      <c r="N229" s="7"/>
      <c r="O229" s="6" t="s">
        <v>988</v>
      </c>
    </row>
    <row r="230" spans="1:15" ht="12.75">
      <c r="A230" s="7">
        <v>130</v>
      </c>
      <c r="B230" s="7" t="s">
        <v>1950</v>
      </c>
      <c r="C230" s="7">
        <v>16</v>
      </c>
      <c r="D230" s="15" t="s">
        <v>908</v>
      </c>
      <c r="E230" s="7" t="s">
        <v>841</v>
      </c>
      <c r="F230" s="7" t="s">
        <v>1059</v>
      </c>
      <c r="G230" s="3" t="s">
        <v>859</v>
      </c>
      <c r="H230" s="7">
        <v>1</v>
      </c>
      <c r="I230" s="6" t="s">
        <v>352</v>
      </c>
      <c r="J230" s="7" t="s">
        <v>832</v>
      </c>
      <c r="K230" s="7" t="s">
        <v>141</v>
      </c>
      <c r="L230" s="3" t="s">
        <v>1258</v>
      </c>
      <c r="M230" s="7"/>
      <c r="N230" s="7"/>
      <c r="O230" s="6" t="s">
        <v>836</v>
      </c>
    </row>
    <row r="231" spans="1:15" ht="12.75">
      <c r="A231" s="7">
        <v>131</v>
      </c>
      <c r="B231" s="7" t="s">
        <v>1950</v>
      </c>
      <c r="C231" s="7">
        <v>16</v>
      </c>
      <c r="D231" s="15" t="s">
        <v>1289</v>
      </c>
      <c r="E231" s="7" t="s">
        <v>776</v>
      </c>
      <c r="F231" s="7" t="s">
        <v>1317</v>
      </c>
      <c r="G231" s="3" t="s">
        <v>1279</v>
      </c>
      <c r="H231" s="7">
        <v>1</v>
      </c>
      <c r="I231" s="6" t="s">
        <v>341</v>
      </c>
      <c r="J231" s="7" t="s">
        <v>836</v>
      </c>
      <c r="K231" s="7" t="s">
        <v>836</v>
      </c>
      <c r="L231" s="3" t="s">
        <v>777</v>
      </c>
      <c r="M231" s="7"/>
      <c r="N231" s="7"/>
      <c r="O231" s="6" t="s">
        <v>836</v>
      </c>
    </row>
    <row r="232" spans="1:15" ht="12.75">
      <c r="A232" s="7">
        <v>132</v>
      </c>
      <c r="B232" s="7" t="s">
        <v>1950</v>
      </c>
      <c r="C232" s="7">
        <v>16</v>
      </c>
      <c r="D232" s="15" t="s">
        <v>1290</v>
      </c>
      <c r="E232" s="7" t="s">
        <v>1058</v>
      </c>
      <c r="F232" s="7" t="s">
        <v>1059</v>
      </c>
      <c r="G232" s="3" t="s">
        <v>859</v>
      </c>
      <c r="H232" s="7">
        <v>1</v>
      </c>
      <c r="I232" s="6" t="s">
        <v>1647</v>
      </c>
      <c r="J232" s="7" t="s">
        <v>836</v>
      </c>
      <c r="K232" s="7" t="s">
        <v>836</v>
      </c>
      <c r="L232" s="3" t="s">
        <v>1210</v>
      </c>
      <c r="M232" s="7"/>
      <c r="N232" s="7"/>
      <c r="O232" s="6" t="s">
        <v>836</v>
      </c>
    </row>
    <row r="233" spans="1:15" ht="12.75">
      <c r="A233" s="7"/>
      <c r="B233" s="59" t="s">
        <v>1291</v>
      </c>
      <c r="C233" s="59"/>
      <c r="D233" s="59"/>
      <c r="E233" s="59"/>
      <c r="F233" s="59"/>
      <c r="G233" s="59"/>
      <c r="H233" s="59"/>
      <c r="I233" s="59"/>
      <c r="J233" s="59"/>
      <c r="K233" s="59"/>
      <c r="L233" s="59"/>
      <c r="M233" s="59"/>
      <c r="N233" s="59"/>
      <c r="O233" s="59"/>
    </row>
    <row r="234" spans="1:15" ht="12.75">
      <c r="A234" s="7">
        <v>133</v>
      </c>
      <c r="B234" s="7" t="s">
        <v>1950</v>
      </c>
      <c r="C234" s="7">
        <v>16</v>
      </c>
      <c r="D234" s="15" t="s">
        <v>1292</v>
      </c>
      <c r="E234" s="7" t="s">
        <v>1058</v>
      </c>
      <c r="F234" s="7" t="s">
        <v>1053</v>
      </c>
      <c r="G234" s="3" t="s">
        <v>865</v>
      </c>
      <c r="H234" s="7">
        <v>1</v>
      </c>
      <c r="I234" s="6" t="s">
        <v>335</v>
      </c>
      <c r="J234" s="7" t="s">
        <v>836</v>
      </c>
      <c r="K234" s="7" t="s">
        <v>836</v>
      </c>
      <c r="L234" s="3" t="s">
        <v>1293</v>
      </c>
      <c r="M234" s="7"/>
      <c r="N234" s="7"/>
      <c r="O234" s="6" t="s">
        <v>836</v>
      </c>
    </row>
    <row r="235" spans="1:15" ht="12.75">
      <c r="A235" s="7">
        <v>134</v>
      </c>
      <c r="B235" s="7" t="s">
        <v>1950</v>
      </c>
      <c r="C235" s="7">
        <v>16</v>
      </c>
      <c r="D235" s="15" t="s">
        <v>1294</v>
      </c>
      <c r="E235" s="7" t="s">
        <v>1060</v>
      </c>
      <c r="F235" s="7" t="s">
        <v>1059</v>
      </c>
      <c r="G235" s="3" t="s">
        <v>865</v>
      </c>
      <c r="H235" s="7">
        <v>1</v>
      </c>
      <c r="I235" s="6" t="s">
        <v>335</v>
      </c>
      <c r="J235" s="7" t="s">
        <v>836</v>
      </c>
      <c r="K235" s="7" t="s">
        <v>141</v>
      </c>
      <c r="L235" s="3" t="s">
        <v>1225</v>
      </c>
      <c r="M235" s="7"/>
      <c r="N235" s="7"/>
      <c r="O235" s="6" t="s">
        <v>988</v>
      </c>
    </row>
    <row r="236" spans="1:15" ht="12.75">
      <c r="A236" s="7"/>
      <c r="B236" s="59" t="s">
        <v>778</v>
      </c>
      <c r="C236" s="59"/>
      <c r="D236" s="59"/>
      <c r="E236" s="59"/>
      <c r="F236" s="59"/>
      <c r="G236" s="59"/>
      <c r="H236" s="59"/>
      <c r="I236" s="59"/>
      <c r="J236" s="59"/>
      <c r="K236" s="59"/>
      <c r="L236" s="59"/>
      <c r="M236" s="59"/>
      <c r="N236" s="59"/>
      <c r="O236" s="59"/>
    </row>
    <row r="237" spans="1:15" ht="12.75">
      <c r="A237" s="7">
        <v>135</v>
      </c>
      <c r="B237" s="7" t="s">
        <v>1950</v>
      </c>
      <c r="C237" s="7">
        <v>16</v>
      </c>
      <c r="D237" s="15" t="s">
        <v>1295</v>
      </c>
      <c r="E237" s="7" t="s">
        <v>1058</v>
      </c>
      <c r="F237" s="7" t="s">
        <v>1056</v>
      </c>
      <c r="G237" s="3" t="s">
        <v>1235</v>
      </c>
      <c r="H237" s="7">
        <v>1</v>
      </c>
      <c r="I237" s="6" t="s">
        <v>332</v>
      </c>
      <c r="J237" s="7" t="s">
        <v>832</v>
      </c>
      <c r="K237" s="7" t="s">
        <v>154</v>
      </c>
      <c r="L237" s="3" t="s">
        <v>1729</v>
      </c>
      <c r="M237" s="7"/>
      <c r="N237" s="7"/>
      <c r="O237" s="6" t="s">
        <v>988</v>
      </c>
    </row>
    <row r="238" spans="1:15" ht="12.75">
      <c r="A238" s="7">
        <v>136</v>
      </c>
      <c r="B238" s="7" t="s">
        <v>1950</v>
      </c>
      <c r="C238" s="7">
        <v>16</v>
      </c>
      <c r="D238" s="15" t="s">
        <v>1296</v>
      </c>
      <c r="E238" s="7" t="s">
        <v>1060</v>
      </c>
      <c r="F238" s="7" t="s">
        <v>1059</v>
      </c>
      <c r="G238" s="3" t="s">
        <v>901</v>
      </c>
      <c r="H238" s="7">
        <v>1</v>
      </c>
      <c r="I238" s="6" t="s">
        <v>340</v>
      </c>
      <c r="J238" s="7" t="s">
        <v>832</v>
      </c>
      <c r="K238" s="7" t="s">
        <v>832</v>
      </c>
      <c r="L238" s="3" t="s">
        <v>2015</v>
      </c>
      <c r="M238" s="7"/>
      <c r="N238" s="7"/>
      <c r="O238" s="6" t="s">
        <v>836</v>
      </c>
    </row>
    <row r="239" spans="1:15" ht="12.75">
      <c r="A239" s="7"/>
      <c r="B239" s="59" t="s">
        <v>1297</v>
      </c>
      <c r="C239" s="59"/>
      <c r="D239" s="59"/>
      <c r="E239" s="59"/>
      <c r="F239" s="59"/>
      <c r="G239" s="59"/>
      <c r="H239" s="59"/>
      <c r="I239" s="59"/>
      <c r="J239" s="59"/>
      <c r="K239" s="59"/>
      <c r="L239" s="59"/>
      <c r="M239" s="59"/>
      <c r="N239" s="59"/>
      <c r="O239" s="59"/>
    </row>
    <row r="240" spans="1:15" ht="12.75">
      <c r="A240" s="7">
        <v>137</v>
      </c>
      <c r="B240" s="7" t="s">
        <v>1950</v>
      </c>
      <c r="C240" s="7">
        <v>16</v>
      </c>
      <c r="D240" s="15" t="s">
        <v>779</v>
      </c>
      <c r="E240" s="7" t="s">
        <v>1060</v>
      </c>
      <c r="F240" s="7" t="s">
        <v>1056</v>
      </c>
      <c r="G240" s="3" t="s">
        <v>859</v>
      </c>
      <c r="H240" s="7">
        <v>1</v>
      </c>
      <c r="I240" s="19" t="s">
        <v>353</v>
      </c>
      <c r="J240" s="7" t="s">
        <v>832</v>
      </c>
      <c r="K240" s="7" t="s">
        <v>836</v>
      </c>
      <c r="L240" s="3" t="s">
        <v>2015</v>
      </c>
      <c r="M240" s="7"/>
      <c r="N240" s="7"/>
      <c r="O240" s="6" t="s">
        <v>836</v>
      </c>
    </row>
    <row r="241" spans="1:15" ht="12.75">
      <c r="A241" s="7"/>
      <c r="B241" s="7"/>
      <c r="C241" s="7"/>
      <c r="D241" s="15"/>
      <c r="E241" s="7"/>
      <c r="F241" s="7"/>
      <c r="G241" s="3"/>
      <c r="H241" s="7"/>
      <c r="I241" s="6"/>
      <c r="J241" s="7"/>
      <c r="K241" s="7"/>
      <c r="L241" s="3"/>
      <c r="M241" s="7"/>
      <c r="N241" s="7"/>
      <c r="O241" s="6"/>
    </row>
    <row r="242" spans="1:15" ht="12.75">
      <c r="A242" s="7">
        <v>138</v>
      </c>
      <c r="B242" s="7" t="s">
        <v>1950</v>
      </c>
      <c r="C242" s="7">
        <v>17</v>
      </c>
      <c r="D242" s="15" t="s">
        <v>1298</v>
      </c>
      <c r="E242" s="7" t="s">
        <v>716</v>
      </c>
      <c r="F242" s="7" t="s">
        <v>166</v>
      </c>
      <c r="G242" s="3" t="s">
        <v>865</v>
      </c>
      <c r="H242" s="7">
        <v>1</v>
      </c>
      <c r="I242" s="6" t="s">
        <v>340</v>
      </c>
      <c r="J242" s="7" t="s">
        <v>836</v>
      </c>
      <c r="K242" s="7" t="s">
        <v>141</v>
      </c>
      <c r="L242" s="3" t="s">
        <v>899</v>
      </c>
      <c r="M242" s="7" t="s">
        <v>862</v>
      </c>
      <c r="N242" s="7"/>
      <c r="O242" s="6" t="s">
        <v>836</v>
      </c>
    </row>
    <row r="243" spans="1:15" ht="12.75">
      <c r="A243" s="7"/>
      <c r="B243" s="59" t="s">
        <v>1299</v>
      </c>
      <c r="C243" s="59"/>
      <c r="D243" s="59"/>
      <c r="E243" s="59"/>
      <c r="F243" s="59"/>
      <c r="G243" s="59"/>
      <c r="H243" s="59"/>
      <c r="I243" s="59"/>
      <c r="J243" s="59"/>
      <c r="K243" s="59"/>
      <c r="L243" s="59"/>
      <c r="M243" s="59"/>
      <c r="N243" s="59"/>
      <c r="O243" s="59"/>
    </row>
  </sheetData>
  <sheetProtection/>
  <mergeCells count="95">
    <mergeCell ref="B144:O144"/>
    <mergeCell ref="B35:O35"/>
    <mergeCell ref="B39:O39"/>
    <mergeCell ref="B46:O46"/>
    <mergeCell ref="B48:O48"/>
    <mergeCell ref="B55:O55"/>
    <mergeCell ref="B41:O41"/>
    <mergeCell ref="B44:O44"/>
    <mergeCell ref="B57:O57"/>
    <mergeCell ref="B62:O62"/>
    <mergeCell ref="B31:O31"/>
    <mergeCell ref="B33:O33"/>
    <mergeCell ref="B50:O50"/>
    <mergeCell ref="B52:O52"/>
    <mergeCell ref="B42:O42"/>
    <mergeCell ref="B60:O60"/>
    <mergeCell ref="B20:O20"/>
    <mergeCell ref="B28:O28"/>
    <mergeCell ref="B9:O9"/>
    <mergeCell ref="B11:O11"/>
    <mergeCell ref="B23:O23"/>
    <mergeCell ref="B5:O5"/>
    <mergeCell ref="B7:O7"/>
    <mergeCell ref="B13:O13"/>
    <mergeCell ref="B18:O18"/>
    <mergeCell ref="B15:O15"/>
    <mergeCell ref="B76:O76"/>
    <mergeCell ref="B86:O86"/>
    <mergeCell ref="B63:O63"/>
    <mergeCell ref="B72:O72"/>
    <mergeCell ref="B74:O74"/>
    <mergeCell ref="B78:O78"/>
    <mergeCell ref="B70:O70"/>
    <mergeCell ref="B65:O65"/>
    <mergeCell ref="B67:O67"/>
    <mergeCell ref="B69:O69"/>
    <mergeCell ref="B88:O88"/>
    <mergeCell ref="B82:O82"/>
    <mergeCell ref="B90:O90"/>
    <mergeCell ref="B92:O92"/>
    <mergeCell ref="B80:O80"/>
    <mergeCell ref="B84:O84"/>
    <mergeCell ref="B106:O106"/>
    <mergeCell ref="B108:O108"/>
    <mergeCell ref="B111:O111"/>
    <mergeCell ref="B117:O117"/>
    <mergeCell ref="B95:O95"/>
    <mergeCell ref="B98:O98"/>
    <mergeCell ref="B104:O104"/>
    <mergeCell ref="B102:O102"/>
    <mergeCell ref="B137:O137"/>
    <mergeCell ref="B139:O139"/>
    <mergeCell ref="B119:O119"/>
    <mergeCell ref="B121:O121"/>
    <mergeCell ref="B123:O123"/>
    <mergeCell ref="B125:O125"/>
    <mergeCell ref="B135:O135"/>
    <mergeCell ref="B159:O159"/>
    <mergeCell ref="B168:O168"/>
    <mergeCell ref="B127:O127"/>
    <mergeCell ref="B129:O129"/>
    <mergeCell ref="B133:O133"/>
    <mergeCell ref="B157:O157"/>
    <mergeCell ref="B149:O149"/>
    <mergeCell ref="B153:O153"/>
    <mergeCell ref="B155:O155"/>
    <mergeCell ref="B151:O151"/>
    <mergeCell ref="B170:O170"/>
    <mergeCell ref="B175:O175"/>
    <mergeCell ref="B177:O177"/>
    <mergeCell ref="B179:O179"/>
    <mergeCell ref="B162:O162"/>
    <mergeCell ref="B164:O164"/>
    <mergeCell ref="B203:O203"/>
    <mergeCell ref="B192:O192"/>
    <mergeCell ref="B182:O182"/>
    <mergeCell ref="B184:O184"/>
    <mergeCell ref="B188:O188"/>
    <mergeCell ref="B186:O186"/>
    <mergeCell ref="B243:O243"/>
    <mergeCell ref="B220:O220"/>
    <mergeCell ref="B228:O228"/>
    <mergeCell ref="B233:O233"/>
    <mergeCell ref="B222:O222"/>
    <mergeCell ref="B236:O236"/>
    <mergeCell ref="B142:O142"/>
    <mergeCell ref="B147:O147"/>
    <mergeCell ref="B145:O145"/>
    <mergeCell ref="B239:O239"/>
    <mergeCell ref="B205:O205"/>
    <mergeCell ref="B216:O216"/>
    <mergeCell ref="B218:O218"/>
    <mergeCell ref="B190:O190"/>
    <mergeCell ref="B194:O194"/>
    <mergeCell ref="B199:O199"/>
  </mergeCells>
  <printOptions/>
  <pageMargins left="0.5905511811023623" right="0.5905511811023623" top="0.5905511811023623" bottom="0.5905511811023623" header="0.5118110236220472" footer="0.5118110236220472"/>
  <pageSetup orientation="portrait" paperSize="9" r:id="rId1"/>
</worksheet>
</file>

<file path=xl/worksheets/sheet4.xml><?xml version="1.0" encoding="utf-8"?>
<worksheet xmlns="http://schemas.openxmlformats.org/spreadsheetml/2006/main" xmlns:r="http://schemas.openxmlformats.org/officeDocument/2006/relationships">
  <dimension ref="A1:P167"/>
  <sheetViews>
    <sheetView tabSelected="1" zoomScalePageLayoutView="0" workbookViewId="0" topLeftCell="A1">
      <selection activeCell="R178" sqref="R178"/>
    </sheetView>
  </sheetViews>
  <sheetFormatPr defaultColWidth="9.00390625" defaultRowHeight="13.5"/>
  <cols>
    <col min="1" max="1" width="3.125" style="25" customWidth="1"/>
    <col min="2" max="2" width="3.125" style="27" customWidth="1"/>
    <col min="3" max="3" width="3.125" style="25" customWidth="1"/>
    <col min="4" max="4" width="19.125" style="25" customWidth="1"/>
    <col min="5" max="6" width="3.625" style="25" customWidth="1"/>
    <col min="7" max="7" width="7.125" style="25" customWidth="1"/>
    <col min="8" max="8" width="3.125" style="25" customWidth="1"/>
    <col min="9" max="9" width="9.00390625" style="25" customWidth="1"/>
    <col min="10" max="11" width="5.125" style="27" customWidth="1"/>
    <col min="12" max="12" width="14.875" style="28" customWidth="1"/>
    <col min="13" max="14" width="2.625" style="27" customWidth="1"/>
    <col min="15" max="15" width="6.625" style="25" customWidth="1"/>
    <col min="16" max="16384" width="9.00390625" style="23" customWidth="1"/>
  </cols>
  <sheetData>
    <row r="1" spans="1:15" ht="12.75">
      <c r="A1" s="8" t="s">
        <v>856</v>
      </c>
      <c r="B1" s="8" t="s">
        <v>845</v>
      </c>
      <c r="C1" s="8" t="s">
        <v>843</v>
      </c>
      <c r="D1" s="8" t="s">
        <v>844</v>
      </c>
      <c r="E1" s="8" t="s">
        <v>846</v>
      </c>
      <c r="F1" s="8" t="s">
        <v>847</v>
      </c>
      <c r="G1" s="8" t="s">
        <v>848</v>
      </c>
      <c r="H1" s="8" t="s">
        <v>849</v>
      </c>
      <c r="I1" s="8" t="s">
        <v>850</v>
      </c>
      <c r="J1" s="14" t="s">
        <v>842</v>
      </c>
      <c r="K1" s="14" t="s">
        <v>851</v>
      </c>
      <c r="L1" s="8" t="s">
        <v>852</v>
      </c>
      <c r="M1" s="8" t="s">
        <v>853</v>
      </c>
      <c r="N1" s="8" t="s">
        <v>854</v>
      </c>
      <c r="O1" s="8" t="s">
        <v>855</v>
      </c>
    </row>
    <row r="2" spans="1:16" ht="12.75">
      <c r="A2" s="7">
        <v>1</v>
      </c>
      <c r="B2" s="7" t="s">
        <v>941</v>
      </c>
      <c r="C2" s="7">
        <v>10</v>
      </c>
      <c r="D2" s="15" t="s">
        <v>942</v>
      </c>
      <c r="E2" s="7" t="s">
        <v>1794</v>
      </c>
      <c r="F2" s="7" t="s">
        <v>1054</v>
      </c>
      <c r="G2" s="3" t="s">
        <v>813</v>
      </c>
      <c r="H2" s="7">
        <v>1</v>
      </c>
      <c r="I2" s="6" t="s">
        <v>914</v>
      </c>
      <c r="J2" s="7" t="s">
        <v>832</v>
      </c>
      <c r="K2" s="7" t="s">
        <v>141</v>
      </c>
      <c r="L2" s="3" t="s">
        <v>920</v>
      </c>
      <c r="M2" s="7"/>
      <c r="N2" s="7" t="s">
        <v>862</v>
      </c>
      <c r="O2" s="6" t="s">
        <v>943</v>
      </c>
      <c r="P2" s="25" t="s">
        <v>1134</v>
      </c>
    </row>
    <row r="3" spans="1:15" ht="12.75">
      <c r="A3" s="7"/>
      <c r="B3" s="59" t="s">
        <v>944</v>
      </c>
      <c r="C3" s="59"/>
      <c r="D3" s="59"/>
      <c r="E3" s="59"/>
      <c r="F3" s="59"/>
      <c r="G3" s="59"/>
      <c r="H3" s="59"/>
      <c r="I3" s="59"/>
      <c r="J3" s="59"/>
      <c r="K3" s="59"/>
      <c r="L3" s="59"/>
      <c r="M3" s="59"/>
      <c r="N3" s="59"/>
      <c r="O3" s="59"/>
    </row>
    <row r="4" spans="1:15" ht="12.75">
      <c r="A4" s="7">
        <v>2</v>
      </c>
      <c r="B4" s="7" t="s">
        <v>1661</v>
      </c>
      <c r="C4" s="7">
        <v>10</v>
      </c>
      <c r="D4" s="15" t="s">
        <v>1662</v>
      </c>
      <c r="E4" s="7" t="s">
        <v>1052</v>
      </c>
      <c r="F4" s="7" t="s">
        <v>1053</v>
      </c>
      <c r="G4" s="6" t="s">
        <v>917</v>
      </c>
      <c r="H4" s="7">
        <v>2</v>
      </c>
      <c r="I4" s="6" t="s">
        <v>937</v>
      </c>
      <c r="J4" s="7" t="s">
        <v>953</v>
      </c>
      <c r="K4" s="7" t="s">
        <v>142</v>
      </c>
      <c r="L4" s="3" t="s">
        <v>952</v>
      </c>
      <c r="M4" s="7" t="s">
        <v>862</v>
      </c>
      <c r="N4" s="7" t="s">
        <v>862</v>
      </c>
      <c r="O4" s="6" t="s">
        <v>955</v>
      </c>
    </row>
    <row r="5" spans="1:15" ht="12.75">
      <c r="A5" s="7"/>
      <c r="B5" s="59" t="s">
        <v>956</v>
      </c>
      <c r="C5" s="59"/>
      <c r="D5" s="59"/>
      <c r="E5" s="59"/>
      <c r="F5" s="59"/>
      <c r="G5" s="59"/>
      <c r="H5" s="59"/>
      <c r="I5" s="59"/>
      <c r="J5" s="59"/>
      <c r="K5" s="59"/>
      <c r="L5" s="59"/>
      <c r="M5" s="59"/>
      <c r="N5" s="59"/>
      <c r="O5" s="59"/>
    </row>
    <row r="6" spans="1:16" ht="12.75">
      <c r="A6" s="7">
        <v>3</v>
      </c>
      <c r="B6" s="7" t="s">
        <v>941</v>
      </c>
      <c r="C6" s="7">
        <v>10</v>
      </c>
      <c r="D6" s="15" t="s">
        <v>950</v>
      </c>
      <c r="E6" s="7" t="s">
        <v>1052</v>
      </c>
      <c r="F6" s="7" t="s">
        <v>1050</v>
      </c>
      <c r="G6" s="3" t="s">
        <v>813</v>
      </c>
      <c r="H6" s="7">
        <v>1</v>
      </c>
      <c r="I6" s="6" t="s">
        <v>914</v>
      </c>
      <c r="J6" s="7" t="s">
        <v>836</v>
      </c>
      <c r="K6" s="7" t="s">
        <v>836</v>
      </c>
      <c r="L6" s="3" t="s">
        <v>836</v>
      </c>
      <c r="M6" s="7"/>
      <c r="N6" s="7" t="s">
        <v>862</v>
      </c>
      <c r="O6" s="6" t="s">
        <v>1795</v>
      </c>
      <c r="P6" s="25" t="s">
        <v>1132</v>
      </c>
    </row>
    <row r="7" spans="1:15" ht="12.75">
      <c r="A7" s="7"/>
      <c r="B7" s="59" t="s">
        <v>951</v>
      </c>
      <c r="C7" s="59"/>
      <c r="D7" s="59"/>
      <c r="E7" s="59"/>
      <c r="F7" s="59"/>
      <c r="G7" s="59"/>
      <c r="H7" s="59"/>
      <c r="I7" s="59"/>
      <c r="J7" s="59"/>
      <c r="K7" s="59"/>
      <c r="L7" s="59"/>
      <c r="M7" s="59"/>
      <c r="N7" s="59"/>
      <c r="O7" s="59"/>
    </row>
    <row r="8" spans="1:15" ht="12.75">
      <c r="A8" s="7">
        <v>4</v>
      </c>
      <c r="B8" s="7" t="s">
        <v>941</v>
      </c>
      <c r="C8" s="7">
        <v>10</v>
      </c>
      <c r="D8" s="15" t="s">
        <v>952</v>
      </c>
      <c r="E8" s="7" t="s">
        <v>1049</v>
      </c>
      <c r="F8" s="7" t="s">
        <v>1053</v>
      </c>
      <c r="G8" s="3" t="s">
        <v>917</v>
      </c>
      <c r="H8" s="7">
        <v>2</v>
      </c>
      <c r="I8" s="3" t="s">
        <v>914</v>
      </c>
      <c r="J8" s="5" t="s">
        <v>953</v>
      </c>
      <c r="K8" s="5" t="s">
        <v>954</v>
      </c>
      <c r="L8" s="3" t="s">
        <v>836</v>
      </c>
      <c r="M8" s="7" t="s">
        <v>862</v>
      </c>
      <c r="N8" s="7" t="s">
        <v>862</v>
      </c>
      <c r="O8" s="6" t="s">
        <v>955</v>
      </c>
    </row>
    <row r="9" spans="1:15" ht="12.75">
      <c r="A9" s="7"/>
      <c r="B9" s="59" t="s">
        <v>956</v>
      </c>
      <c r="C9" s="59"/>
      <c r="D9" s="59"/>
      <c r="E9" s="59"/>
      <c r="F9" s="59"/>
      <c r="G9" s="59"/>
      <c r="H9" s="59"/>
      <c r="I9" s="59"/>
      <c r="J9" s="59"/>
      <c r="K9" s="59"/>
      <c r="L9" s="59"/>
      <c r="M9" s="59"/>
      <c r="N9" s="59"/>
      <c r="O9" s="59"/>
    </row>
    <row r="10" spans="1:15" ht="12.75">
      <c r="A10" s="7"/>
      <c r="B10" s="7"/>
      <c r="C10" s="7"/>
      <c r="D10" s="15"/>
      <c r="E10" s="7"/>
      <c r="F10" s="7"/>
      <c r="G10" s="6"/>
      <c r="H10" s="7"/>
      <c r="I10" s="6"/>
      <c r="J10" s="7"/>
      <c r="K10" s="7"/>
      <c r="L10" s="3"/>
      <c r="M10" s="7"/>
      <c r="N10" s="7"/>
      <c r="O10" s="6"/>
    </row>
    <row r="11" spans="1:15" ht="12.75">
      <c r="A11" s="7">
        <v>5</v>
      </c>
      <c r="B11" s="7" t="s">
        <v>941</v>
      </c>
      <c r="C11" s="7">
        <v>11</v>
      </c>
      <c r="D11" s="15" t="s">
        <v>963</v>
      </c>
      <c r="E11" s="7" t="s">
        <v>1049</v>
      </c>
      <c r="F11" s="7" t="s">
        <v>1053</v>
      </c>
      <c r="G11" s="3" t="s">
        <v>813</v>
      </c>
      <c r="H11" s="7">
        <v>1</v>
      </c>
      <c r="I11" s="3" t="s">
        <v>1079</v>
      </c>
      <c r="J11" s="5" t="s">
        <v>832</v>
      </c>
      <c r="K11" s="7" t="s">
        <v>141</v>
      </c>
      <c r="L11" s="3" t="s">
        <v>836</v>
      </c>
      <c r="M11" s="7"/>
      <c r="N11" s="7" t="s">
        <v>862</v>
      </c>
      <c r="O11" s="6" t="s">
        <v>943</v>
      </c>
    </row>
    <row r="12" spans="1:16" ht="12.75">
      <c r="A12" s="7">
        <v>6</v>
      </c>
      <c r="B12" s="7" t="s">
        <v>1061</v>
      </c>
      <c r="C12" s="7">
        <v>11</v>
      </c>
      <c r="D12" s="15" t="s">
        <v>966</v>
      </c>
      <c r="E12" s="7" t="s">
        <v>1051</v>
      </c>
      <c r="F12" s="7" t="s">
        <v>1050</v>
      </c>
      <c r="G12" s="3" t="s">
        <v>814</v>
      </c>
      <c r="H12" s="7">
        <v>1</v>
      </c>
      <c r="I12" s="6" t="s">
        <v>914</v>
      </c>
      <c r="J12" s="7" t="s">
        <v>832</v>
      </c>
      <c r="K12" s="7" t="s">
        <v>836</v>
      </c>
      <c r="L12" s="3" t="s">
        <v>836</v>
      </c>
      <c r="M12" s="7"/>
      <c r="N12" s="7" t="s">
        <v>862</v>
      </c>
      <c r="O12" s="6" t="s">
        <v>1395</v>
      </c>
      <c r="P12" s="25" t="s">
        <v>1175</v>
      </c>
    </row>
    <row r="13" spans="1:15" ht="12.75">
      <c r="A13" s="7"/>
      <c r="B13" s="59" t="s">
        <v>1660</v>
      </c>
      <c r="C13" s="59"/>
      <c r="D13" s="59"/>
      <c r="E13" s="59"/>
      <c r="F13" s="59"/>
      <c r="G13" s="59"/>
      <c r="H13" s="59"/>
      <c r="I13" s="59"/>
      <c r="J13" s="59"/>
      <c r="K13" s="59"/>
      <c r="L13" s="59"/>
      <c r="M13" s="59"/>
      <c r="N13" s="59"/>
      <c r="O13" s="59"/>
    </row>
    <row r="14" spans="1:15" ht="12.75">
      <c r="A14" s="7">
        <v>7</v>
      </c>
      <c r="B14" s="7" t="s">
        <v>941</v>
      </c>
      <c r="C14" s="7">
        <v>11</v>
      </c>
      <c r="D14" s="15" t="s">
        <v>968</v>
      </c>
      <c r="E14" s="7" t="s">
        <v>1052</v>
      </c>
      <c r="F14" s="7" t="s">
        <v>1053</v>
      </c>
      <c r="G14" s="6" t="s">
        <v>917</v>
      </c>
      <c r="H14" s="7">
        <v>2</v>
      </c>
      <c r="I14" s="3" t="s">
        <v>333</v>
      </c>
      <c r="J14" s="7" t="s">
        <v>953</v>
      </c>
      <c r="K14" s="7" t="s">
        <v>954</v>
      </c>
      <c r="L14" s="3" t="s">
        <v>952</v>
      </c>
      <c r="M14" s="7" t="s">
        <v>862</v>
      </c>
      <c r="N14" s="7" t="s">
        <v>862</v>
      </c>
      <c r="O14" s="6" t="s">
        <v>518</v>
      </c>
    </row>
    <row r="15" spans="1:15" ht="12.75">
      <c r="A15" s="7"/>
      <c r="B15" s="59" t="s">
        <v>519</v>
      </c>
      <c r="C15" s="59"/>
      <c r="D15" s="59"/>
      <c r="E15" s="59"/>
      <c r="F15" s="59"/>
      <c r="G15" s="59"/>
      <c r="H15" s="59"/>
      <c r="I15" s="59"/>
      <c r="J15" s="59"/>
      <c r="K15" s="59"/>
      <c r="L15" s="59"/>
      <c r="M15" s="59"/>
      <c r="N15" s="59"/>
      <c r="O15" s="59"/>
    </row>
    <row r="16" spans="1:15" ht="12.75">
      <c r="A16" s="7">
        <v>8</v>
      </c>
      <c r="B16" s="7" t="s">
        <v>941</v>
      </c>
      <c r="C16" s="7">
        <v>11</v>
      </c>
      <c r="D16" s="15" t="s">
        <v>969</v>
      </c>
      <c r="E16" s="7" t="s">
        <v>1049</v>
      </c>
      <c r="F16" s="7" t="s">
        <v>804</v>
      </c>
      <c r="G16" s="3" t="s">
        <v>813</v>
      </c>
      <c r="H16" s="7">
        <v>1</v>
      </c>
      <c r="I16" s="3" t="s">
        <v>914</v>
      </c>
      <c r="J16" s="5" t="s">
        <v>832</v>
      </c>
      <c r="K16" s="7" t="s">
        <v>141</v>
      </c>
      <c r="L16" s="3" t="s">
        <v>836</v>
      </c>
      <c r="M16" s="7"/>
      <c r="N16" s="7" t="s">
        <v>862</v>
      </c>
      <c r="O16" s="6" t="s">
        <v>143</v>
      </c>
    </row>
    <row r="17" spans="1:15" ht="12.75">
      <c r="A17" s="7">
        <v>9</v>
      </c>
      <c r="B17" s="7" t="s">
        <v>1661</v>
      </c>
      <c r="C17" s="7">
        <v>11</v>
      </c>
      <c r="D17" s="15" t="s">
        <v>992</v>
      </c>
      <c r="E17" s="7" t="s">
        <v>1049</v>
      </c>
      <c r="F17" s="7" t="s">
        <v>1053</v>
      </c>
      <c r="G17" s="3" t="s">
        <v>940</v>
      </c>
      <c r="H17" s="7">
        <v>1</v>
      </c>
      <c r="I17" s="3" t="s">
        <v>1087</v>
      </c>
      <c r="J17" s="5" t="s">
        <v>832</v>
      </c>
      <c r="K17" s="5" t="s">
        <v>832</v>
      </c>
      <c r="L17" s="3" t="s">
        <v>836</v>
      </c>
      <c r="M17" s="7"/>
      <c r="N17" s="7" t="s">
        <v>862</v>
      </c>
      <c r="O17" s="6" t="s">
        <v>948</v>
      </c>
    </row>
    <row r="18" spans="1:15" ht="12.75">
      <c r="A18" s="7"/>
      <c r="B18" s="59" t="s">
        <v>144</v>
      </c>
      <c r="C18" s="59"/>
      <c r="D18" s="59"/>
      <c r="E18" s="59"/>
      <c r="F18" s="59"/>
      <c r="G18" s="59"/>
      <c r="H18" s="59"/>
      <c r="I18" s="59"/>
      <c r="J18" s="59"/>
      <c r="K18" s="59"/>
      <c r="L18" s="59"/>
      <c r="M18" s="59"/>
      <c r="N18" s="59"/>
      <c r="O18" s="59"/>
    </row>
    <row r="19" spans="1:15" ht="12.75">
      <c r="A19" s="7"/>
      <c r="B19" s="7"/>
      <c r="C19" s="7"/>
      <c r="D19" s="15"/>
      <c r="E19" s="7"/>
      <c r="F19" s="7"/>
      <c r="G19" s="3"/>
      <c r="H19" s="7"/>
      <c r="I19" s="3"/>
      <c r="J19" s="5"/>
      <c r="K19" s="7"/>
      <c r="L19" s="3"/>
      <c r="M19" s="7"/>
      <c r="N19" s="7"/>
      <c r="O19" s="6"/>
    </row>
    <row r="20" spans="1:15" ht="12.75">
      <c r="A20" s="7">
        <v>10</v>
      </c>
      <c r="B20" s="7" t="s">
        <v>941</v>
      </c>
      <c r="C20" s="7">
        <v>12</v>
      </c>
      <c r="D20" s="15" t="s">
        <v>976</v>
      </c>
      <c r="E20" s="7" t="s">
        <v>837</v>
      </c>
      <c r="F20" s="7" t="s">
        <v>1053</v>
      </c>
      <c r="G20" s="19" t="s">
        <v>977</v>
      </c>
      <c r="H20" s="7">
        <v>2</v>
      </c>
      <c r="I20" s="6" t="s">
        <v>914</v>
      </c>
      <c r="J20" s="7" t="s">
        <v>953</v>
      </c>
      <c r="K20" s="21" t="s">
        <v>820</v>
      </c>
      <c r="L20" s="3" t="s">
        <v>968</v>
      </c>
      <c r="M20" s="7"/>
      <c r="N20" s="7" t="s">
        <v>862</v>
      </c>
      <c r="O20" s="6" t="s">
        <v>836</v>
      </c>
    </row>
    <row r="21" spans="1:15" ht="12.75">
      <c r="A21" s="7"/>
      <c r="B21" s="59" t="s">
        <v>979</v>
      </c>
      <c r="C21" s="59"/>
      <c r="D21" s="59"/>
      <c r="E21" s="59"/>
      <c r="F21" s="59"/>
      <c r="G21" s="59"/>
      <c r="H21" s="59"/>
      <c r="I21" s="59"/>
      <c r="J21" s="59"/>
      <c r="K21" s="59"/>
      <c r="L21" s="59"/>
      <c r="M21" s="59"/>
      <c r="N21" s="59"/>
      <c r="O21" s="59"/>
    </row>
    <row r="22" spans="1:15" ht="12.75">
      <c r="A22" s="7">
        <v>11</v>
      </c>
      <c r="B22" s="7" t="s">
        <v>941</v>
      </c>
      <c r="C22" s="7">
        <v>12</v>
      </c>
      <c r="D22" s="15" t="s">
        <v>980</v>
      </c>
      <c r="E22" s="7" t="s">
        <v>1052</v>
      </c>
      <c r="F22" s="7" t="s">
        <v>1053</v>
      </c>
      <c r="G22" s="3" t="s">
        <v>814</v>
      </c>
      <c r="H22" s="7">
        <v>2</v>
      </c>
      <c r="I22" s="6" t="s">
        <v>914</v>
      </c>
      <c r="J22" s="7" t="s">
        <v>953</v>
      </c>
      <c r="K22" s="7" t="s">
        <v>836</v>
      </c>
      <c r="L22" s="3" t="s">
        <v>938</v>
      </c>
      <c r="M22" s="7"/>
      <c r="N22" s="7" t="s">
        <v>862</v>
      </c>
      <c r="O22" s="6" t="s">
        <v>948</v>
      </c>
    </row>
    <row r="23" spans="1:15" ht="12.75">
      <c r="A23" s="7"/>
      <c r="B23" s="59" t="s">
        <v>981</v>
      </c>
      <c r="C23" s="59"/>
      <c r="D23" s="59"/>
      <c r="E23" s="59"/>
      <c r="F23" s="59"/>
      <c r="G23" s="59"/>
      <c r="H23" s="59"/>
      <c r="I23" s="59"/>
      <c r="J23" s="59"/>
      <c r="K23" s="59"/>
      <c r="L23" s="59"/>
      <c r="M23" s="59"/>
      <c r="N23" s="59"/>
      <c r="O23" s="59"/>
    </row>
    <row r="24" spans="1:15" ht="12.75">
      <c r="A24" s="7">
        <v>12</v>
      </c>
      <c r="B24" s="7" t="s">
        <v>941</v>
      </c>
      <c r="C24" s="7">
        <v>12</v>
      </c>
      <c r="D24" s="15" t="s">
        <v>984</v>
      </c>
      <c r="E24" s="7" t="s">
        <v>838</v>
      </c>
      <c r="F24" s="7" t="s">
        <v>1053</v>
      </c>
      <c r="G24" s="9" t="s">
        <v>1071</v>
      </c>
      <c r="H24" s="7">
        <v>1</v>
      </c>
      <c r="I24" s="9" t="s">
        <v>1082</v>
      </c>
      <c r="J24" s="12" t="s">
        <v>836</v>
      </c>
      <c r="K24" s="7" t="s">
        <v>1076</v>
      </c>
      <c r="L24" s="3" t="s">
        <v>836</v>
      </c>
      <c r="M24" s="12" t="s">
        <v>862</v>
      </c>
      <c r="N24" s="12" t="s">
        <v>862</v>
      </c>
      <c r="O24" s="6" t="s">
        <v>948</v>
      </c>
    </row>
    <row r="25" spans="1:15" ht="12.75">
      <c r="A25" s="7"/>
      <c r="B25" s="7"/>
      <c r="C25" s="7"/>
      <c r="D25" s="15"/>
      <c r="E25" s="7"/>
      <c r="F25" s="7"/>
      <c r="G25" s="9"/>
      <c r="H25" s="7"/>
      <c r="I25" s="9"/>
      <c r="J25" s="12"/>
      <c r="K25" s="12"/>
      <c r="L25" s="3"/>
      <c r="M25" s="12"/>
      <c r="N25" s="12"/>
      <c r="O25" s="6"/>
    </row>
    <row r="26" spans="1:15" ht="12.75">
      <c r="A26" s="7">
        <v>13</v>
      </c>
      <c r="B26" s="7" t="s">
        <v>1661</v>
      </c>
      <c r="C26" s="7">
        <v>12</v>
      </c>
      <c r="D26" s="15" t="s">
        <v>1666</v>
      </c>
      <c r="E26" s="7" t="s">
        <v>1052</v>
      </c>
      <c r="F26" s="7" t="s">
        <v>1053</v>
      </c>
      <c r="G26" s="3" t="s">
        <v>940</v>
      </c>
      <c r="H26" s="7">
        <v>2</v>
      </c>
      <c r="I26" s="3" t="s">
        <v>937</v>
      </c>
      <c r="J26" s="5" t="s">
        <v>953</v>
      </c>
      <c r="K26" s="5" t="s">
        <v>972</v>
      </c>
      <c r="L26" s="3" t="s">
        <v>920</v>
      </c>
      <c r="M26" s="7" t="s">
        <v>862</v>
      </c>
      <c r="N26" s="7" t="s">
        <v>862</v>
      </c>
      <c r="O26" s="6" t="s">
        <v>943</v>
      </c>
    </row>
    <row r="27" spans="1:15" ht="12.75">
      <c r="A27" s="7"/>
      <c r="B27" s="59" t="s">
        <v>1667</v>
      </c>
      <c r="C27" s="59"/>
      <c r="D27" s="59"/>
      <c r="E27" s="59"/>
      <c r="F27" s="59"/>
      <c r="G27" s="59"/>
      <c r="H27" s="59"/>
      <c r="I27" s="59"/>
      <c r="J27" s="59"/>
      <c r="K27" s="59"/>
      <c r="L27" s="59"/>
      <c r="M27" s="59"/>
      <c r="N27" s="59"/>
      <c r="O27" s="59"/>
    </row>
    <row r="28" spans="1:15" ht="12.75">
      <c r="A28" s="7">
        <v>14</v>
      </c>
      <c r="B28" s="7" t="s">
        <v>1661</v>
      </c>
      <c r="C28" s="7">
        <v>12</v>
      </c>
      <c r="D28" s="15" t="s">
        <v>1668</v>
      </c>
      <c r="E28" s="7" t="s">
        <v>808</v>
      </c>
      <c r="F28" s="7" t="s">
        <v>804</v>
      </c>
      <c r="G28" s="3" t="s">
        <v>940</v>
      </c>
      <c r="H28" s="7">
        <v>2</v>
      </c>
      <c r="I28" s="3" t="s">
        <v>914</v>
      </c>
      <c r="J28" s="5" t="s">
        <v>953</v>
      </c>
      <c r="K28" s="7" t="s">
        <v>142</v>
      </c>
      <c r="L28" s="3" t="s">
        <v>836</v>
      </c>
      <c r="M28" s="7" t="s">
        <v>862</v>
      </c>
      <c r="N28" s="7" t="s">
        <v>862</v>
      </c>
      <c r="O28" s="6" t="s">
        <v>836</v>
      </c>
    </row>
    <row r="29" spans="1:15" ht="12.75">
      <c r="A29" s="7">
        <v>15</v>
      </c>
      <c r="B29" s="7" t="s">
        <v>1661</v>
      </c>
      <c r="C29" s="7">
        <v>12</v>
      </c>
      <c r="D29" s="15" t="s">
        <v>1669</v>
      </c>
      <c r="E29" s="7" t="s">
        <v>1052</v>
      </c>
      <c r="F29" s="7" t="s">
        <v>1053</v>
      </c>
      <c r="G29" s="6" t="s">
        <v>940</v>
      </c>
      <c r="H29" s="7">
        <v>2</v>
      </c>
      <c r="I29" s="6" t="s">
        <v>914</v>
      </c>
      <c r="J29" s="7" t="s">
        <v>953</v>
      </c>
      <c r="K29" s="7" t="s">
        <v>145</v>
      </c>
      <c r="L29" s="3" t="s">
        <v>913</v>
      </c>
      <c r="M29" s="7" t="s">
        <v>862</v>
      </c>
      <c r="N29" s="7" t="s">
        <v>862</v>
      </c>
      <c r="O29" s="6" t="s">
        <v>943</v>
      </c>
    </row>
    <row r="30" spans="1:15" ht="12.75">
      <c r="A30" s="7"/>
      <c r="B30" s="59" t="s">
        <v>1670</v>
      </c>
      <c r="C30" s="59"/>
      <c r="D30" s="59"/>
      <c r="E30" s="59"/>
      <c r="F30" s="59"/>
      <c r="G30" s="59"/>
      <c r="H30" s="59"/>
      <c r="I30" s="59"/>
      <c r="J30" s="59"/>
      <c r="K30" s="59"/>
      <c r="L30" s="59"/>
      <c r="M30" s="59"/>
      <c r="N30" s="59"/>
      <c r="O30" s="59"/>
    </row>
    <row r="31" spans="1:15" ht="12.75">
      <c r="A31" s="7">
        <v>16</v>
      </c>
      <c r="B31" s="7" t="s">
        <v>1661</v>
      </c>
      <c r="C31" s="7">
        <v>12</v>
      </c>
      <c r="D31" s="15" t="s">
        <v>1671</v>
      </c>
      <c r="E31" s="7" t="s">
        <v>1052</v>
      </c>
      <c r="F31" s="7" t="s">
        <v>1053</v>
      </c>
      <c r="G31" s="6" t="s">
        <v>940</v>
      </c>
      <c r="H31" s="7">
        <v>2</v>
      </c>
      <c r="I31" s="6" t="s">
        <v>914</v>
      </c>
      <c r="J31" s="7" t="s">
        <v>953</v>
      </c>
      <c r="K31" s="7" t="s">
        <v>972</v>
      </c>
      <c r="L31" s="3" t="s">
        <v>836</v>
      </c>
      <c r="M31" s="7" t="s">
        <v>862</v>
      </c>
      <c r="N31" s="7" t="s">
        <v>862</v>
      </c>
      <c r="O31" s="6" t="s">
        <v>943</v>
      </c>
    </row>
    <row r="32" spans="1:15" ht="12.75">
      <c r="A32" s="7"/>
      <c r="B32" s="59" t="s">
        <v>1672</v>
      </c>
      <c r="C32" s="59"/>
      <c r="D32" s="59"/>
      <c r="E32" s="59"/>
      <c r="F32" s="59"/>
      <c r="G32" s="59"/>
      <c r="H32" s="59"/>
      <c r="I32" s="59"/>
      <c r="J32" s="59"/>
      <c r="K32" s="59"/>
      <c r="L32" s="59"/>
      <c r="M32" s="59"/>
      <c r="N32" s="59"/>
      <c r="O32" s="59"/>
    </row>
    <row r="33" spans="1:16" ht="12.75">
      <c r="A33" s="7">
        <v>17</v>
      </c>
      <c r="B33" s="7" t="s">
        <v>1661</v>
      </c>
      <c r="C33" s="7">
        <v>12</v>
      </c>
      <c r="D33" s="15" t="s">
        <v>1673</v>
      </c>
      <c r="E33" s="7" t="s">
        <v>805</v>
      </c>
      <c r="F33" s="7" t="s">
        <v>1053</v>
      </c>
      <c r="G33" s="6" t="s">
        <v>940</v>
      </c>
      <c r="H33" s="7">
        <v>2</v>
      </c>
      <c r="I33" s="6" t="s">
        <v>914</v>
      </c>
      <c r="J33" s="7" t="s">
        <v>953</v>
      </c>
      <c r="K33" s="7" t="s">
        <v>954</v>
      </c>
      <c r="L33" s="3" t="s">
        <v>836</v>
      </c>
      <c r="M33" s="7" t="s">
        <v>862</v>
      </c>
      <c r="N33" s="7" t="s">
        <v>862</v>
      </c>
      <c r="O33" s="6" t="s">
        <v>1396</v>
      </c>
      <c r="P33" s="25" t="s">
        <v>1175</v>
      </c>
    </row>
    <row r="34" spans="1:15" ht="12.75">
      <c r="A34" s="7"/>
      <c r="B34" s="59" t="s">
        <v>1674</v>
      </c>
      <c r="C34" s="59"/>
      <c r="D34" s="59"/>
      <c r="E34" s="59"/>
      <c r="F34" s="59"/>
      <c r="G34" s="59"/>
      <c r="H34" s="59"/>
      <c r="I34" s="59"/>
      <c r="J34" s="59"/>
      <c r="K34" s="59"/>
      <c r="L34" s="59"/>
      <c r="M34" s="59"/>
      <c r="N34" s="59"/>
      <c r="O34" s="59"/>
    </row>
    <row r="35" spans="1:15" ht="12.75">
      <c r="A35" s="7">
        <v>18</v>
      </c>
      <c r="B35" s="7" t="s">
        <v>1661</v>
      </c>
      <c r="C35" s="7">
        <v>12</v>
      </c>
      <c r="D35" s="15" t="s">
        <v>1675</v>
      </c>
      <c r="E35" s="7" t="s">
        <v>837</v>
      </c>
      <c r="F35" s="7" t="s">
        <v>804</v>
      </c>
      <c r="G35" s="6" t="s">
        <v>940</v>
      </c>
      <c r="H35" s="7">
        <v>2</v>
      </c>
      <c r="I35" s="6" t="s">
        <v>1079</v>
      </c>
      <c r="J35" s="7" t="s">
        <v>953</v>
      </c>
      <c r="K35" s="7" t="s">
        <v>954</v>
      </c>
      <c r="L35" s="3" t="s">
        <v>957</v>
      </c>
      <c r="M35" s="7" t="s">
        <v>862</v>
      </c>
      <c r="N35" s="7" t="s">
        <v>862</v>
      </c>
      <c r="O35" s="6" t="s">
        <v>943</v>
      </c>
    </row>
    <row r="36" spans="1:15" ht="12.75">
      <c r="A36" s="7">
        <v>19</v>
      </c>
      <c r="B36" s="7" t="s">
        <v>1661</v>
      </c>
      <c r="C36" s="7">
        <v>12</v>
      </c>
      <c r="D36" s="15" t="s">
        <v>1676</v>
      </c>
      <c r="E36" s="7" t="s">
        <v>1049</v>
      </c>
      <c r="F36" s="7" t="s">
        <v>1050</v>
      </c>
      <c r="G36" s="6" t="s">
        <v>940</v>
      </c>
      <c r="H36" s="7">
        <v>1</v>
      </c>
      <c r="I36" s="6" t="s">
        <v>914</v>
      </c>
      <c r="J36" s="7" t="s">
        <v>832</v>
      </c>
      <c r="K36" s="7" t="s">
        <v>146</v>
      </c>
      <c r="L36" s="3" t="s">
        <v>1677</v>
      </c>
      <c r="M36" s="7" t="s">
        <v>862</v>
      </c>
      <c r="N36" s="7" t="s">
        <v>862</v>
      </c>
      <c r="O36" s="6" t="s">
        <v>943</v>
      </c>
    </row>
    <row r="37" spans="1:15" ht="12.75">
      <c r="A37" s="7"/>
      <c r="B37" s="59" t="s">
        <v>371</v>
      </c>
      <c r="C37" s="59"/>
      <c r="D37" s="59"/>
      <c r="E37" s="59"/>
      <c r="F37" s="59"/>
      <c r="G37" s="59"/>
      <c r="H37" s="59"/>
      <c r="I37" s="59"/>
      <c r="J37" s="59"/>
      <c r="K37" s="59"/>
      <c r="L37" s="59"/>
      <c r="M37" s="59"/>
      <c r="N37" s="59"/>
      <c r="O37" s="59"/>
    </row>
    <row r="38" spans="1:15" ht="12.75">
      <c r="A38" s="7"/>
      <c r="B38" s="7"/>
      <c r="C38" s="7"/>
      <c r="D38" s="15"/>
      <c r="E38" s="7"/>
      <c r="F38" s="7"/>
      <c r="G38" s="3"/>
      <c r="H38" s="7"/>
      <c r="I38" s="3"/>
      <c r="J38" s="5"/>
      <c r="K38" s="5"/>
      <c r="L38" s="3"/>
      <c r="M38" s="7"/>
      <c r="N38" s="7"/>
      <c r="O38" s="6"/>
    </row>
    <row r="39" spans="1:15" ht="12.75">
      <c r="A39" s="7">
        <v>20</v>
      </c>
      <c r="B39" s="7" t="s">
        <v>941</v>
      </c>
      <c r="C39" s="7">
        <v>13</v>
      </c>
      <c r="D39" s="15" t="s">
        <v>993</v>
      </c>
      <c r="E39" s="7" t="s">
        <v>837</v>
      </c>
      <c r="F39" s="7" t="s">
        <v>1053</v>
      </c>
      <c r="G39" s="9" t="s">
        <v>987</v>
      </c>
      <c r="H39" s="7">
        <v>1</v>
      </c>
      <c r="I39" s="9" t="s">
        <v>1072</v>
      </c>
      <c r="J39" s="12" t="s">
        <v>832</v>
      </c>
      <c r="K39" s="12" t="s">
        <v>954</v>
      </c>
      <c r="L39" s="3" t="s">
        <v>1085</v>
      </c>
      <c r="M39" s="12"/>
      <c r="N39" s="12"/>
      <c r="O39" s="6" t="s">
        <v>836</v>
      </c>
    </row>
    <row r="40" spans="1:15" ht="12.75">
      <c r="A40" s="7">
        <v>21</v>
      </c>
      <c r="B40" s="7" t="s">
        <v>1661</v>
      </c>
      <c r="C40" s="7">
        <v>13</v>
      </c>
      <c r="D40" s="15" t="s">
        <v>1678</v>
      </c>
      <c r="E40" s="7" t="s">
        <v>1052</v>
      </c>
      <c r="F40" s="7" t="s">
        <v>1053</v>
      </c>
      <c r="G40" s="6" t="s">
        <v>940</v>
      </c>
      <c r="H40" s="7">
        <v>2</v>
      </c>
      <c r="I40" s="3" t="s">
        <v>914</v>
      </c>
      <c r="J40" s="7" t="s">
        <v>953</v>
      </c>
      <c r="K40" s="21" t="s">
        <v>821</v>
      </c>
      <c r="L40" s="3" t="s">
        <v>952</v>
      </c>
      <c r="M40" s="7"/>
      <c r="N40" s="7"/>
      <c r="O40" s="6" t="s">
        <v>836</v>
      </c>
    </row>
    <row r="41" spans="1:15" ht="12.75">
      <c r="A41" s="7">
        <v>22</v>
      </c>
      <c r="B41" s="7" t="s">
        <v>1661</v>
      </c>
      <c r="C41" s="7">
        <v>13</v>
      </c>
      <c r="D41" s="15" t="s">
        <v>1679</v>
      </c>
      <c r="E41" s="7" t="s">
        <v>1052</v>
      </c>
      <c r="F41" s="7" t="s">
        <v>1053</v>
      </c>
      <c r="G41" s="3" t="s">
        <v>813</v>
      </c>
      <c r="H41" s="7">
        <v>1</v>
      </c>
      <c r="I41" s="3" t="s">
        <v>914</v>
      </c>
      <c r="J41" s="5" t="s">
        <v>832</v>
      </c>
      <c r="K41" s="5" t="s">
        <v>836</v>
      </c>
      <c r="L41" s="3" t="s">
        <v>836</v>
      </c>
      <c r="M41" s="7"/>
      <c r="N41" s="7" t="s">
        <v>862</v>
      </c>
      <c r="O41" s="6" t="s">
        <v>943</v>
      </c>
    </row>
    <row r="42" spans="1:15" ht="12.75">
      <c r="A42" s="7"/>
      <c r="B42" s="59" t="s">
        <v>147</v>
      </c>
      <c r="C42" s="59"/>
      <c r="D42" s="59"/>
      <c r="E42" s="59"/>
      <c r="F42" s="59"/>
      <c r="G42" s="59"/>
      <c r="H42" s="59"/>
      <c r="I42" s="59"/>
      <c r="J42" s="59"/>
      <c r="K42" s="59"/>
      <c r="L42" s="59"/>
      <c r="M42" s="59"/>
      <c r="N42" s="59"/>
      <c r="O42" s="59"/>
    </row>
    <row r="43" spans="1:15" ht="12.75">
      <c r="A43" s="7">
        <v>23</v>
      </c>
      <c r="B43" s="7" t="s">
        <v>941</v>
      </c>
      <c r="C43" s="7">
        <v>13</v>
      </c>
      <c r="D43" s="15" t="s">
        <v>1001</v>
      </c>
      <c r="E43" s="7" t="s">
        <v>838</v>
      </c>
      <c r="F43" s="7" t="s">
        <v>1056</v>
      </c>
      <c r="G43" s="9" t="s">
        <v>940</v>
      </c>
      <c r="H43" s="7">
        <v>1</v>
      </c>
      <c r="I43" s="9" t="s">
        <v>914</v>
      </c>
      <c r="J43" s="12" t="s">
        <v>836</v>
      </c>
      <c r="K43" s="7" t="s">
        <v>1076</v>
      </c>
      <c r="L43" s="3" t="s">
        <v>920</v>
      </c>
      <c r="M43" s="12"/>
      <c r="N43" s="12"/>
      <c r="O43" s="6" t="s">
        <v>863</v>
      </c>
    </row>
    <row r="44" spans="1:15" ht="12.75">
      <c r="A44" s="7"/>
      <c r="B44" s="59" t="s">
        <v>1002</v>
      </c>
      <c r="C44" s="59"/>
      <c r="D44" s="59"/>
      <c r="E44" s="59"/>
      <c r="F44" s="59"/>
      <c r="G44" s="59"/>
      <c r="H44" s="59"/>
      <c r="I44" s="59"/>
      <c r="J44" s="59"/>
      <c r="K44" s="59"/>
      <c r="L44" s="59"/>
      <c r="M44" s="59"/>
      <c r="N44" s="59"/>
      <c r="O44" s="59"/>
    </row>
    <row r="45" spans="1:15" ht="12.75">
      <c r="A45" s="7">
        <v>24</v>
      </c>
      <c r="B45" s="7" t="s">
        <v>148</v>
      </c>
      <c r="C45" s="7">
        <v>13</v>
      </c>
      <c r="D45" s="15" t="s">
        <v>1003</v>
      </c>
      <c r="E45" s="7" t="s">
        <v>838</v>
      </c>
      <c r="F45" s="7" t="s">
        <v>1053</v>
      </c>
      <c r="G45" s="9" t="s">
        <v>815</v>
      </c>
      <c r="H45" s="7">
        <v>1</v>
      </c>
      <c r="I45" s="9" t="s">
        <v>914</v>
      </c>
      <c r="J45" s="12" t="s">
        <v>836</v>
      </c>
      <c r="K45" s="12" t="s">
        <v>836</v>
      </c>
      <c r="L45" s="3" t="s">
        <v>950</v>
      </c>
      <c r="M45" s="12"/>
      <c r="N45" s="12" t="s">
        <v>862</v>
      </c>
      <c r="O45" s="6" t="s">
        <v>836</v>
      </c>
    </row>
    <row r="46" spans="1:15" ht="12.75">
      <c r="A46" s="7">
        <v>25</v>
      </c>
      <c r="B46" s="7" t="s">
        <v>1661</v>
      </c>
      <c r="C46" s="7" t="s">
        <v>566</v>
      </c>
      <c r="D46" s="15" t="s">
        <v>1663</v>
      </c>
      <c r="E46" s="7" t="s">
        <v>805</v>
      </c>
      <c r="F46" s="7" t="s">
        <v>804</v>
      </c>
      <c r="G46" s="6" t="s">
        <v>1664</v>
      </c>
      <c r="H46" s="7">
        <v>2</v>
      </c>
      <c r="I46" s="6" t="s">
        <v>914</v>
      </c>
      <c r="J46" s="7" t="s">
        <v>953</v>
      </c>
      <c r="K46" s="7" t="s">
        <v>832</v>
      </c>
      <c r="L46" s="3" t="s">
        <v>836</v>
      </c>
      <c r="M46" s="7"/>
      <c r="N46" s="7" t="s">
        <v>862</v>
      </c>
      <c r="O46" s="6" t="s">
        <v>836</v>
      </c>
    </row>
    <row r="47" spans="1:15" ht="12.75">
      <c r="A47" s="7"/>
      <c r="B47" s="59" t="s">
        <v>1665</v>
      </c>
      <c r="C47" s="59"/>
      <c r="D47" s="59"/>
      <c r="E47" s="59"/>
      <c r="F47" s="59"/>
      <c r="G47" s="59"/>
      <c r="H47" s="59"/>
      <c r="I47" s="59"/>
      <c r="J47" s="59"/>
      <c r="K47" s="59"/>
      <c r="L47" s="59"/>
      <c r="M47" s="59"/>
      <c r="N47" s="59"/>
      <c r="O47" s="59"/>
    </row>
    <row r="48" spans="1:15" ht="12.75">
      <c r="A48" s="7">
        <v>26</v>
      </c>
      <c r="B48" s="7" t="s">
        <v>1661</v>
      </c>
      <c r="C48" s="7">
        <v>13</v>
      </c>
      <c r="D48" s="15" t="s">
        <v>1680</v>
      </c>
      <c r="E48" s="7" t="s">
        <v>838</v>
      </c>
      <c r="F48" s="7" t="s">
        <v>1053</v>
      </c>
      <c r="G48" s="6" t="s">
        <v>1016</v>
      </c>
      <c r="H48" s="7">
        <v>2</v>
      </c>
      <c r="I48" s="6" t="s">
        <v>914</v>
      </c>
      <c r="J48" s="7" t="s">
        <v>953</v>
      </c>
      <c r="K48" s="7" t="s">
        <v>832</v>
      </c>
      <c r="L48" s="3" t="s">
        <v>1681</v>
      </c>
      <c r="M48" s="7"/>
      <c r="N48" s="7"/>
      <c r="O48" s="6" t="s">
        <v>863</v>
      </c>
    </row>
    <row r="49" spans="1:15" ht="12.75">
      <c r="A49" s="7"/>
      <c r="B49" s="59" t="s">
        <v>2075</v>
      </c>
      <c r="C49" s="59"/>
      <c r="D49" s="59"/>
      <c r="E49" s="59"/>
      <c r="F49" s="59"/>
      <c r="G49" s="59"/>
      <c r="H49" s="59"/>
      <c r="I49" s="59"/>
      <c r="J49" s="59"/>
      <c r="K49" s="59"/>
      <c r="L49" s="59"/>
      <c r="M49" s="59"/>
      <c r="N49" s="59"/>
      <c r="O49" s="59"/>
    </row>
    <row r="50" spans="1:15" ht="12.75">
      <c r="A50" s="7">
        <v>27</v>
      </c>
      <c r="B50" s="7" t="s">
        <v>1661</v>
      </c>
      <c r="C50" s="7">
        <v>13</v>
      </c>
      <c r="D50" s="15" t="s">
        <v>1682</v>
      </c>
      <c r="E50" s="7" t="s">
        <v>837</v>
      </c>
      <c r="F50" s="7" t="s">
        <v>1053</v>
      </c>
      <c r="G50" s="3" t="s">
        <v>940</v>
      </c>
      <c r="H50" s="7">
        <v>1</v>
      </c>
      <c r="I50" s="3" t="s">
        <v>937</v>
      </c>
      <c r="J50" s="5" t="s">
        <v>832</v>
      </c>
      <c r="K50" s="5" t="s">
        <v>833</v>
      </c>
      <c r="L50" s="3" t="s">
        <v>149</v>
      </c>
      <c r="M50" s="7" t="s">
        <v>862</v>
      </c>
      <c r="N50" s="7" t="s">
        <v>862</v>
      </c>
      <c r="O50" s="6" t="s">
        <v>943</v>
      </c>
    </row>
    <row r="51" spans="1:15" ht="12.75">
      <c r="A51" s="7"/>
      <c r="B51" s="59" t="s">
        <v>1683</v>
      </c>
      <c r="C51" s="59"/>
      <c r="D51" s="59"/>
      <c r="E51" s="59"/>
      <c r="F51" s="59"/>
      <c r="G51" s="59"/>
      <c r="H51" s="59"/>
      <c r="I51" s="59"/>
      <c r="J51" s="59"/>
      <c r="K51" s="59"/>
      <c r="L51" s="59"/>
      <c r="M51" s="59"/>
      <c r="N51" s="59"/>
      <c r="O51" s="59"/>
    </row>
    <row r="52" spans="1:16" ht="12.75">
      <c r="A52" s="7">
        <v>28</v>
      </c>
      <c r="B52" s="7" t="s">
        <v>1661</v>
      </c>
      <c r="C52" s="7">
        <v>13</v>
      </c>
      <c r="D52" s="15" t="s">
        <v>1684</v>
      </c>
      <c r="E52" s="7" t="s">
        <v>805</v>
      </c>
      <c r="F52" s="7" t="s">
        <v>804</v>
      </c>
      <c r="G52" s="3" t="s">
        <v>940</v>
      </c>
      <c r="H52" s="7">
        <v>1</v>
      </c>
      <c r="I52" s="3" t="s">
        <v>914</v>
      </c>
      <c r="J52" s="5" t="s">
        <v>832</v>
      </c>
      <c r="K52" s="7" t="s">
        <v>142</v>
      </c>
      <c r="L52" s="3" t="s">
        <v>1075</v>
      </c>
      <c r="M52" s="7" t="s">
        <v>862</v>
      </c>
      <c r="N52" s="7" t="s">
        <v>862</v>
      </c>
      <c r="O52" s="6" t="s">
        <v>1395</v>
      </c>
      <c r="P52" s="25" t="s">
        <v>1175</v>
      </c>
    </row>
    <row r="53" spans="1:15" ht="12.75">
      <c r="A53" s="7"/>
      <c r="B53" s="59" t="s">
        <v>1685</v>
      </c>
      <c r="C53" s="59"/>
      <c r="D53" s="59"/>
      <c r="E53" s="59"/>
      <c r="F53" s="59"/>
      <c r="G53" s="59"/>
      <c r="H53" s="59"/>
      <c r="I53" s="59"/>
      <c r="J53" s="59"/>
      <c r="K53" s="59"/>
      <c r="L53" s="59"/>
      <c r="M53" s="59"/>
      <c r="N53" s="59"/>
      <c r="O53" s="59"/>
    </row>
    <row r="54" spans="1:15" ht="12.75">
      <c r="A54" s="7">
        <v>29</v>
      </c>
      <c r="B54" s="7" t="s">
        <v>1661</v>
      </c>
      <c r="C54" s="7" t="s">
        <v>566</v>
      </c>
      <c r="D54" s="15" t="s">
        <v>1695</v>
      </c>
      <c r="E54" s="7" t="s">
        <v>837</v>
      </c>
      <c r="F54" s="7" t="s">
        <v>804</v>
      </c>
      <c r="G54" s="9" t="s">
        <v>1699</v>
      </c>
      <c r="H54" s="7" t="s">
        <v>1700</v>
      </c>
      <c r="I54" s="9" t="s">
        <v>914</v>
      </c>
      <c r="J54" s="12" t="s">
        <v>953</v>
      </c>
      <c r="K54" s="7" t="s">
        <v>832</v>
      </c>
      <c r="L54" s="3" t="s">
        <v>836</v>
      </c>
      <c r="M54" s="12"/>
      <c r="N54" s="12" t="s">
        <v>862</v>
      </c>
      <c r="O54" s="6" t="s">
        <v>948</v>
      </c>
    </row>
    <row r="55" spans="1:15" ht="12.75">
      <c r="A55" s="7"/>
      <c r="B55" s="59" t="s">
        <v>1701</v>
      </c>
      <c r="C55" s="59"/>
      <c r="D55" s="59"/>
      <c r="E55" s="59"/>
      <c r="F55" s="59"/>
      <c r="G55" s="59"/>
      <c r="H55" s="59"/>
      <c r="I55" s="59"/>
      <c r="J55" s="59"/>
      <c r="K55" s="59"/>
      <c r="L55" s="59"/>
      <c r="M55" s="59"/>
      <c r="N55" s="59"/>
      <c r="O55" s="59"/>
    </row>
    <row r="56" spans="1:15" ht="12.75">
      <c r="A56" s="7">
        <v>30</v>
      </c>
      <c r="B56" s="7" t="s">
        <v>941</v>
      </c>
      <c r="C56" s="7">
        <v>13</v>
      </c>
      <c r="D56" s="15" t="s">
        <v>1010</v>
      </c>
      <c r="E56" s="7" t="s">
        <v>370</v>
      </c>
      <c r="F56" s="7" t="s">
        <v>1053</v>
      </c>
      <c r="G56" s="6" t="s">
        <v>917</v>
      </c>
      <c r="H56" s="7">
        <v>1</v>
      </c>
      <c r="I56" s="6" t="s">
        <v>1072</v>
      </c>
      <c r="J56" s="7" t="s">
        <v>836</v>
      </c>
      <c r="K56" s="7" t="s">
        <v>1076</v>
      </c>
      <c r="L56" s="3" t="s">
        <v>960</v>
      </c>
      <c r="M56" s="7" t="s">
        <v>862</v>
      </c>
      <c r="N56" s="7" t="s">
        <v>862</v>
      </c>
      <c r="O56" s="6" t="s">
        <v>961</v>
      </c>
    </row>
    <row r="57" spans="1:15" ht="12.75">
      <c r="A57" s="7"/>
      <c r="B57" s="7"/>
      <c r="C57" s="7"/>
      <c r="D57" s="15"/>
      <c r="E57" s="7"/>
      <c r="F57" s="7"/>
      <c r="G57" s="6"/>
      <c r="H57" s="7"/>
      <c r="I57" s="6"/>
      <c r="J57" s="7"/>
      <c r="K57" s="7"/>
      <c r="L57" s="3"/>
      <c r="M57" s="7"/>
      <c r="N57" s="7"/>
      <c r="O57" s="6"/>
    </row>
    <row r="58" spans="1:16" ht="12.75">
      <c r="A58" s="7">
        <v>31</v>
      </c>
      <c r="B58" s="7" t="s">
        <v>1661</v>
      </c>
      <c r="C58" s="7">
        <v>14</v>
      </c>
      <c r="D58" s="15" t="s">
        <v>1686</v>
      </c>
      <c r="E58" s="7" t="s">
        <v>838</v>
      </c>
      <c r="F58" s="4" t="s">
        <v>372</v>
      </c>
      <c r="G58" s="9" t="s">
        <v>917</v>
      </c>
      <c r="H58" s="7">
        <v>1</v>
      </c>
      <c r="I58" s="2" t="s">
        <v>860</v>
      </c>
      <c r="J58" s="12" t="s">
        <v>1687</v>
      </c>
      <c r="K58" s="12" t="s">
        <v>833</v>
      </c>
      <c r="L58" s="3" t="s">
        <v>150</v>
      </c>
      <c r="M58" s="12" t="s">
        <v>862</v>
      </c>
      <c r="N58" s="12" t="s">
        <v>862</v>
      </c>
      <c r="O58" s="6" t="s">
        <v>1401</v>
      </c>
      <c r="P58" s="25" t="s">
        <v>1403</v>
      </c>
    </row>
    <row r="59" spans="1:15" ht="12.75">
      <c r="A59" s="7"/>
      <c r="B59" s="59" t="s">
        <v>151</v>
      </c>
      <c r="C59" s="59"/>
      <c r="D59" s="59"/>
      <c r="E59" s="59"/>
      <c r="F59" s="59"/>
      <c r="G59" s="59"/>
      <c r="H59" s="59"/>
      <c r="I59" s="59"/>
      <c r="J59" s="59"/>
      <c r="K59" s="59"/>
      <c r="L59" s="59"/>
      <c r="M59" s="59"/>
      <c r="N59" s="59"/>
      <c r="O59" s="59"/>
    </row>
    <row r="60" spans="1:15" ht="12.75">
      <c r="A60" s="7"/>
      <c r="B60" s="60" t="s">
        <v>1402</v>
      </c>
      <c r="C60" s="60"/>
      <c r="D60" s="60"/>
      <c r="E60" s="60"/>
      <c r="F60" s="60"/>
      <c r="G60" s="60"/>
      <c r="H60" s="60"/>
      <c r="I60" s="60"/>
      <c r="J60" s="60"/>
      <c r="K60" s="60"/>
      <c r="L60" s="60"/>
      <c r="M60" s="60"/>
      <c r="N60" s="60"/>
      <c r="O60" s="60"/>
    </row>
    <row r="61" spans="1:16" ht="12.75">
      <c r="A61" s="4">
        <v>32</v>
      </c>
      <c r="B61" s="7" t="s">
        <v>1661</v>
      </c>
      <c r="C61" s="4">
        <v>14</v>
      </c>
      <c r="D61" s="16" t="s">
        <v>877</v>
      </c>
      <c r="E61" s="4" t="s">
        <v>837</v>
      </c>
      <c r="F61" s="4" t="s">
        <v>1066</v>
      </c>
      <c r="G61" s="2" t="s">
        <v>865</v>
      </c>
      <c r="H61" s="4">
        <v>1</v>
      </c>
      <c r="I61" s="2" t="s">
        <v>860</v>
      </c>
      <c r="J61" s="4" t="s">
        <v>832</v>
      </c>
      <c r="K61" s="4" t="s">
        <v>833</v>
      </c>
      <c r="L61" s="1" t="s">
        <v>836</v>
      </c>
      <c r="M61" s="4" t="s">
        <v>862</v>
      </c>
      <c r="N61" s="4" t="s">
        <v>862</v>
      </c>
      <c r="O61" s="2" t="s">
        <v>301</v>
      </c>
      <c r="P61" s="25" t="s">
        <v>1175</v>
      </c>
    </row>
    <row r="62" spans="1:15" ht="12.75">
      <c r="A62" s="4"/>
      <c r="B62" s="60" t="s">
        <v>878</v>
      </c>
      <c r="C62" s="60"/>
      <c r="D62" s="60"/>
      <c r="E62" s="60"/>
      <c r="F62" s="60"/>
      <c r="G62" s="60"/>
      <c r="H62" s="60"/>
      <c r="I62" s="60"/>
      <c r="J62" s="60"/>
      <c r="K62" s="60"/>
      <c r="L62" s="60"/>
      <c r="M62" s="60"/>
      <c r="N62" s="60"/>
      <c r="O62" s="60"/>
    </row>
    <row r="63" spans="1:15" ht="12.75">
      <c r="A63" s="4"/>
      <c r="B63" s="1"/>
      <c r="C63" s="1"/>
      <c r="D63" s="1"/>
      <c r="E63" s="1"/>
      <c r="F63" s="1"/>
      <c r="G63" s="1"/>
      <c r="H63" s="1"/>
      <c r="I63" s="1"/>
      <c r="J63" s="1"/>
      <c r="K63" s="1"/>
      <c r="L63" s="1"/>
      <c r="M63" s="1"/>
      <c r="N63" s="1"/>
      <c r="O63" s="1"/>
    </row>
    <row r="64" spans="1:16" ht="12.75">
      <c r="A64" s="4">
        <v>33</v>
      </c>
      <c r="B64" s="4" t="s">
        <v>858</v>
      </c>
      <c r="C64" s="4">
        <v>14</v>
      </c>
      <c r="D64" s="16" t="s">
        <v>879</v>
      </c>
      <c r="E64" s="4" t="s">
        <v>838</v>
      </c>
      <c r="F64" s="4" t="s">
        <v>836</v>
      </c>
      <c r="G64" s="2" t="s">
        <v>880</v>
      </c>
      <c r="H64" s="4">
        <v>2</v>
      </c>
      <c r="I64" s="2" t="s">
        <v>860</v>
      </c>
      <c r="J64" s="4" t="s">
        <v>836</v>
      </c>
      <c r="K64" s="4" t="s">
        <v>836</v>
      </c>
      <c r="L64" s="1" t="s">
        <v>881</v>
      </c>
      <c r="M64" s="4"/>
      <c r="N64" s="4"/>
      <c r="O64" s="2" t="s">
        <v>863</v>
      </c>
      <c r="P64" s="57" t="s">
        <v>1461</v>
      </c>
    </row>
    <row r="65" spans="1:15" ht="12.75">
      <c r="A65" s="4"/>
      <c r="B65" s="60" t="s">
        <v>1459</v>
      </c>
      <c r="C65" s="60"/>
      <c r="D65" s="60"/>
      <c r="E65" s="60"/>
      <c r="F65" s="60"/>
      <c r="G65" s="60"/>
      <c r="H65" s="60"/>
      <c r="I65" s="60"/>
      <c r="J65" s="60"/>
      <c r="K65" s="60"/>
      <c r="L65" s="60"/>
      <c r="M65" s="60"/>
      <c r="N65" s="60"/>
      <c r="O65" s="60"/>
    </row>
    <row r="66" spans="1:15" ht="12.75">
      <c r="A66" s="7"/>
      <c r="B66" s="59" t="s">
        <v>515</v>
      </c>
      <c r="C66" s="59"/>
      <c r="D66" s="59"/>
      <c r="E66" s="59"/>
      <c r="F66" s="59"/>
      <c r="G66" s="59"/>
      <c r="H66" s="59"/>
      <c r="I66" s="59"/>
      <c r="J66" s="59"/>
      <c r="K66" s="59"/>
      <c r="L66" s="59"/>
      <c r="M66" s="59"/>
      <c r="N66" s="59"/>
      <c r="O66" s="59"/>
    </row>
    <row r="67" spans="1:16" ht="12.75">
      <c r="A67" s="4">
        <v>34</v>
      </c>
      <c r="B67" s="10" t="s">
        <v>858</v>
      </c>
      <c r="C67" s="4">
        <v>14</v>
      </c>
      <c r="D67" s="16" t="s">
        <v>884</v>
      </c>
      <c r="E67" s="10" t="s">
        <v>838</v>
      </c>
      <c r="F67" s="13" t="s">
        <v>836</v>
      </c>
      <c r="G67" s="13" t="s">
        <v>880</v>
      </c>
      <c r="H67" s="4">
        <v>2</v>
      </c>
      <c r="I67" s="13" t="s">
        <v>860</v>
      </c>
      <c r="J67" s="10" t="s">
        <v>836</v>
      </c>
      <c r="K67" s="10" t="s">
        <v>836</v>
      </c>
      <c r="L67" s="13" t="s">
        <v>881</v>
      </c>
      <c r="M67" s="10"/>
      <c r="N67" s="10"/>
      <c r="O67" s="13" t="s">
        <v>863</v>
      </c>
      <c r="P67" s="57" t="s">
        <v>1461</v>
      </c>
    </row>
    <row r="68" spans="1:15" ht="12.75">
      <c r="A68" s="4"/>
      <c r="B68" s="60" t="s">
        <v>1460</v>
      </c>
      <c r="C68" s="60"/>
      <c r="D68" s="60"/>
      <c r="E68" s="60"/>
      <c r="F68" s="60"/>
      <c r="G68" s="60"/>
      <c r="H68" s="60"/>
      <c r="I68" s="60"/>
      <c r="J68" s="60"/>
      <c r="K68" s="60"/>
      <c r="L68" s="60"/>
      <c r="M68" s="60"/>
      <c r="N68" s="60"/>
      <c r="O68" s="60"/>
    </row>
    <row r="69" spans="1:15" ht="12.75">
      <c r="A69" s="7"/>
      <c r="B69" s="59" t="s">
        <v>516</v>
      </c>
      <c r="C69" s="59"/>
      <c r="D69" s="59"/>
      <c r="E69" s="59"/>
      <c r="F69" s="59"/>
      <c r="G69" s="59"/>
      <c r="H69" s="59"/>
      <c r="I69" s="59"/>
      <c r="J69" s="59"/>
      <c r="K69" s="59"/>
      <c r="L69" s="59"/>
      <c r="M69" s="59"/>
      <c r="N69" s="59"/>
      <c r="O69" s="59"/>
    </row>
    <row r="70" spans="1:15" ht="12.75">
      <c r="A70" s="7">
        <v>35</v>
      </c>
      <c r="B70" s="7" t="s">
        <v>1661</v>
      </c>
      <c r="C70" s="7">
        <v>14</v>
      </c>
      <c r="D70" s="15" t="s">
        <v>1688</v>
      </c>
      <c r="E70" s="7" t="s">
        <v>838</v>
      </c>
      <c r="F70" s="7" t="s">
        <v>1053</v>
      </c>
      <c r="G70" s="9" t="s">
        <v>1689</v>
      </c>
      <c r="H70" s="7">
        <v>2</v>
      </c>
      <c r="I70" s="9" t="s">
        <v>914</v>
      </c>
      <c r="J70" s="12" t="s">
        <v>953</v>
      </c>
      <c r="K70" s="12" t="s">
        <v>972</v>
      </c>
      <c r="L70" s="3" t="s">
        <v>1690</v>
      </c>
      <c r="M70" s="12"/>
      <c r="N70" s="12"/>
      <c r="O70" s="6" t="s">
        <v>863</v>
      </c>
    </row>
    <row r="71" spans="1:15" ht="12.75">
      <c r="A71" s="7"/>
      <c r="B71" s="59" t="s">
        <v>2076</v>
      </c>
      <c r="C71" s="59"/>
      <c r="D71" s="59"/>
      <c r="E71" s="59"/>
      <c r="F71" s="59"/>
      <c r="G71" s="59"/>
      <c r="H71" s="59"/>
      <c r="I71" s="59"/>
      <c r="J71" s="59"/>
      <c r="K71" s="59"/>
      <c r="L71" s="59"/>
      <c r="M71" s="59"/>
      <c r="N71" s="59"/>
      <c r="O71" s="59"/>
    </row>
    <row r="72" spans="1:15" ht="12.75">
      <c r="A72" s="7">
        <v>36</v>
      </c>
      <c r="B72" s="7" t="s">
        <v>1661</v>
      </c>
      <c r="C72" s="7">
        <v>14</v>
      </c>
      <c r="D72" s="15" t="s">
        <v>373</v>
      </c>
      <c r="E72" s="7" t="s">
        <v>1057</v>
      </c>
      <c r="F72" s="7" t="s">
        <v>1056</v>
      </c>
      <c r="G72" s="9" t="s">
        <v>940</v>
      </c>
      <c r="H72" s="7">
        <v>1</v>
      </c>
      <c r="I72" s="9" t="s">
        <v>1079</v>
      </c>
      <c r="J72" s="12" t="s">
        <v>834</v>
      </c>
      <c r="K72" s="12" t="s">
        <v>832</v>
      </c>
      <c r="L72" s="3" t="s">
        <v>822</v>
      </c>
      <c r="M72" s="12" t="s">
        <v>862</v>
      </c>
      <c r="N72" s="12" t="s">
        <v>862</v>
      </c>
      <c r="O72" s="6" t="s">
        <v>943</v>
      </c>
    </row>
    <row r="73" spans="1:15" ht="12.75">
      <c r="A73" s="7"/>
      <c r="B73" s="59" t="s">
        <v>374</v>
      </c>
      <c r="C73" s="59"/>
      <c r="D73" s="59"/>
      <c r="E73" s="59"/>
      <c r="F73" s="59"/>
      <c r="G73" s="59"/>
      <c r="H73" s="59"/>
      <c r="I73" s="59"/>
      <c r="J73" s="59"/>
      <c r="K73" s="59"/>
      <c r="L73" s="59"/>
      <c r="M73" s="59"/>
      <c r="N73" s="59"/>
      <c r="O73" s="59"/>
    </row>
    <row r="74" spans="1:16" ht="12.75">
      <c r="A74" s="7">
        <v>37</v>
      </c>
      <c r="B74" s="7" t="s">
        <v>1661</v>
      </c>
      <c r="C74" s="7">
        <v>14</v>
      </c>
      <c r="D74" s="15" t="s">
        <v>1691</v>
      </c>
      <c r="E74" s="7" t="s">
        <v>838</v>
      </c>
      <c r="F74" s="7" t="s">
        <v>1056</v>
      </c>
      <c r="G74" s="9" t="s">
        <v>940</v>
      </c>
      <c r="H74" s="7">
        <v>1</v>
      </c>
      <c r="I74" s="9" t="s">
        <v>914</v>
      </c>
      <c r="J74" s="12" t="s">
        <v>953</v>
      </c>
      <c r="K74" s="7" t="s">
        <v>145</v>
      </c>
      <c r="L74" s="3" t="s">
        <v>1673</v>
      </c>
      <c r="M74" s="12"/>
      <c r="N74" s="12" t="s">
        <v>862</v>
      </c>
      <c r="O74" s="6" t="s">
        <v>2028</v>
      </c>
      <c r="P74" s="25" t="s">
        <v>1175</v>
      </c>
    </row>
    <row r="75" spans="1:15" ht="12.75">
      <c r="A75" s="7">
        <v>38</v>
      </c>
      <c r="B75" s="7" t="s">
        <v>1661</v>
      </c>
      <c r="C75" s="7">
        <v>14</v>
      </c>
      <c r="D75" s="15" t="s">
        <v>1692</v>
      </c>
      <c r="E75" s="7" t="s">
        <v>2077</v>
      </c>
      <c r="F75" s="7" t="s">
        <v>809</v>
      </c>
      <c r="G75" s="6" t="s">
        <v>152</v>
      </c>
      <c r="H75" s="7">
        <v>2</v>
      </c>
      <c r="I75" s="3" t="s">
        <v>914</v>
      </c>
      <c r="J75" s="5" t="s">
        <v>953</v>
      </c>
      <c r="K75" s="5" t="s">
        <v>832</v>
      </c>
      <c r="L75" s="3" t="s">
        <v>1679</v>
      </c>
      <c r="M75" s="7"/>
      <c r="N75" s="7" t="s">
        <v>862</v>
      </c>
      <c r="O75" s="6" t="s">
        <v>948</v>
      </c>
    </row>
    <row r="76" spans="1:15" ht="12.75">
      <c r="A76" s="7"/>
      <c r="B76" s="59" t="s">
        <v>1693</v>
      </c>
      <c r="C76" s="59"/>
      <c r="D76" s="59"/>
      <c r="E76" s="59"/>
      <c r="F76" s="59"/>
      <c r="G76" s="59"/>
      <c r="H76" s="59"/>
      <c r="I76" s="59"/>
      <c r="J76" s="59"/>
      <c r="K76" s="59"/>
      <c r="L76" s="59"/>
      <c r="M76" s="59"/>
      <c r="N76" s="59"/>
      <c r="O76" s="59"/>
    </row>
    <row r="77" spans="1:15" ht="12.75">
      <c r="A77" s="7">
        <v>39</v>
      </c>
      <c r="B77" s="7" t="s">
        <v>1661</v>
      </c>
      <c r="C77" s="7">
        <v>14</v>
      </c>
      <c r="D77" s="15" t="s">
        <v>1694</v>
      </c>
      <c r="E77" s="7" t="s">
        <v>838</v>
      </c>
      <c r="F77" s="7" t="s">
        <v>1053</v>
      </c>
      <c r="G77" s="6" t="s">
        <v>1689</v>
      </c>
      <c r="H77" s="7">
        <v>2</v>
      </c>
      <c r="I77" s="6" t="s">
        <v>914</v>
      </c>
      <c r="J77" s="7" t="s">
        <v>953</v>
      </c>
      <c r="K77" s="7" t="s">
        <v>954</v>
      </c>
      <c r="L77" s="3" t="s">
        <v>2078</v>
      </c>
      <c r="M77" s="7"/>
      <c r="N77" s="7"/>
      <c r="O77" s="6" t="s">
        <v>863</v>
      </c>
    </row>
    <row r="78" spans="1:15" ht="12.75">
      <c r="A78" s="7"/>
      <c r="B78" s="59" t="s">
        <v>1114</v>
      </c>
      <c r="C78" s="59"/>
      <c r="D78" s="59"/>
      <c r="E78" s="59"/>
      <c r="F78" s="59"/>
      <c r="G78" s="59"/>
      <c r="H78" s="59"/>
      <c r="I78" s="59"/>
      <c r="J78" s="59"/>
      <c r="K78" s="59"/>
      <c r="L78" s="59"/>
      <c r="M78" s="59"/>
      <c r="N78" s="59"/>
      <c r="O78" s="59"/>
    </row>
    <row r="79" spans="1:15" ht="12.75">
      <c r="A79" s="7">
        <v>40</v>
      </c>
      <c r="B79" s="7" t="s">
        <v>1661</v>
      </c>
      <c r="C79" s="7">
        <v>14</v>
      </c>
      <c r="D79" s="15" t="s">
        <v>1696</v>
      </c>
      <c r="E79" s="7" t="s">
        <v>838</v>
      </c>
      <c r="F79" s="7" t="s">
        <v>1050</v>
      </c>
      <c r="G79" s="9" t="s">
        <v>991</v>
      </c>
      <c r="H79" s="7">
        <v>1</v>
      </c>
      <c r="I79" s="9" t="s">
        <v>153</v>
      </c>
      <c r="J79" s="12" t="s">
        <v>836</v>
      </c>
      <c r="K79" s="7" t="s">
        <v>154</v>
      </c>
      <c r="L79" s="3" t="s">
        <v>950</v>
      </c>
      <c r="M79" s="12"/>
      <c r="N79" s="12"/>
      <c r="O79" s="6" t="s">
        <v>863</v>
      </c>
    </row>
    <row r="80" spans="1:15" ht="12.75">
      <c r="A80" s="7"/>
      <c r="B80" s="59" t="s">
        <v>1406</v>
      </c>
      <c r="C80" s="59"/>
      <c r="D80" s="59"/>
      <c r="E80" s="59"/>
      <c r="F80" s="59"/>
      <c r="G80" s="59"/>
      <c r="H80" s="59"/>
      <c r="I80" s="59"/>
      <c r="J80" s="59"/>
      <c r="K80" s="59"/>
      <c r="L80" s="59"/>
      <c r="M80" s="59"/>
      <c r="N80" s="59"/>
      <c r="O80" s="59"/>
    </row>
    <row r="81" spans="1:16" ht="12.75">
      <c r="A81" s="7">
        <v>41</v>
      </c>
      <c r="B81" s="7" t="s">
        <v>1661</v>
      </c>
      <c r="C81" s="7">
        <v>14</v>
      </c>
      <c r="D81" s="15" t="s">
        <v>1697</v>
      </c>
      <c r="E81" s="7" t="s">
        <v>1058</v>
      </c>
      <c r="F81" s="7" t="s">
        <v>1056</v>
      </c>
      <c r="G81" s="9" t="s">
        <v>917</v>
      </c>
      <c r="H81" s="7">
        <v>1</v>
      </c>
      <c r="I81" s="9" t="s">
        <v>937</v>
      </c>
      <c r="J81" s="12" t="s">
        <v>1687</v>
      </c>
      <c r="K81" s="7" t="s">
        <v>833</v>
      </c>
      <c r="L81" s="3" t="s">
        <v>150</v>
      </c>
      <c r="M81" s="12" t="s">
        <v>862</v>
      </c>
      <c r="N81" s="12" t="s">
        <v>862</v>
      </c>
      <c r="O81" s="6" t="s">
        <v>1397</v>
      </c>
      <c r="P81" s="25" t="s">
        <v>1175</v>
      </c>
    </row>
    <row r="82" spans="1:15" ht="12.75">
      <c r="A82" s="7"/>
      <c r="B82" s="59" t="s">
        <v>1698</v>
      </c>
      <c r="C82" s="59"/>
      <c r="D82" s="59"/>
      <c r="E82" s="59"/>
      <c r="F82" s="59"/>
      <c r="G82" s="59"/>
      <c r="H82" s="59"/>
      <c r="I82" s="59"/>
      <c r="J82" s="59"/>
      <c r="K82" s="59"/>
      <c r="L82" s="59"/>
      <c r="M82" s="59"/>
      <c r="N82" s="59"/>
      <c r="O82" s="59"/>
    </row>
    <row r="83" spans="1:15" ht="12.75">
      <c r="A83" s="7">
        <v>42</v>
      </c>
      <c r="B83" s="7" t="s">
        <v>1661</v>
      </c>
      <c r="C83" s="7">
        <v>14</v>
      </c>
      <c r="D83" s="15" t="s">
        <v>1702</v>
      </c>
      <c r="E83" s="7" t="s">
        <v>1058</v>
      </c>
      <c r="F83" s="7" t="s">
        <v>1056</v>
      </c>
      <c r="G83" s="9" t="s">
        <v>991</v>
      </c>
      <c r="H83" s="7">
        <v>1</v>
      </c>
      <c r="I83" s="9" t="s">
        <v>1087</v>
      </c>
      <c r="J83" s="12" t="s">
        <v>832</v>
      </c>
      <c r="K83" s="7" t="s">
        <v>1076</v>
      </c>
      <c r="L83" s="3" t="s">
        <v>1013</v>
      </c>
      <c r="M83" s="12"/>
      <c r="N83" s="12"/>
      <c r="O83" s="6" t="s">
        <v>836</v>
      </c>
    </row>
    <row r="84" spans="1:16" ht="12.75">
      <c r="A84" s="7">
        <v>43</v>
      </c>
      <c r="B84" s="7" t="s">
        <v>1661</v>
      </c>
      <c r="C84" s="7">
        <v>14</v>
      </c>
      <c r="D84" s="15" t="s">
        <v>1703</v>
      </c>
      <c r="E84" s="7" t="s">
        <v>1058</v>
      </c>
      <c r="F84" s="7" t="s">
        <v>1056</v>
      </c>
      <c r="G84" s="9" t="s">
        <v>983</v>
      </c>
      <c r="H84" s="7">
        <v>2</v>
      </c>
      <c r="I84" s="9" t="s">
        <v>914</v>
      </c>
      <c r="J84" s="12" t="s">
        <v>953</v>
      </c>
      <c r="K84" s="7" t="s">
        <v>145</v>
      </c>
      <c r="L84" s="18" t="s">
        <v>1414</v>
      </c>
      <c r="M84" s="12"/>
      <c r="N84" s="12"/>
      <c r="O84" s="6" t="s">
        <v>1415</v>
      </c>
      <c r="P84" s="25" t="s">
        <v>1416</v>
      </c>
    </row>
    <row r="85" spans="1:15" ht="12.75">
      <c r="A85" s="7"/>
      <c r="B85" s="59" t="s">
        <v>1704</v>
      </c>
      <c r="C85" s="59"/>
      <c r="D85" s="59"/>
      <c r="E85" s="59"/>
      <c r="F85" s="59"/>
      <c r="G85" s="59"/>
      <c r="H85" s="59"/>
      <c r="I85" s="59"/>
      <c r="J85" s="59"/>
      <c r="K85" s="59"/>
      <c r="L85" s="59"/>
      <c r="M85" s="59"/>
      <c r="N85" s="59"/>
      <c r="O85" s="59"/>
    </row>
    <row r="86" spans="1:15" ht="12.75">
      <c r="A86" s="7">
        <v>44</v>
      </c>
      <c r="B86" s="7" t="s">
        <v>1661</v>
      </c>
      <c r="C86" s="7">
        <v>14</v>
      </c>
      <c r="D86" s="15" t="s">
        <v>1705</v>
      </c>
      <c r="E86" s="7" t="s">
        <v>1057</v>
      </c>
      <c r="F86" s="7" t="s">
        <v>1056</v>
      </c>
      <c r="G86" s="9" t="s">
        <v>940</v>
      </c>
      <c r="H86" s="7">
        <v>2</v>
      </c>
      <c r="I86" s="9" t="s">
        <v>1082</v>
      </c>
      <c r="J86" s="12" t="s">
        <v>953</v>
      </c>
      <c r="K86" s="7" t="s">
        <v>1412</v>
      </c>
      <c r="L86" s="3" t="s">
        <v>1413</v>
      </c>
      <c r="M86" s="12" t="s">
        <v>862</v>
      </c>
      <c r="N86" s="12" t="s">
        <v>862</v>
      </c>
      <c r="O86" s="6" t="s">
        <v>943</v>
      </c>
    </row>
    <row r="87" spans="1:15" ht="12.75">
      <c r="A87" s="7"/>
      <c r="B87" s="59" t="s">
        <v>1706</v>
      </c>
      <c r="C87" s="59"/>
      <c r="D87" s="59"/>
      <c r="E87" s="59"/>
      <c r="F87" s="59"/>
      <c r="G87" s="59"/>
      <c r="H87" s="59"/>
      <c r="I87" s="59"/>
      <c r="J87" s="59"/>
      <c r="K87" s="59"/>
      <c r="L87" s="59"/>
      <c r="M87" s="59"/>
      <c r="N87" s="59"/>
      <c r="O87" s="59"/>
    </row>
    <row r="88" spans="1:15" ht="12.75">
      <c r="A88" s="7">
        <v>45</v>
      </c>
      <c r="B88" s="7" t="s">
        <v>941</v>
      </c>
      <c r="C88" s="7">
        <v>14</v>
      </c>
      <c r="D88" s="15" t="s">
        <v>1034</v>
      </c>
      <c r="E88" s="7" t="s">
        <v>1055</v>
      </c>
      <c r="F88" s="7" t="s">
        <v>1056</v>
      </c>
      <c r="G88" s="3" t="s">
        <v>814</v>
      </c>
      <c r="H88" s="7">
        <v>1</v>
      </c>
      <c r="I88" s="9" t="s">
        <v>1079</v>
      </c>
      <c r="J88" s="12" t="s">
        <v>832</v>
      </c>
      <c r="K88" s="7" t="s">
        <v>141</v>
      </c>
      <c r="L88" s="3" t="s">
        <v>963</v>
      </c>
      <c r="M88" s="12"/>
      <c r="N88" s="12" t="s">
        <v>862</v>
      </c>
      <c r="O88" s="6" t="s">
        <v>948</v>
      </c>
    </row>
    <row r="89" spans="1:15" ht="12.75">
      <c r="A89" s="7">
        <v>46</v>
      </c>
      <c r="B89" s="7" t="s">
        <v>1661</v>
      </c>
      <c r="C89" s="7">
        <v>14</v>
      </c>
      <c r="D89" s="15" t="s">
        <v>1707</v>
      </c>
      <c r="E89" s="7" t="s">
        <v>1055</v>
      </c>
      <c r="F89" s="7" t="s">
        <v>1056</v>
      </c>
      <c r="G89" s="9" t="s">
        <v>815</v>
      </c>
      <c r="H89" s="7">
        <v>1</v>
      </c>
      <c r="I89" s="9" t="s">
        <v>914</v>
      </c>
      <c r="J89" s="12" t="s">
        <v>832</v>
      </c>
      <c r="K89" s="7" t="s">
        <v>141</v>
      </c>
      <c r="L89" s="3" t="s">
        <v>1679</v>
      </c>
      <c r="M89" s="12"/>
      <c r="N89" s="12" t="s">
        <v>862</v>
      </c>
      <c r="O89" s="6" t="s">
        <v>948</v>
      </c>
    </row>
    <row r="90" spans="1:15" ht="12.75">
      <c r="A90" s="7"/>
      <c r="B90" s="59" t="s">
        <v>375</v>
      </c>
      <c r="C90" s="59"/>
      <c r="D90" s="59"/>
      <c r="E90" s="59"/>
      <c r="F90" s="59"/>
      <c r="G90" s="59"/>
      <c r="H90" s="59"/>
      <c r="I90" s="59"/>
      <c r="J90" s="59"/>
      <c r="K90" s="59"/>
      <c r="L90" s="59"/>
      <c r="M90" s="59"/>
      <c r="N90" s="59"/>
      <c r="O90" s="59"/>
    </row>
    <row r="91" spans="1:15" ht="12.75">
      <c r="A91" s="7"/>
      <c r="B91" s="7"/>
      <c r="C91" s="7"/>
      <c r="D91" s="15"/>
      <c r="E91" s="7"/>
      <c r="F91" s="7"/>
      <c r="G91" s="9"/>
      <c r="H91" s="7"/>
      <c r="I91" s="9"/>
      <c r="J91" s="12"/>
      <c r="K91" s="7"/>
      <c r="L91" s="3"/>
      <c r="M91" s="12"/>
      <c r="N91" s="12"/>
      <c r="O91" s="6"/>
    </row>
    <row r="92" spans="1:16" ht="12.75">
      <c r="A92" s="7">
        <v>47</v>
      </c>
      <c r="B92" s="7" t="s">
        <v>1661</v>
      </c>
      <c r="C92" s="7">
        <v>15</v>
      </c>
      <c r="D92" s="15" t="s">
        <v>1708</v>
      </c>
      <c r="E92" s="7" t="s">
        <v>1057</v>
      </c>
      <c r="F92" s="4" t="s">
        <v>1066</v>
      </c>
      <c r="G92" s="9" t="s">
        <v>991</v>
      </c>
      <c r="H92" s="7">
        <v>1</v>
      </c>
      <c r="I92" s="2" t="s">
        <v>860</v>
      </c>
      <c r="J92" s="12" t="s">
        <v>832</v>
      </c>
      <c r="K92" s="7" t="s">
        <v>833</v>
      </c>
      <c r="L92" s="18" t="s">
        <v>826</v>
      </c>
      <c r="M92" s="12"/>
      <c r="N92" s="12"/>
      <c r="O92" s="6" t="s">
        <v>1404</v>
      </c>
      <c r="P92" s="25" t="s">
        <v>1405</v>
      </c>
    </row>
    <row r="93" spans="1:16" ht="12.75">
      <c r="A93" s="7"/>
      <c r="B93" s="60" t="s">
        <v>1402</v>
      </c>
      <c r="C93" s="60"/>
      <c r="D93" s="60"/>
      <c r="E93" s="60"/>
      <c r="F93" s="60"/>
      <c r="G93" s="60"/>
      <c r="H93" s="60"/>
      <c r="I93" s="60"/>
      <c r="J93" s="60"/>
      <c r="K93" s="60"/>
      <c r="L93" s="60"/>
      <c r="M93" s="60"/>
      <c r="N93" s="60"/>
      <c r="O93" s="60"/>
      <c r="P93" s="25"/>
    </row>
    <row r="94" spans="1:16" ht="12.75">
      <c r="A94" s="7">
        <v>48</v>
      </c>
      <c r="B94" s="7" t="s">
        <v>1661</v>
      </c>
      <c r="C94" s="7">
        <v>15</v>
      </c>
      <c r="D94" s="15" t="s">
        <v>1709</v>
      </c>
      <c r="E94" s="7" t="s">
        <v>1058</v>
      </c>
      <c r="F94" s="7" t="s">
        <v>1056</v>
      </c>
      <c r="G94" s="9" t="s">
        <v>991</v>
      </c>
      <c r="H94" s="7">
        <v>2</v>
      </c>
      <c r="I94" s="9" t="s">
        <v>914</v>
      </c>
      <c r="J94" s="12" t="s">
        <v>953</v>
      </c>
      <c r="K94" s="7" t="s">
        <v>154</v>
      </c>
      <c r="L94" s="3" t="s">
        <v>1692</v>
      </c>
      <c r="M94" s="12"/>
      <c r="N94" s="12"/>
      <c r="O94" s="6" t="s">
        <v>2028</v>
      </c>
      <c r="P94" s="25" t="s">
        <v>1175</v>
      </c>
    </row>
    <row r="95" spans="1:15" ht="12.75">
      <c r="A95" s="7"/>
      <c r="B95" s="59" t="s">
        <v>1710</v>
      </c>
      <c r="C95" s="59"/>
      <c r="D95" s="59"/>
      <c r="E95" s="59"/>
      <c r="F95" s="59"/>
      <c r="G95" s="59"/>
      <c r="H95" s="59"/>
      <c r="I95" s="59"/>
      <c r="J95" s="59"/>
      <c r="K95" s="59"/>
      <c r="L95" s="59"/>
      <c r="M95" s="59"/>
      <c r="N95" s="59"/>
      <c r="O95" s="59"/>
    </row>
    <row r="96" spans="1:15" ht="12.75">
      <c r="A96" s="7">
        <v>49</v>
      </c>
      <c r="B96" s="7" t="s">
        <v>1661</v>
      </c>
      <c r="C96" s="7">
        <v>15</v>
      </c>
      <c r="D96" s="15" t="s">
        <v>1711</v>
      </c>
      <c r="E96" s="7" t="s">
        <v>155</v>
      </c>
      <c r="F96" s="7" t="s">
        <v>376</v>
      </c>
      <c r="G96" s="9" t="s">
        <v>1664</v>
      </c>
      <c r="H96" s="7">
        <v>2</v>
      </c>
      <c r="I96" s="9" t="s">
        <v>937</v>
      </c>
      <c r="J96" s="12" t="s">
        <v>953</v>
      </c>
      <c r="K96" s="7" t="s">
        <v>832</v>
      </c>
      <c r="L96" s="3" t="s">
        <v>823</v>
      </c>
      <c r="M96" s="12"/>
      <c r="N96" s="12" t="s">
        <v>862</v>
      </c>
      <c r="O96" s="6" t="s">
        <v>836</v>
      </c>
    </row>
    <row r="97" spans="1:16" ht="12.75">
      <c r="A97" s="4">
        <v>50</v>
      </c>
      <c r="B97" s="7" t="s">
        <v>1661</v>
      </c>
      <c r="C97" s="4">
        <v>15</v>
      </c>
      <c r="D97" s="16" t="s">
        <v>885</v>
      </c>
      <c r="E97" s="4" t="s">
        <v>838</v>
      </c>
      <c r="F97" s="4" t="s">
        <v>1066</v>
      </c>
      <c r="G97" s="2" t="s">
        <v>865</v>
      </c>
      <c r="H97" s="4">
        <v>1</v>
      </c>
      <c r="I97" s="1" t="s">
        <v>860</v>
      </c>
      <c r="J97" s="4" t="s">
        <v>832</v>
      </c>
      <c r="K97" s="4" t="s">
        <v>832</v>
      </c>
      <c r="L97" s="1" t="s">
        <v>836</v>
      </c>
      <c r="M97" s="4" t="s">
        <v>862</v>
      </c>
      <c r="N97" s="4" t="s">
        <v>862</v>
      </c>
      <c r="O97" s="2" t="s">
        <v>1398</v>
      </c>
      <c r="P97" s="25" t="s">
        <v>1175</v>
      </c>
    </row>
    <row r="98" spans="1:15" ht="12.75">
      <c r="A98" s="4"/>
      <c r="B98" s="61" t="s">
        <v>895</v>
      </c>
      <c r="C98" s="61"/>
      <c r="D98" s="61"/>
      <c r="E98" s="61"/>
      <c r="F98" s="61"/>
      <c r="G98" s="61"/>
      <c r="H98" s="61"/>
      <c r="I98" s="61"/>
      <c r="J98" s="61"/>
      <c r="K98" s="61"/>
      <c r="L98" s="61"/>
      <c r="M98" s="61"/>
      <c r="N98" s="61"/>
      <c r="O98" s="61"/>
    </row>
    <row r="99" spans="1:15" ht="12.75">
      <c r="A99" s="7">
        <v>51</v>
      </c>
      <c r="B99" s="7" t="s">
        <v>1661</v>
      </c>
      <c r="C99" s="7">
        <v>15</v>
      </c>
      <c r="D99" s="15" t="s">
        <v>1712</v>
      </c>
      <c r="E99" s="7" t="s">
        <v>838</v>
      </c>
      <c r="F99" s="7" t="s">
        <v>1053</v>
      </c>
      <c r="G99" s="9" t="s">
        <v>940</v>
      </c>
      <c r="H99" s="7">
        <v>1</v>
      </c>
      <c r="I99" s="9" t="s">
        <v>914</v>
      </c>
      <c r="J99" s="12" t="s">
        <v>836</v>
      </c>
      <c r="K99" s="7" t="s">
        <v>1076</v>
      </c>
      <c r="L99" s="3" t="s">
        <v>1411</v>
      </c>
      <c r="M99" s="12"/>
      <c r="N99" s="12"/>
      <c r="O99" s="6" t="s">
        <v>1713</v>
      </c>
    </row>
    <row r="100" spans="1:15" ht="12.75">
      <c r="A100" s="7"/>
      <c r="B100" s="59" t="s">
        <v>1714</v>
      </c>
      <c r="C100" s="59"/>
      <c r="D100" s="59"/>
      <c r="E100" s="59"/>
      <c r="F100" s="59"/>
      <c r="G100" s="59"/>
      <c r="H100" s="59"/>
      <c r="I100" s="59"/>
      <c r="J100" s="59"/>
      <c r="K100" s="59"/>
      <c r="L100" s="59"/>
      <c r="M100" s="59"/>
      <c r="N100" s="59"/>
      <c r="O100" s="59"/>
    </row>
    <row r="101" spans="1:15" ht="12.75">
      <c r="A101" s="7">
        <v>52</v>
      </c>
      <c r="B101" s="7" t="s">
        <v>1661</v>
      </c>
      <c r="C101" s="7">
        <v>15</v>
      </c>
      <c r="D101" s="15" t="s">
        <v>1715</v>
      </c>
      <c r="E101" s="7" t="s">
        <v>1057</v>
      </c>
      <c r="F101" s="7" t="s">
        <v>1053</v>
      </c>
      <c r="G101" s="9" t="s">
        <v>940</v>
      </c>
      <c r="H101" s="7">
        <v>1</v>
      </c>
      <c r="I101" s="9" t="s">
        <v>937</v>
      </c>
      <c r="J101" s="12" t="s">
        <v>836</v>
      </c>
      <c r="K101" s="7" t="s">
        <v>1076</v>
      </c>
      <c r="L101" s="18" t="s">
        <v>157</v>
      </c>
      <c r="M101" s="12"/>
      <c r="N101" s="12"/>
      <c r="O101" s="6" t="s">
        <v>863</v>
      </c>
    </row>
    <row r="102" spans="1:15" ht="12.75">
      <c r="A102" s="7"/>
      <c r="B102" s="59" t="s">
        <v>1418</v>
      </c>
      <c r="C102" s="59"/>
      <c r="D102" s="59"/>
      <c r="E102" s="59"/>
      <c r="F102" s="59"/>
      <c r="G102" s="59"/>
      <c r="H102" s="59"/>
      <c r="I102" s="59"/>
      <c r="J102" s="59"/>
      <c r="K102" s="59"/>
      <c r="L102" s="59"/>
      <c r="M102" s="59"/>
      <c r="N102" s="59"/>
      <c r="O102" s="59"/>
    </row>
    <row r="103" spans="1:16" ht="12.75">
      <c r="A103" s="7">
        <v>53</v>
      </c>
      <c r="B103" s="7" t="s">
        <v>1661</v>
      </c>
      <c r="C103" s="7">
        <v>15</v>
      </c>
      <c r="D103" s="15" t="s">
        <v>1716</v>
      </c>
      <c r="E103" s="7" t="s">
        <v>1051</v>
      </c>
      <c r="F103" s="7" t="s">
        <v>1050</v>
      </c>
      <c r="G103" s="9" t="s">
        <v>1717</v>
      </c>
      <c r="H103" s="7">
        <v>1</v>
      </c>
      <c r="I103" s="9" t="s">
        <v>914</v>
      </c>
      <c r="J103" s="12" t="s">
        <v>832</v>
      </c>
      <c r="K103" s="7" t="s">
        <v>836</v>
      </c>
      <c r="L103" s="3" t="s">
        <v>881</v>
      </c>
      <c r="M103" s="12"/>
      <c r="N103" s="12"/>
      <c r="O103" s="6" t="s">
        <v>1398</v>
      </c>
      <c r="P103" s="25" t="s">
        <v>1175</v>
      </c>
    </row>
    <row r="104" spans="1:15" ht="12.75">
      <c r="A104" s="7"/>
      <c r="B104" s="59" t="s">
        <v>1718</v>
      </c>
      <c r="C104" s="59"/>
      <c r="D104" s="59"/>
      <c r="E104" s="59"/>
      <c r="F104" s="59"/>
      <c r="G104" s="59"/>
      <c r="H104" s="59"/>
      <c r="I104" s="59"/>
      <c r="J104" s="59"/>
      <c r="K104" s="59"/>
      <c r="L104" s="59"/>
      <c r="M104" s="59"/>
      <c r="N104" s="59"/>
      <c r="O104" s="59"/>
    </row>
    <row r="105" spans="1:16" ht="12.75">
      <c r="A105" s="7">
        <v>54</v>
      </c>
      <c r="B105" s="7" t="s">
        <v>1661</v>
      </c>
      <c r="C105" s="7">
        <v>15</v>
      </c>
      <c r="D105" s="15" t="s">
        <v>1719</v>
      </c>
      <c r="E105" s="7" t="s">
        <v>1057</v>
      </c>
      <c r="F105" s="7" t="s">
        <v>1056</v>
      </c>
      <c r="G105" s="9" t="s">
        <v>815</v>
      </c>
      <c r="H105" s="7">
        <v>1</v>
      </c>
      <c r="I105" s="9" t="s">
        <v>914</v>
      </c>
      <c r="J105" s="12" t="s">
        <v>832</v>
      </c>
      <c r="K105" s="7" t="s">
        <v>836</v>
      </c>
      <c r="L105" s="3" t="s">
        <v>824</v>
      </c>
      <c r="M105" s="12"/>
      <c r="N105" s="12" t="s">
        <v>862</v>
      </c>
      <c r="O105" s="6" t="s">
        <v>2028</v>
      </c>
      <c r="P105" s="25" t="s">
        <v>1175</v>
      </c>
    </row>
    <row r="106" spans="1:16" ht="12.75">
      <c r="A106" s="7">
        <v>55</v>
      </c>
      <c r="B106" s="7" t="s">
        <v>1661</v>
      </c>
      <c r="C106" s="7">
        <v>15</v>
      </c>
      <c r="D106" s="15" t="s">
        <v>1721</v>
      </c>
      <c r="E106" s="7" t="s">
        <v>837</v>
      </c>
      <c r="F106" s="7" t="s">
        <v>1053</v>
      </c>
      <c r="G106" s="9" t="s">
        <v>1722</v>
      </c>
      <c r="H106" s="7">
        <v>1</v>
      </c>
      <c r="I106" s="9" t="s">
        <v>914</v>
      </c>
      <c r="J106" s="12" t="s">
        <v>832</v>
      </c>
      <c r="K106" s="7" t="s">
        <v>141</v>
      </c>
      <c r="L106" s="18" t="s">
        <v>825</v>
      </c>
      <c r="M106" s="12"/>
      <c r="N106" s="12"/>
      <c r="O106" s="6" t="s">
        <v>1399</v>
      </c>
      <c r="P106" s="25" t="s">
        <v>1175</v>
      </c>
    </row>
    <row r="107" spans="1:15" ht="12.75">
      <c r="A107" s="7"/>
      <c r="B107" s="59" t="s">
        <v>1408</v>
      </c>
      <c r="C107" s="59"/>
      <c r="D107" s="59"/>
      <c r="E107" s="59"/>
      <c r="F107" s="59"/>
      <c r="G107" s="59"/>
      <c r="H107" s="59"/>
      <c r="I107" s="59"/>
      <c r="J107" s="59"/>
      <c r="K107" s="59"/>
      <c r="L107" s="59"/>
      <c r="M107" s="59"/>
      <c r="N107" s="59"/>
      <c r="O107" s="59"/>
    </row>
    <row r="108" spans="1:15" ht="12.75">
      <c r="A108" s="7">
        <v>56</v>
      </c>
      <c r="B108" s="7" t="s">
        <v>1661</v>
      </c>
      <c r="C108" s="7">
        <v>15</v>
      </c>
      <c r="D108" s="15" t="s">
        <v>1723</v>
      </c>
      <c r="E108" s="7" t="s">
        <v>1058</v>
      </c>
      <c r="F108" s="7" t="s">
        <v>1056</v>
      </c>
      <c r="G108" s="9" t="s">
        <v>991</v>
      </c>
      <c r="H108" s="7">
        <v>1</v>
      </c>
      <c r="I108" s="9" t="s">
        <v>937</v>
      </c>
      <c r="J108" s="12" t="s">
        <v>832</v>
      </c>
      <c r="K108" s="7" t="s">
        <v>146</v>
      </c>
      <c r="L108" s="3" t="s">
        <v>158</v>
      </c>
      <c r="M108" s="12"/>
      <c r="N108" s="12"/>
      <c r="O108" s="6" t="s">
        <v>988</v>
      </c>
    </row>
    <row r="109" spans="1:15" ht="12.75">
      <c r="A109" s="7"/>
      <c r="B109" s="59" t="s">
        <v>2031</v>
      </c>
      <c r="C109" s="59"/>
      <c r="D109" s="59"/>
      <c r="E109" s="59"/>
      <c r="F109" s="59"/>
      <c r="G109" s="59"/>
      <c r="H109" s="59"/>
      <c r="I109" s="59"/>
      <c r="J109" s="59"/>
      <c r="K109" s="59"/>
      <c r="L109" s="59"/>
      <c r="M109" s="59"/>
      <c r="N109" s="59"/>
      <c r="O109" s="59"/>
    </row>
    <row r="110" spans="1:15" ht="12.75">
      <c r="A110" s="7">
        <v>57</v>
      </c>
      <c r="B110" s="7" t="s">
        <v>1661</v>
      </c>
      <c r="C110" s="7">
        <v>15</v>
      </c>
      <c r="D110" s="15" t="s">
        <v>1724</v>
      </c>
      <c r="E110" s="7" t="s">
        <v>1057</v>
      </c>
      <c r="F110" s="7" t="s">
        <v>1056</v>
      </c>
      <c r="G110" s="9" t="s">
        <v>940</v>
      </c>
      <c r="H110" s="7">
        <v>1</v>
      </c>
      <c r="I110" s="9" t="s">
        <v>937</v>
      </c>
      <c r="J110" s="12" t="s">
        <v>832</v>
      </c>
      <c r="K110" s="7" t="s">
        <v>833</v>
      </c>
      <c r="L110" s="18" t="s">
        <v>1725</v>
      </c>
      <c r="M110" s="12" t="s">
        <v>862</v>
      </c>
      <c r="N110" s="12" t="s">
        <v>862</v>
      </c>
      <c r="O110" s="6" t="s">
        <v>836</v>
      </c>
    </row>
    <row r="111" spans="1:15" ht="12.75">
      <c r="A111" s="7"/>
      <c r="B111" s="59" t="s">
        <v>1407</v>
      </c>
      <c r="C111" s="59"/>
      <c r="D111" s="59"/>
      <c r="E111" s="59"/>
      <c r="F111" s="59"/>
      <c r="G111" s="59"/>
      <c r="H111" s="59"/>
      <c r="I111" s="59"/>
      <c r="J111" s="59"/>
      <c r="K111" s="59"/>
      <c r="L111" s="59"/>
      <c r="M111" s="59"/>
      <c r="N111" s="59"/>
      <c r="O111" s="59"/>
    </row>
    <row r="112" spans="1:16" ht="12.75">
      <c r="A112" s="7">
        <v>58</v>
      </c>
      <c r="B112" s="7" t="s">
        <v>1661</v>
      </c>
      <c r="C112" s="7">
        <v>15</v>
      </c>
      <c r="D112" s="15" t="s">
        <v>1726</v>
      </c>
      <c r="E112" s="7" t="s">
        <v>1058</v>
      </c>
      <c r="F112" s="4" t="s">
        <v>1067</v>
      </c>
      <c r="G112" s="9" t="s">
        <v>940</v>
      </c>
      <c r="H112" s="7">
        <v>1</v>
      </c>
      <c r="I112" s="2" t="s">
        <v>860</v>
      </c>
      <c r="J112" s="12" t="s">
        <v>832</v>
      </c>
      <c r="K112" s="7" t="s">
        <v>159</v>
      </c>
      <c r="L112" s="3" t="s">
        <v>1727</v>
      </c>
      <c r="M112" s="12"/>
      <c r="N112" s="12"/>
      <c r="O112" s="6" t="s">
        <v>1399</v>
      </c>
      <c r="P112" s="25" t="s">
        <v>1478</v>
      </c>
    </row>
    <row r="113" spans="1:15" ht="12.75">
      <c r="A113" s="7"/>
      <c r="B113" s="59" t="s">
        <v>160</v>
      </c>
      <c r="C113" s="59"/>
      <c r="D113" s="59"/>
      <c r="E113" s="59"/>
      <c r="F113" s="59"/>
      <c r="G113" s="59"/>
      <c r="H113" s="59"/>
      <c r="I113" s="59"/>
      <c r="J113" s="59"/>
      <c r="K113" s="59"/>
      <c r="L113" s="59"/>
      <c r="M113" s="59"/>
      <c r="N113" s="59"/>
      <c r="O113" s="59"/>
    </row>
    <row r="114" spans="1:15" ht="12.75">
      <c r="A114" s="7">
        <v>59</v>
      </c>
      <c r="B114" s="7" t="s">
        <v>1661</v>
      </c>
      <c r="C114" s="7">
        <v>15</v>
      </c>
      <c r="D114" s="15" t="s">
        <v>1728</v>
      </c>
      <c r="E114" s="7" t="s">
        <v>1057</v>
      </c>
      <c r="F114" s="7" t="s">
        <v>1056</v>
      </c>
      <c r="G114" s="9" t="s">
        <v>1699</v>
      </c>
      <c r="H114" s="7">
        <v>2</v>
      </c>
      <c r="I114" s="9" t="s">
        <v>914</v>
      </c>
      <c r="J114" s="12" t="s">
        <v>953</v>
      </c>
      <c r="K114" s="7" t="s">
        <v>832</v>
      </c>
      <c r="L114" s="3" t="s">
        <v>827</v>
      </c>
      <c r="M114" s="12"/>
      <c r="N114" s="12" t="s">
        <v>862</v>
      </c>
      <c r="O114" s="6" t="s">
        <v>943</v>
      </c>
    </row>
    <row r="115" spans="1:15" ht="12.75">
      <c r="A115" s="7">
        <v>60</v>
      </c>
      <c r="B115" s="7" t="s">
        <v>1661</v>
      </c>
      <c r="C115" s="7">
        <v>15</v>
      </c>
      <c r="D115" s="15" t="s">
        <v>1729</v>
      </c>
      <c r="E115" s="7" t="s">
        <v>1057</v>
      </c>
      <c r="F115" s="7" t="s">
        <v>1056</v>
      </c>
      <c r="G115" s="9" t="s">
        <v>940</v>
      </c>
      <c r="H115" s="7">
        <v>1</v>
      </c>
      <c r="I115" s="9" t="s">
        <v>367</v>
      </c>
      <c r="J115" s="12" t="s">
        <v>832</v>
      </c>
      <c r="K115" s="7" t="s">
        <v>1083</v>
      </c>
      <c r="L115" s="18" t="s">
        <v>828</v>
      </c>
      <c r="M115" s="12"/>
      <c r="N115" s="12" t="s">
        <v>862</v>
      </c>
      <c r="O115" s="6" t="s">
        <v>836</v>
      </c>
    </row>
    <row r="116" spans="1:16" ht="12.75">
      <c r="A116" s="7">
        <v>61</v>
      </c>
      <c r="B116" s="7" t="s">
        <v>1661</v>
      </c>
      <c r="C116" s="7">
        <v>15</v>
      </c>
      <c r="D116" s="15" t="s">
        <v>1348</v>
      </c>
      <c r="E116" s="7" t="s">
        <v>1057</v>
      </c>
      <c r="F116" s="4" t="s">
        <v>1066</v>
      </c>
      <c r="G116" s="9" t="s">
        <v>940</v>
      </c>
      <c r="H116" s="7">
        <v>1</v>
      </c>
      <c r="I116" s="2" t="s">
        <v>860</v>
      </c>
      <c r="J116" s="12" t="s">
        <v>832</v>
      </c>
      <c r="K116" s="7" t="s">
        <v>832</v>
      </c>
      <c r="L116" s="18" t="s">
        <v>830</v>
      </c>
      <c r="M116" s="12" t="s">
        <v>862</v>
      </c>
      <c r="N116" s="12" t="s">
        <v>862</v>
      </c>
      <c r="O116" s="6" t="s">
        <v>1398</v>
      </c>
      <c r="P116" s="25" t="s">
        <v>1350</v>
      </c>
    </row>
    <row r="117" spans="1:16" ht="12.75">
      <c r="A117" s="7"/>
      <c r="B117" s="59" t="s">
        <v>1349</v>
      </c>
      <c r="C117" s="59"/>
      <c r="D117" s="59"/>
      <c r="E117" s="59"/>
      <c r="F117" s="59"/>
      <c r="G117" s="59"/>
      <c r="H117" s="59"/>
      <c r="I117" s="59"/>
      <c r="J117" s="59"/>
      <c r="K117" s="59"/>
      <c r="L117" s="59"/>
      <c r="M117" s="59"/>
      <c r="N117" s="59"/>
      <c r="O117" s="59"/>
      <c r="P117" s="25"/>
    </row>
    <row r="118" spans="1:15" ht="12.75">
      <c r="A118" s="7">
        <v>62</v>
      </c>
      <c r="B118" s="7" t="s">
        <v>1661</v>
      </c>
      <c r="C118" s="7">
        <v>15</v>
      </c>
      <c r="D118" s="15" t="s">
        <v>1730</v>
      </c>
      <c r="E118" s="7" t="s">
        <v>1058</v>
      </c>
      <c r="F118" s="7" t="s">
        <v>1059</v>
      </c>
      <c r="G118" s="9" t="s">
        <v>1664</v>
      </c>
      <c r="H118" s="7">
        <v>2</v>
      </c>
      <c r="I118" s="9" t="s">
        <v>914</v>
      </c>
      <c r="J118" s="12" t="s">
        <v>953</v>
      </c>
      <c r="K118" s="7" t="s">
        <v>1083</v>
      </c>
      <c r="L118" s="3" t="s">
        <v>827</v>
      </c>
      <c r="M118" s="12"/>
      <c r="N118" s="12" t="s">
        <v>862</v>
      </c>
      <c r="O118" s="6" t="s">
        <v>836</v>
      </c>
    </row>
    <row r="119" spans="1:16" ht="12.75">
      <c r="A119" s="7">
        <v>63</v>
      </c>
      <c r="B119" s="7" t="s">
        <v>1661</v>
      </c>
      <c r="C119" s="7">
        <v>15</v>
      </c>
      <c r="D119" s="15" t="s">
        <v>161</v>
      </c>
      <c r="E119" s="7" t="s">
        <v>1058</v>
      </c>
      <c r="F119" s="7" t="s">
        <v>1059</v>
      </c>
      <c r="G119" s="7" t="s">
        <v>819</v>
      </c>
      <c r="H119" s="7">
        <v>2</v>
      </c>
      <c r="I119" s="9" t="s">
        <v>914</v>
      </c>
      <c r="J119" s="12" t="s">
        <v>953</v>
      </c>
      <c r="K119" s="7" t="s">
        <v>836</v>
      </c>
      <c r="L119" s="3" t="s">
        <v>1731</v>
      </c>
      <c r="M119" s="12"/>
      <c r="N119" s="12"/>
      <c r="O119" s="6" t="s">
        <v>1398</v>
      </c>
      <c r="P119" s="25" t="s">
        <v>1175</v>
      </c>
    </row>
    <row r="120" spans="1:15" ht="12.75">
      <c r="A120" s="7"/>
      <c r="B120" s="59" t="s">
        <v>1347</v>
      </c>
      <c r="C120" s="59"/>
      <c r="D120" s="59"/>
      <c r="E120" s="59"/>
      <c r="F120" s="59"/>
      <c r="G120" s="59"/>
      <c r="H120" s="59"/>
      <c r="I120" s="59"/>
      <c r="J120" s="59"/>
      <c r="K120" s="59"/>
      <c r="L120" s="59"/>
      <c r="M120" s="59"/>
      <c r="N120" s="59"/>
      <c r="O120" s="59"/>
    </row>
    <row r="121" spans="1:16" ht="12.75">
      <c r="A121" s="7">
        <v>64</v>
      </c>
      <c r="B121" s="7" t="s">
        <v>1661</v>
      </c>
      <c r="C121" s="7">
        <v>15</v>
      </c>
      <c r="D121" s="17" t="s">
        <v>368</v>
      </c>
      <c r="E121" s="7" t="s">
        <v>837</v>
      </c>
      <c r="F121" s="7" t="s">
        <v>1056</v>
      </c>
      <c r="G121" s="7" t="s">
        <v>819</v>
      </c>
      <c r="H121" s="7">
        <v>3</v>
      </c>
      <c r="I121" s="6" t="s">
        <v>914</v>
      </c>
      <c r="J121" s="7" t="s">
        <v>953</v>
      </c>
      <c r="K121" s="7" t="s">
        <v>836</v>
      </c>
      <c r="L121" s="3" t="s">
        <v>369</v>
      </c>
      <c r="M121" s="7"/>
      <c r="N121" s="7"/>
      <c r="O121" s="6" t="s">
        <v>1398</v>
      </c>
      <c r="P121" s="25" t="s">
        <v>1175</v>
      </c>
    </row>
    <row r="122" spans="1:15" ht="12.75">
      <c r="A122" s="7"/>
      <c r="B122" s="59" t="s">
        <v>169</v>
      </c>
      <c r="C122" s="59"/>
      <c r="D122" s="59"/>
      <c r="E122" s="59"/>
      <c r="F122" s="59"/>
      <c r="G122" s="59"/>
      <c r="H122" s="59"/>
      <c r="I122" s="59"/>
      <c r="J122" s="59"/>
      <c r="K122" s="59"/>
      <c r="L122" s="59"/>
      <c r="M122" s="59"/>
      <c r="N122" s="59"/>
      <c r="O122" s="59"/>
    </row>
    <row r="123" spans="1:16" ht="12.75">
      <c r="A123" s="7">
        <v>65</v>
      </c>
      <c r="B123" s="7" t="s">
        <v>1661</v>
      </c>
      <c r="C123" s="7">
        <v>15</v>
      </c>
      <c r="D123" s="15" t="s">
        <v>1732</v>
      </c>
      <c r="E123" s="7" t="s">
        <v>1058</v>
      </c>
      <c r="F123" s="4" t="s">
        <v>1067</v>
      </c>
      <c r="G123" s="9" t="s">
        <v>917</v>
      </c>
      <c r="H123" s="7">
        <v>1</v>
      </c>
      <c r="I123" s="2" t="s">
        <v>860</v>
      </c>
      <c r="J123" s="12" t="s">
        <v>832</v>
      </c>
      <c r="K123" s="7" t="s">
        <v>159</v>
      </c>
      <c r="L123" s="3" t="s">
        <v>1686</v>
      </c>
      <c r="M123" s="12"/>
      <c r="N123" s="12" t="s">
        <v>862</v>
      </c>
      <c r="O123" s="6" t="s">
        <v>1404</v>
      </c>
      <c r="P123" s="25" t="s">
        <v>1410</v>
      </c>
    </row>
    <row r="124" spans="1:15" ht="12.75">
      <c r="A124" s="7"/>
      <c r="B124" s="59" t="s">
        <v>1409</v>
      </c>
      <c r="C124" s="59"/>
      <c r="D124" s="59"/>
      <c r="E124" s="59"/>
      <c r="F124" s="59"/>
      <c r="G124" s="59"/>
      <c r="H124" s="59"/>
      <c r="I124" s="59"/>
      <c r="J124" s="59"/>
      <c r="K124" s="59"/>
      <c r="L124" s="59"/>
      <c r="M124" s="59"/>
      <c r="N124" s="59"/>
      <c r="O124" s="59"/>
    </row>
    <row r="125" spans="1:16" ht="12.75">
      <c r="A125" s="7">
        <v>66</v>
      </c>
      <c r="B125" s="7" t="s">
        <v>1661</v>
      </c>
      <c r="C125" s="7">
        <v>15</v>
      </c>
      <c r="D125" s="15" t="s">
        <v>1733</v>
      </c>
      <c r="E125" s="7" t="s">
        <v>1058</v>
      </c>
      <c r="F125" s="7" t="s">
        <v>620</v>
      </c>
      <c r="G125" s="9" t="s">
        <v>991</v>
      </c>
      <c r="H125" s="7">
        <v>2</v>
      </c>
      <c r="I125" s="9" t="s">
        <v>914</v>
      </c>
      <c r="J125" s="12" t="s">
        <v>953</v>
      </c>
      <c r="K125" s="7" t="s">
        <v>832</v>
      </c>
      <c r="L125" s="3" t="s">
        <v>162</v>
      </c>
      <c r="M125" s="12"/>
      <c r="N125" s="12"/>
      <c r="O125" s="6" t="s">
        <v>1398</v>
      </c>
      <c r="P125" s="25" t="s">
        <v>1175</v>
      </c>
    </row>
    <row r="126" spans="1:15" ht="12.75">
      <c r="A126" s="7">
        <v>67</v>
      </c>
      <c r="B126" s="7" t="s">
        <v>1661</v>
      </c>
      <c r="C126" s="7">
        <v>15</v>
      </c>
      <c r="D126" s="15" t="s">
        <v>1421</v>
      </c>
      <c r="E126" s="7" t="s">
        <v>1057</v>
      </c>
      <c r="F126" s="7" t="s">
        <v>1056</v>
      </c>
      <c r="G126" s="3" t="s">
        <v>813</v>
      </c>
      <c r="H126" s="7">
        <v>2</v>
      </c>
      <c r="I126" s="9" t="s">
        <v>914</v>
      </c>
      <c r="J126" s="12" t="s">
        <v>953</v>
      </c>
      <c r="K126" s="7" t="s">
        <v>1088</v>
      </c>
      <c r="L126" s="3" t="s">
        <v>829</v>
      </c>
      <c r="M126" s="12"/>
      <c r="N126" s="12"/>
      <c r="O126" s="6" t="s">
        <v>1008</v>
      </c>
    </row>
    <row r="127" spans="1:15" ht="12.75">
      <c r="A127" s="7"/>
      <c r="B127" s="59" t="s">
        <v>1734</v>
      </c>
      <c r="C127" s="59"/>
      <c r="D127" s="59"/>
      <c r="E127" s="59"/>
      <c r="F127" s="59"/>
      <c r="G127" s="59"/>
      <c r="H127" s="59"/>
      <c r="I127" s="59"/>
      <c r="J127" s="59"/>
      <c r="K127" s="59"/>
      <c r="L127" s="59"/>
      <c r="M127" s="59"/>
      <c r="N127" s="59"/>
      <c r="O127" s="59"/>
    </row>
    <row r="128" spans="1:16" ht="12.75">
      <c r="A128" s="7">
        <v>68</v>
      </c>
      <c r="B128" s="7" t="s">
        <v>1661</v>
      </c>
      <c r="C128" s="7">
        <v>15</v>
      </c>
      <c r="D128" s="15" t="s">
        <v>1731</v>
      </c>
      <c r="E128" s="7" t="s">
        <v>377</v>
      </c>
      <c r="F128" s="7" t="s">
        <v>2069</v>
      </c>
      <c r="G128" s="7" t="s">
        <v>819</v>
      </c>
      <c r="H128" s="7">
        <v>2</v>
      </c>
      <c r="I128" s="9" t="s">
        <v>914</v>
      </c>
      <c r="J128" s="12" t="s">
        <v>953</v>
      </c>
      <c r="K128" s="7" t="s">
        <v>836</v>
      </c>
      <c r="L128" s="3" t="s">
        <v>966</v>
      </c>
      <c r="M128" s="12"/>
      <c r="N128" s="12"/>
      <c r="O128" s="6" t="s">
        <v>1400</v>
      </c>
      <c r="P128" s="25" t="s">
        <v>1175</v>
      </c>
    </row>
    <row r="129" spans="1:15" ht="12.75">
      <c r="A129" s="7"/>
      <c r="B129" s="59" t="s">
        <v>1735</v>
      </c>
      <c r="C129" s="59"/>
      <c r="D129" s="59"/>
      <c r="E129" s="59"/>
      <c r="F129" s="59"/>
      <c r="G129" s="59"/>
      <c r="H129" s="59"/>
      <c r="I129" s="59"/>
      <c r="J129" s="59"/>
      <c r="K129" s="59"/>
      <c r="L129" s="59"/>
      <c r="M129" s="59"/>
      <c r="N129" s="59"/>
      <c r="O129" s="59"/>
    </row>
    <row r="130" spans="1:15" ht="12.75">
      <c r="A130" s="7">
        <v>69</v>
      </c>
      <c r="B130" s="7" t="s">
        <v>1661</v>
      </c>
      <c r="C130" s="7">
        <v>15</v>
      </c>
      <c r="D130" s="15" t="s">
        <v>1736</v>
      </c>
      <c r="E130" s="7" t="s">
        <v>1057</v>
      </c>
      <c r="F130" s="7" t="s">
        <v>1053</v>
      </c>
      <c r="G130" s="9" t="s">
        <v>940</v>
      </c>
      <c r="H130" s="7">
        <v>1</v>
      </c>
      <c r="I130" s="9" t="s">
        <v>914</v>
      </c>
      <c r="J130" s="12" t="s">
        <v>832</v>
      </c>
      <c r="K130" s="7" t="s">
        <v>1084</v>
      </c>
      <c r="L130" s="3" t="s">
        <v>831</v>
      </c>
      <c r="M130" s="12"/>
      <c r="N130" s="12"/>
      <c r="O130" s="6" t="s">
        <v>1713</v>
      </c>
    </row>
    <row r="131" spans="1:15" ht="12.75">
      <c r="A131" s="7"/>
      <c r="B131" s="59" t="s">
        <v>1714</v>
      </c>
      <c r="C131" s="59"/>
      <c r="D131" s="59"/>
      <c r="E131" s="59"/>
      <c r="F131" s="59"/>
      <c r="G131" s="59"/>
      <c r="H131" s="59"/>
      <c r="I131" s="59"/>
      <c r="J131" s="59"/>
      <c r="K131" s="59"/>
      <c r="L131" s="59"/>
      <c r="M131" s="59"/>
      <c r="N131" s="59"/>
      <c r="O131" s="59"/>
    </row>
    <row r="132" spans="1:15" ht="12.75">
      <c r="A132" s="7">
        <v>70</v>
      </c>
      <c r="B132" s="7" t="s">
        <v>1661</v>
      </c>
      <c r="C132" s="7">
        <v>15</v>
      </c>
      <c r="D132" s="15" t="s">
        <v>1737</v>
      </c>
      <c r="E132" s="7" t="s">
        <v>837</v>
      </c>
      <c r="F132" s="7" t="s">
        <v>1053</v>
      </c>
      <c r="G132" s="9" t="s">
        <v>812</v>
      </c>
      <c r="H132" s="7">
        <v>1</v>
      </c>
      <c r="I132" s="9" t="s">
        <v>937</v>
      </c>
      <c r="J132" s="12" t="s">
        <v>836</v>
      </c>
      <c r="K132" s="7" t="s">
        <v>836</v>
      </c>
      <c r="L132" s="3" t="s">
        <v>149</v>
      </c>
      <c r="M132" s="12"/>
      <c r="N132" s="12" t="s">
        <v>862</v>
      </c>
      <c r="O132" s="6" t="s">
        <v>863</v>
      </c>
    </row>
    <row r="133" spans="1:15" ht="12.75">
      <c r="A133" s="7"/>
      <c r="B133" s="59" t="s">
        <v>163</v>
      </c>
      <c r="C133" s="59"/>
      <c r="D133" s="59"/>
      <c r="E133" s="59"/>
      <c r="F133" s="59"/>
      <c r="G133" s="59"/>
      <c r="H133" s="59"/>
      <c r="I133" s="59"/>
      <c r="J133" s="59"/>
      <c r="K133" s="59"/>
      <c r="L133" s="59"/>
      <c r="M133" s="59"/>
      <c r="N133" s="59"/>
      <c r="O133" s="59"/>
    </row>
    <row r="134" spans="1:15" ht="12.75">
      <c r="A134" s="7"/>
      <c r="B134" s="7"/>
      <c r="C134" s="7"/>
      <c r="D134" s="15"/>
      <c r="E134" s="7"/>
      <c r="F134" s="7"/>
      <c r="G134" s="9"/>
      <c r="H134" s="7"/>
      <c r="I134" s="9"/>
      <c r="J134" s="12"/>
      <c r="K134" s="7"/>
      <c r="L134" s="3"/>
      <c r="M134" s="12"/>
      <c r="N134" s="12"/>
      <c r="O134" s="6"/>
    </row>
    <row r="135" spans="1:16" ht="12.75">
      <c r="A135" s="7">
        <v>71</v>
      </c>
      <c r="B135" s="7" t="s">
        <v>1661</v>
      </c>
      <c r="C135" s="7">
        <v>16</v>
      </c>
      <c r="D135" s="15" t="s">
        <v>1738</v>
      </c>
      <c r="E135" s="7" t="s">
        <v>1060</v>
      </c>
      <c r="F135" s="7" t="s">
        <v>156</v>
      </c>
      <c r="G135" s="9" t="s">
        <v>1664</v>
      </c>
      <c r="H135" s="7">
        <v>2</v>
      </c>
      <c r="I135" s="9" t="s">
        <v>914</v>
      </c>
      <c r="J135" s="12" t="s">
        <v>953</v>
      </c>
      <c r="K135" s="7" t="s">
        <v>1083</v>
      </c>
      <c r="L135" s="3" t="s">
        <v>1739</v>
      </c>
      <c r="M135" s="12"/>
      <c r="N135" s="12" t="s">
        <v>862</v>
      </c>
      <c r="O135" s="6" t="s">
        <v>836</v>
      </c>
      <c r="P135" s="25" t="s">
        <v>1419</v>
      </c>
    </row>
    <row r="136" spans="1:15" ht="12.75">
      <c r="A136" s="7"/>
      <c r="B136" s="59" t="s">
        <v>1740</v>
      </c>
      <c r="C136" s="59"/>
      <c r="D136" s="59"/>
      <c r="E136" s="59"/>
      <c r="F136" s="59"/>
      <c r="G136" s="59"/>
      <c r="H136" s="59"/>
      <c r="I136" s="59"/>
      <c r="J136" s="59"/>
      <c r="K136" s="59"/>
      <c r="L136" s="59"/>
      <c r="M136" s="59"/>
      <c r="N136" s="59"/>
      <c r="O136" s="59"/>
    </row>
    <row r="137" spans="1:16" ht="12.75">
      <c r="A137" s="7">
        <v>72</v>
      </c>
      <c r="B137" s="7" t="s">
        <v>1661</v>
      </c>
      <c r="C137" s="7">
        <v>16</v>
      </c>
      <c r="D137" s="15" t="s">
        <v>1741</v>
      </c>
      <c r="E137" s="7" t="s">
        <v>1060</v>
      </c>
      <c r="F137" s="7" t="s">
        <v>156</v>
      </c>
      <c r="G137" s="9" t="s">
        <v>1664</v>
      </c>
      <c r="H137" s="7">
        <v>2</v>
      </c>
      <c r="I137" s="9" t="s">
        <v>914</v>
      </c>
      <c r="J137" s="12" t="s">
        <v>953</v>
      </c>
      <c r="K137" s="7" t="s">
        <v>832</v>
      </c>
      <c r="L137" s="3" t="s">
        <v>1742</v>
      </c>
      <c r="M137" s="12"/>
      <c r="N137" s="12" t="s">
        <v>862</v>
      </c>
      <c r="O137" s="6" t="s">
        <v>836</v>
      </c>
      <c r="P137" s="25" t="s">
        <v>1419</v>
      </c>
    </row>
    <row r="138" spans="1:16" ht="12.75">
      <c r="A138" s="7">
        <v>73</v>
      </c>
      <c r="B138" s="7" t="s">
        <v>1661</v>
      </c>
      <c r="C138" s="7">
        <v>16</v>
      </c>
      <c r="D138" s="15" t="s">
        <v>1743</v>
      </c>
      <c r="E138" s="7" t="s">
        <v>1060</v>
      </c>
      <c r="F138" s="7" t="s">
        <v>156</v>
      </c>
      <c r="G138" s="9" t="s">
        <v>1744</v>
      </c>
      <c r="H138" s="7">
        <v>2</v>
      </c>
      <c r="I138" s="9" t="s">
        <v>914</v>
      </c>
      <c r="J138" s="12" t="s">
        <v>953</v>
      </c>
      <c r="K138" s="7" t="s">
        <v>1083</v>
      </c>
      <c r="L138" s="3" t="s">
        <v>2072</v>
      </c>
      <c r="M138" s="12"/>
      <c r="N138" s="12"/>
      <c r="O138" s="6" t="s">
        <v>836</v>
      </c>
      <c r="P138" s="25" t="s">
        <v>1417</v>
      </c>
    </row>
    <row r="139" spans="1:16" ht="12.75">
      <c r="A139" s="7">
        <v>74</v>
      </c>
      <c r="B139" s="7" t="s">
        <v>1661</v>
      </c>
      <c r="C139" s="7">
        <v>16</v>
      </c>
      <c r="D139" s="15" t="s">
        <v>1745</v>
      </c>
      <c r="E139" s="7" t="s">
        <v>1060</v>
      </c>
      <c r="F139" s="7" t="s">
        <v>2070</v>
      </c>
      <c r="G139" s="7" t="s">
        <v>819</v>
      </c>
      <c r="H139" s="7">
        <v>2</v>
      </c>
      <c r="I139" s="9" t="s">
        <v>914</v>
      </c>
      <c r="J139" s="12" t="s">
        <v>953</v>
      </c>
      <c r="K139" s="7" t="s">
        <v>836</v>
      </c>
      <c r="L139" s="3" t="s">
        <v>1731</v>
      </c>
      <c r="M139" s="12"/>
      <c r="N139" s="12"/>
      <c r="O139" s="6" t="s">
        <v>1398</v>
      </c>
      <c r="P139" s="25" t="s">
        <v>1175</v>
      </c>
    </row>
    <row r="140" spans="1:15" ht="12.75">
      <c r="A140" s="7"/>
      <c r="B140" s="59" t="s">
        <v>1746</v>
      </c>
      <c r="C140" s="59"/>
      <c r="D140" s="59"/>
      <c r="E140" s="59"/>
      <c r="F140" s="59"/>
      <c r="G140" s="59"/>
      <c r="H140" s="59"/>
      <c r="I140" s="59"/>
      <c r="J140" s="59"/>
      <c r="K140" s="59"/>
      <c r="L140" s="59"/>
      <c r="M140" s="59"/>
      <c r="N140" s="59"/>
      <c r="O140" s="59"/>
    </row>
    <row r="141" spans="1:16" ht="12.75">
      <c r="A141" s="7">
        <v>75</v>
      </c>
      <c r="B141" s="7" t="s">
        <v>1661</v>
      </c>
      <c r="C141" s="7">
        <v>16</v>
      </c>
      <c r="D141" s="15" t="s">
        <v>1747</v>
      </c>
      <c r="E141" s="7" t="s">
        <v>1064</v>
      </c>
      <c r="F141" s="7" t="s">
        <v>166</v>
      </c>
      <c r="G141" s="9" t="s">
        <v>1744</v>
      </c>
      <c r="H141" s="7">
        <v>2</v>
      </c>
      <c r="I141" s="9" t="s">
        <v>914</v>
      </c>
      <c r="J141" s="12" t="s">
        <v>953</v>
      </c>
      <c r="K141" s="7" t="s">
        <v>832</v>
      </c>
      <c r="L141" s="3" t="s">
        <v>1748</v>
      </c>
      <c r="M141" s="12"/>
      <c r="N141" s="12"/>
      <c r="O141" s="6" t="s">
        <v>836</v>
      </c>
      <c r="P141" s="25" t="s">
        <v>1417</v>
      </c>
    </row>
    <row r="142" spans="1:16" ht="12.75">
      <c r="A142" s="7">
        <v>76</v>
      </c>
      <c r="B142" s="7" t="s">
        <v>1661</v>
      </c>
      <c r="C142" s="7">
        <v>16</v>
      </c>
      <c r="D142" s="15" t="s">
        <v>1748</v>
      </c>
      <c r="E142" s="7" t="s">
        <v>1064</v>
      </c>
      <c r="F142" s="7" t="s">
        <v>2071</v>
      </c>
      <c r="G142" s="7" t="s">
        <v>819</v>
      </c>
      <c r="H142" s="7">
        <v>2</v>
      </c>
      <c r="I142" s="9" t="s">
        <v>914</v>
      </c>
      <c r="J142" s="12" t="s">
        <v>953</v>
      </c>
      <c r="K142" s="7" t="s">
        <v>1088</v>
      </c>
      <c r="L142" s="3" t="s">
        <v>824</v>
      </c>
      <c r="M142" s="12"/>
      <c r="N142" s="12"/>
      <c r="O142" s="6" t="s">
        <v>1398</v>
      </c>
      <c r="P142" s="25" t="s">
        <v>1175</v>
      </c>
    </row>
    <row r="143" spans="1:15" ht="12.75">
      <c r="A143" s="7"/>
      <c r="B143" s="59" t="s">
        <v>165</v>
      </c>
      <c r="C143" s="59"/>
      <c r="D143" s="59"/>
      <c r="E143" s="59"/>
      <c r="F143" s="59"/>
      <c r="G143" s="59"/>
      <c r="H143" s="59"/>
      <c r="I143" s="59"/>
      <c r="J143" s="59"/>
      <c r="K143" s="59"/>
      <c r="L143" s="59"/>
      <c r="M143" s="59"/>
      <c r="N143" s="59"/>
      <c r="O143" s="59"/>
    </row>
    <row r="144" spans="1:15" ht="12.75">
      <c r="A144" s="7">
        <v>77</v>
      </c>
      <c r="B144" s="7" t="s">
        <v>941</v>
      </c>
      <c r="C144" s="3">
        <v>16</v>
      </c>
      <c r="D144" s="17" t="s">
        <v>1045</v>
      </c>
      <c r="E144" s="7">
        <v>-10</v>
      </c>
      <c r="F144" s="7" t="s">
        <v>156</v>
      </c>
      <c r="G144" s="7" t="s">
        <v>940</v>
      </c>
      <c r="H144" s="7">
        <v>1</v>
      </c>
      <c r="I144" s="6" t="s">
        <v>937</v>
      </c>
      <c r="J144" s="7" t="s">
        <v>832</v>
      </c>
      <c r="K144" s="7" t="s">
        <v>832</v>
      </c>
      <c r="L144" s="18" t="s">
        <v>1092</v>
      </c>
      <c r="M144" s="7" t="s">
        <v>862</v>
      </c>
      <c r="N144" s="7" t="s">
        <v>862</v>
      </c>
      <c r="O144" s="6" t="s">
        <v>988</v>
      </c>
    </row>
    <row r="145" spans="1:15" ht="12.75">
      <c r="A145" s="7"/>
      <c r="B145" s="59" t="s">
        <v>1046</v>
      </c>
      <c r="C145" s="59"/>
      <c r="D145" s="59"/>
      <c r="E145" s="59"/>
      <c r="F145" s="59"/>
      <c r="G145" s="59"/>
      <c r="H145" s="59"/>
      <c r="I145" s="59"/>
      <c r="J145" s="59"/>
      <c r="K145" s="59"/>
      <c r="L145" s="59"/>
      <c r="M145" s="59"/>
      <c r="N145" s="59"/>
      <c r="O145" s="59"/>
    </row>
    <row r="146" spans="1:16" ht="12.75">
      <c r="A146" s="7">
        <v>78</v>
      </c>
      <c r="B146" s="7" t="s">
        <v>1661</v>
      </c>
      <c r="C146" s="3">
        <v>16</v>
      </c>
      <c r="D146" s="17" t="s">
        <v>1749</v>
      </c>
      <c r="E146" s="7" t="s">
        <v>1060</v>
      </c>
      <c r="F146" s="7" t="s">
        <v>2070</v>
      </c>
      <c r="G146" s="7" t="s">
        <v>1664</v>
      </c>
      <c r="H146" s="7">
        <v>2</v>
      </c>
      <c r="I146" s="6" t="s">
        <v>914</v>
      </c>
      <c r="J146" s="7" t="s">
        <v>953</v>
      </c>
      <c r="K146" s="7" t="s">
        <v>832</v>
      </c>
      <c r="L146" s="18" t="s">
        <v>2073</v>
      </c>
      <c r="M146" s="7"/>
      <c r="N146" s="7" t="s">
        <v>862</v>
      </c>
      <c r="O146" s="6" t="s">
        <v>836</v>
      </c>
      <c r="P146" s="25" t="s">
        <v>1419</v>
      </c>
    </row>
    <row r="147" spans="1:15" ht="12.75">
      <c r="A147" s="7">
        <v>79</v>
      </c>
      <c r="B147" s="7" t="s">
        <v>1661</v>
      </c>
      <c r="C147" s="3">
        <v>16</v>
      </c>
      <c r="D147" s="17" t="s">
        <v>521</v>
      </c>
      <c r="E147" s="7" t="s">
        <v>1058</v>
      </c>
      <c r="F147" s="7" t="s">
        <v>1059</v>
      </c>
      <c r="G147" s="7" t="s">
        <v>819</v>
      </c>
      <c r="H147" s="7">
        <v>2</v>
      </c>
      <c r="I147" s="6" t="s">
        <v>914</v>
      </c>
      <c r="J147" s="7" t="s">
        <v>953</v>
      </c>
      <c r="K147" s="7" t="s">
        <v>836</v>
      </c>
      <c r="L147" s="3" t="s">
        <v>1731</v>
      </c>
      <c r="M147" s="7"/>
      <c r="N147" s="7"/>
      <c r="O147" s="6" t="s">
        <v>836</v>
      </c>
    </row>
    <row r="148" spans="1:15" ht="12.75">
      <c r="A148" s="7"/>
      <c r="B148" s="59" t="s">
        <v>522</v>
      </c>
      <c r="C148" s="59"/>
      <c r="D148" s="59"/>
      <c r="E148" s="59"/>
      <c r="F148" s="59"/>
      <c r="G148" s="59"/>
      <c r="H148" s="59"/>
      <c r="I148" s="59"/>
      <c r="J148" s="59"/>
      <c r="K148" s="59"/>
      <c r="L148" s="59"/>
      <c r="M148" s="59"/>
      <c r="N148" s="59"/>
      <c r="O148" s="59"/>
    </row>
    <row r="149" spans="1:15" ht="12.75">
      <c r="A149" s="7">
        <v>80</v>
      </c>
      <c r="B149" s="7" t="s">
        <v>1661</v>
      </c>
      <c r="C149" s="3">
        <v>16</v>
      </c>
      <c r="D149" s="17" t="s">
        <v>1750</v>
      </c>
      <c r="E149" s="7" t="s">
        <v>1058</v>
      </c>
      <c r="F149" s="7" t="s">
        <v>1059</v>
      </c>
      <c r="G149" s="7" t="s">
        <v>991</v>
      </c>
      <c r="H149" s="7">
        <v>2</v>
      </c>
      <c r="I149" s="6" t="s">
        <v>1072</v>
      </c>
      <c r="J149" s="7" t="s">
        <v>953</v>
      </c>
      <c r="K149" s="7" t="s">
        <v>832</v>
      </c>
      <c r="L149" s="3" t="s">
        <v>2074</v>
      </c>
      <c r="M149" s="7"/>
      <c r="N149" s="7"/>
      <c r="O149" s="6" t="s">
        <v>836</v>
      </c>
    </row>
    <row r="150" spans="1:15" ht="12.75">
      <c r="A150" s="7">
        <v>81</v>
      </c>
      <c r="B150" s="7" t="s">
        <v>1661</v>
      </c>
      <c r="C150" s="3">
        <v>16</v>
      </c>
      <c r="D150" s="17" t="s">
        <v>1751</v>
      </c>
      <c r="E150" s="7" t="s">
        <v>1058</v>
      </c>
      <c r="F150" s="7" t="s">
        <v>1059</v>
      </c>
      <c r="G150" s="7" t="s">
        <v>819</v>
      </c>
      <c r="H150" s="7">
        <v>2</v>
      </c>
      <c r="I150" s="6" t="s">
        <v>914</v>
      </c>
      <c r="J150" s="7" t="s">
        <v>953</v>
      </c>
      <c r="K150" s="7" t="s">
        <v>836</v>
      </c>
      <c r="L150" s="3" t="s">
        <v>1731</v>
      </c>
      <c r="M150" s="7"/>
      <c r="N150" s="7"/>
      <c r="O150" s="6" t="s">
        <v>836</v>
      </c>
    </row>
    <row r="151" spans="1:15" ht="12.75">
      <c r="A151" s="7"/>
      <c r="B151" s="59" t="s">
        <v>1752</v>
      </c>
      <c r="C151" s="59"/>
      <c r="D151" s="59"/>
      <c r="E151" s="59"/>
      <c r="F151" s="59"/>
      <c r="G151" s="59"/>
      <c r="H151" s="59"/>
      <c r="I151" s="59"/>
      <c r="J151" s="59"/>
      <c r="K151" s="59"/>
      <c r="L151" s="59"/>
      <c r="M151" s="59"/>
      <c r="N151" s="59"/>
      <c r="O151" s="59"/>
    </row>
    <row r="152" spans="1:16" ht="12.75">
      <c r="A152" s="7">
        <v>82</v>
      </c>
      <c r="B152" s="7" t="s">
        <v>1661</v>
      </c>
      <c r="C152" s="3">
        <v>16</v>
      </c>
      <c r="D152" s="17" t="s">
        <v>1753</v>
      </c>
      <c r="E152" s="7" t="s">
        <v>1060</v>
      </c>
      <c r="F152" s="7" t="s">
        <v>156</v>
      </c>
      <c r="G152" s="7" t="s">
        <v>819</v>
      </c>
      <c r="H152" s="7">
        <v>2</v>
      </c>
      <c r="I152" s="6" t="s">
        <v>914</v>
      </c>
      <c r="J152" s="7" t="s">
        <v>953</v>
      </c>
      <c r="K152" s="7" t="s">
        <v>836</v>
      </c>
      <c r="L152" s="3" t="s">
        <v>1731</v>
      </c>
      <c r="M152" s="7"/>
      <c r="N152" s="7"/>
      <c r="O152" s="6" t="s">
        <v>1398</v>
      </c>
      <c r="P152" s="25" t="s">
        <v>1175</v>
      </c>
    </row>
    <row r="153" spans="1:15" ht="12.75">
      <c r="A153" s="7"/>
      <c r="B153" s="59" t="s">
        <v>520</v>
      </c>
      <c r="C153" s="59"/>
      <c r="D153" s="59"/>
      <c r="E153" s="59"/>
      <c r="F153" s="59"/>
      <c r="G153" s="59"/>
      <c r="H153" s="59"/>
      <c r="I153" s="59"/>
      <c r="J153" s="59"/>
      <c r="K153" s="59"/>
      <c r="L153" s="59"/>
      <c r="M153" s="59"/>
      <c r="N153" s="59"/>
      <c r="O153" s="59"/>
    </row>
    <row r="154" spans="1:16" ht="12.75">
      <c r="A154" s="7">
        <v>83</v>
      </c>
      <c r="B154" s="7" t="s">
        <v>1661</v>
      </c>
      <c r="C154" s="3">
        <v>16</v>
      </c>
      <c r="D154" s="17" t="s">
        <v>1754</v>
      </c>
      <c r="E154" s="7" t="s">
        <v>841</v>
      </c>
      <c r="F154" s="7" t="s">
        <v>1059</v>
      </c>
      <c r="G154" s="7" t="s">
        <v>819</v>
      </c>
      <c r="H154" s="7">
        <v>2</v>
      </c>
      <c r="I154" s="6" t="s">
        <v>914</v>
      </c>
      <c r="J154" s="7" t="s">
        <v>836</v>
      </c>
      <c r="K154" s="7" t="s">
        <v>836</v>
      </c>
      <c r="L154" s="3" t="s">
        <v>1755</v>
      </c>
      <c r="M154" s="7"/>
      <c r="N154" s="7"/>
      <c r="O154" s="6" t="s">
        <v>863</v>
      </c>
      <c r="P154" s="56" t="s">
        <v>1422</v>
      </c>
    </row>
    <row r="155" spans="1:15" ht="12.75">
      <c r="A155" s="7"/>
      <c r="B155" s="59" t="s">
        <v>1756</v>
      </c>
      <c r="C155" s="59"/>
      <c r="D155" s="59"/>
      <c r="E155" s="59"/>
      <c r="F155" s="59"/>
      <c r="G155" s="59"/>
      <c r="H155" s="59"/>
      <c r="I155" s="59"/>
      <c r="J155" s="59"/>
      <c r="K155" s="59"/>
      <c r="L155" s="59"/>
      <c r="M155" s="59"/>
      <c r="N155" s="59"/>
      <c r="O155" s="59"/>
    </row>
    <row r="156" spans="1:15" ht="12.75">
      <c r="A156" s="7"/>
      <c r="B156" s="7"/>
      <c r="C156" s="3"/>
      <c r="D156" s="17"/>
      <c r="E156" s="7"/>
      <c r="F156" s="7"/>
      <c r="G156" s="7"/>
      <c r="H156" s="7"/>
      <c r="I156" s="7"/>
      <c r="J156" s="7"/>
      <c r="K156" s="7"/>
      <c r="L156" s="3"/>
      <c r="M156" s="7"/>
      <c r="N156" s="7"/>
      <c r="O156" s="6"/>
    </row>
    <row r="157" spans="1:16" ht="12.75">
      <c r="A157" s="7">
        <v>84</v>
      </c>
      <c r="B157" s="7" t="s">
        <v>1661</v>
      </c>
      <c r="C157" s="3">
        <v>17</v>
      </c>
      <c r="D157" s="17" t="s">
        <v>1757</v>
      </c>
      <c r="E157" s="7" t="s">
        <v>1064</v>
      </c>
      <c r="F157" s="7" t="s">
        <v>166</v>
      </c>
      <c r="G157" s="7" t="s">
        <v>819</v>
      </c>
      <c r="H157" s="7">
        <v>2</v>
      </c>
      <c r="I157" s="6" t="s">
        <v>914</v>
      </c>
      <c r="J157" s="7" t="s">
        <v>953</v>
      </c>
      <c r="K157" s="7" t="s">
        <v>836</v>
      </c>
      <c r="L157" s="3" t="s">
        <v>1758</v>
      </c>
      <c r="M157" s="7"/>
      <c r="N157" s="7"/>
      <c r="O157" s="6" t="s">
        <v>1398</v>
      </c>
      <c r="P157" s="25" t="s">
        <v>1175</v>
      </c>
    </row>
    <row r="158" spans="1:15" ht="12.75">
      <c r="A158" s="7">
        <v>85</v>
      </c>
      <c r="B158" s="7" t="s">
        <v>1661</v>
      </c>
      <c r="C158" s="3">
        <v>17</v>
      </c>
      <c r="D158" s="17" t="s">
        <v>1759</v>
      </c>
      <c r="E158" s="7" t="s">
        <v>841</v>
      </c>
      <c r="F158" s="7" t="s">
        <v>1059</v>
      </c>
      <c r="G158" s="9" t="s">
        <v>815</v>
      </c>
      <c r="H158" s="7">
        <v>2</v>
      </c>
      <c r="I158" s="6" t="s">
        <v>914</v>
      </c>
      <c r="J158" s="7" t="s">
        <v>953</v>
      </c>
      <c r="K158" s="7" t="s">
        <v>836</v>
      </c>
      <c r="L158" s="3" t="s">
        <v>1760</v>
      </c>
      <c r="M158" s="7"/>
      <c r="N158" s="7"/>
      <c r="O158" s="6" t="s">
        <v>836</v>
      </c>
    </row>
    <row r="159" spans="1:16" ht="12.75">
      <c r="A159" s="7">
        <v>86</v>
      </c>
      <c r="B159" s="7" t="s">
        <v>1661</v>
      </c>
      <c r="C159" s="3">
        <v>17</v>
      </c>
      <c r="D159" s="17" t="s">
        <v>1420</v>
      </c>
      <c r="E159" s="7" t="s">
        <v>1064</v>
      </c>
      <c r="F159" s="7" t="s">
        <v>2071</v>
      </c>
      <c r="G159" s="7" t="s">
        <v>819</v>
      </c>
      <c r="H159" s="7">
        <v>2</v>
      </c>
      <c r="I159" s="6" t="s">
        <v>914</v>
      </c>
      <c r="J159" s="7" t="s">
        <v>953</v>
      </c>
      <c r="K159" s="7" t="s">
        <v>836</v>
      </c>
      <c r="L159" s="3" t="s">
        <v>1720</v>
      </c>
      <c r="M159" s="7"/>
      <c r="N159" s="7"/>
      <c r="O159" s="6" t="s">
        <v>1398</v>
      </c>
      <c r="P159" s="25" t="s">
        <v>1175</v>
      </c>
    </row>
    <row r="160" spans="1:16" ht="12.75">
      <c r="A160" s="7">
        <v>87</v>
      </c>
      <c r="B160" s="7" t="s">
        <v>1661</v>
      </c>
      <c r="C160" s="3">
        <v>17</v>
      </c>
      <c r="D160" s="17" t="s">
        <v>1761</v>
      </c>
      <c r="E160" s="7" t="s">
        <v>1060</v>
      </c>
      <c r="F160" s="4" t="s">
        <v>1068</v>
      </c>
      <c r="G160" s="7" t="s">
        <v>991</v>
      </c>
      <c r="H160" s="7">
        <v>2</v>
      </c>
      <c r="I160" s="2" t="s">
        <v>860</v>
      </c>
      <c r="J160" s="7" t="s">
        <v>832</v>
      </c>
      <c r="K160" s="7" t="s">
        <v>833</v>
      </c>
      <c r="L160" s="3" t="s">
        <v>1727</v>
      </c>
      <c r="M160" s="7"/>
      <c r="N160" s="7"/>
      <c r="O160" s="6" t="s">
        <v>1398</v>
      </c>
      <c r="P160" s="25" t="s">
        <v>1175</v>
      </c>
    </row>
    <row r="161" spans="1:15" ht="12.75">
      <c r="A161" s="7"/>
      <c r="B161" s="59" t="s">
        <v>1762</v>
      </c>
      <c r="C161" s="59"/>
      <c r="D161" s="59"/>
      <c r="E161" s="59"/>
      <c r="F161" s="59"/>
      <c r="G161" s="59"/>
      <c r="H161" s="59"/>
      <c r="I161" s="59"/>
      <c r="J161" s="59"/>
      <c r="K161" s="59"/>
      <c r="L161" s="59"/>
      <c r="M161" s="59"/>
      <c r="N161" s="59"/>
      <c r="O161" s="59"/>
    </row>
    <row r="162" spans="1:16" ht="12.75">
      <c r="A162" s="7">
        <v>88</v>
      </c>
      <c r="B162" s="7" t="s">
        <v>1661</v>
      </c>
      <c r="C162" s="3">
        <v>17</v>
      </c>
      <c r="D162" s="17" t="s">
        <v>138</v>
      </c>
      <c r="E162" s="7" t="s">
        <v>1064</v>
      </c>
      <c r="F162" s="7" t="s">
        <v>2071</v>
      </c>
      <c r="G162" s="7" t="s">
        <v>819</v>
      </c>
      <c r="H162" s="7">
        <v>2</v>
      </c>
      <c r="I162" s="6" t="s">
        <v>914</v>
      </c>
      <c r="J162" s="7" t="s">
        <v>953</v>
      </c>
      <c r="K162" s="7" t="s">
        <v>836</v>
      </c>
      <c r="L162" s="3" t="s">
        <v>139</v>
      </c>
      <c r="M162" s="7"/>
      <c r="N162" s="7"/>
      <c r="O162" s="6" t="s">
        <v>1398</v>
      </c>
      <c r="P162" s="25" t="s">
        <v>1175</v>
      </c>
    </row>
    <row r="163" spans="1:15" ht="12.75">
      <c r="A163" s="7"/>
      <c r="B163" s="59" t="s">
        <v>140</v>
      </c>
      <c r="C163" s="59"/>
      <c r="D163" s="59"/>
      <c r="E163" s="59"/>
      <c r="F163" s="59"/>
      <c r="G163" s="59"/>
      <c r="H163" s="59"/>
      <c r="I163" s="59"/>
      <c r="J163" s="59"/>
      <c r="K163" s="59"/>
      <c r="L163" s="59"/>
      <c r="M163" s="59"/>
      <c r="N163" s="59"/>
      <c r="O163" s="59"/>
    </row>
    <row r="164" spans="1:15" ht="12.75">
      <c r="A164" s="24"/>
      <c r="B164" s="24"/>
      <c r="D164" s="33"/>
      <c r="E164" s="24"/>
      <c r="F164" s="24"/>
      <c r="G164" s="24"/>
      <c r="H164" s="24"/>
      <c r="I164" s="24"/>
      <c r="J164" s="24"/>
      <c r="K164" s="24"/>
      <c r="L164" s="25"/>
      <c r="M164" s="24"/>
      <c r="N164" s="24"/>
      <c r="O164" s="26"/>
    </row>
    <row r="167" spans="1:15" ht="12.75">
      <c r="A167" s="24"/>
      <c r="B167" s="24"/>
      <c r="D167" s="33"/>
      <c r="E167" s="24"/>
      <c r="F167" s="24"/>
      <c r="G167" s="24"/>
      <c r="H167" s="24"/>
      <c r="I167" s="24"/>
      <c r="J167" s="24"/>
      <c r="K167" s="24"/>
      <c r="L167" s="25"/>
      <c r="M167" s="24"/>
      <c r="N167" s="24"/>
      <c r="O167" s="26"/>
    </row>
  </sheetData>
  <sheetProtection/>
  <mergeCells count="65">
    <mergeCell ref="B113:O113"/>
    <mergeCell ref="B120:O120"/>
    <mergeCell ref="B109:O109"/>
    <mergeCell ref="B111:O111"/>
    <mergeCell ref="B3:O3"/>
    <mergeCell ref="B102:O102"/>
    <mergeCell ref="B104:O104"/>
    <mergeCell ref="B80:O80"/>
    <mergeCell ref="B82:O82"/>
    <mergeCell ref="B55:O55"/>
    <mergeCell ref="B85:O85"/>
    <mergeCell ref="B71:O71"/>
    <mergeCell ref="B73:O73"/>
    <mergeCell ref="B62:O62"/>
    <mergeCell ref="B107:O107"/>
    <mergeCell ref="B87:O87"/>
    <mergeCell ref="B90:O90"/>
    <mergeCell ref="B95:O95"/>
    <mergeCell ref="B100:O100"/>
    <mergeCell ref="B98:O98"/>
    <mergeCell ref="B76:O76"/>
    <mergeCell ref="B78:O78"/>
    <mergeCell ref="B49:O49"/>
    <mergeCell ref="B51:O51"/>
    <mergeCell ref="B53:O53"/>
    <mergeCell ref="B59:O59"/>
    <mergeCell ref="B65:O65"/>
    <mergeCell ref="B68:O68"/>
    <mergeCell ref="B66:O66"/>
    <mergeCell ref="B69:O69"/>
    <mergeCell ref="B23:O23"/>
    <mergeCell ref="B47:O47"/>
    <mergeCell ref="B27:O27"/>
    <mergeCell ref="B30:O30"/>
    <mergeCell ref="B32:O32"/>
    <mergeCell ref="B42:O42"/>
    <mergeCell ref="B44:O44"/>
    <mergeCell ref="B37:O37"/>
    <mergeCell ref="B34:O34"/>
    <mergeCell ref="B140:O140"/>
    <mergeCell ref="B143:O143"/>
    <mergeCell ref="B124:O124"/>
    <mergeCell ref="B127:O127"/>
    <mergeCell ref="B129:O129"/>
    <mergeCell ref="B131:O131"/>
    <mergeCell ref="B161:O161"/>
    <mergeCell ref="B163:O163"/>
    <mergeCell ref="B122:O122"/>
    <mergeCell ref="B145:O145"/>
    <mergeCell ref="B151:O151"/>
    <mergeCell ref="B153:O153"/>
    <mergeCell ref="B155:O155"/>
    <mergeCell ref="B148:O148"/>
    <mergeCell ref="B133:O133"/>
    <mergeCell ref="B136:O136"/>
    <mergeCell ref="B5:O5"/>
    <mergeCell ref="B117:O117"/>
    <mergeCell ref="B60:O60"/>
    <mergeCell ref="B93:O93"/>
    <mergeCell ref="B7:O7"/>
    <mergeCell ref="B9:O9"/>
    <mergeCell ref="B13:O13"/>
    <mergeCell ref="B18:O18"/>
    <mergeCell ref="B15:O15"/>
    <mergeCell ref="B21:O21"/>
  </mergeCells>
  <printOptions/>
  <pageMargins left="0.5905511811023623" right="0.5905511811023623" top="0.5905511811023623" bottom="0.5905511811023623" header="0.5118110236220472" footer="0.5118110236220472"/>
  <pageSetup orientation="portrait" paperSize="9" r:id="rId1"/>
</worksheet>
</file>

<file path=xl/worksheets/sheet5.xml><?xml version="1.0" encoding="utf-8"?>
<worksheet xmlns="http://schemas.openxmlformats.org/spreadsheetml/2006/main" xmlns:r="http://schemas.openxmlformats.org/officeDocument/2006/relationships">
  <dimension ref="A1:P51"/>
  <sheetViews>
    <sheetView zoomScalePageLayoutView="0" workbookViewId="0" topLeftCell="A1">
      <selection activeCell="A27" sqref="A27:IV28"/>
    </sheetView>
  </sheetViews>
  <sheetFormatPr defaultColWidth="9.00390625" defaultRowHeight="13.5"/>
  <cols>
    <col min="1" max="1" width="3.125" style="25" customWidth="1"/>
    <col min="2" max="3" width="3.125" style="27" customWidth="1"/>
    <col min="4" max="4" width="19.125" style="25" customWidth="1"/>
    <col min="5" max="6" width="3.625" style="25" customWidth="1"/>
    <col min="7" max="7" width="7.125" style="25" customWidth="1"/>
    <col min="8" max="8" width="3.125" style="25" customWidth="1"/>
    <col min="9" max="9" width="9.00390625" style="25" customWidth="1"/>
    <col min="10" max="11" width="5.125" style="27" customWidth="1"/>
    <col min="12" max="12" width="14.875" style="28" customWidth="1"/>
    <col min="13" max="14" width="2.625" style="27" customWidth="1"/>
    <col min="15" max="15" width="6.625" style="25" customWidth="1"/>
    <col min="16" max="16384" width="9.00390625" style="23" customWidth="1"/>
  </cols>
  <sheetData>
    <row r="1" spans="1:15" ht="12.75">
      <c r="A1" s="8" t="s">
        <v>1640</v>
      </c>
      <c r="B1" s="8" t="s">
        <v>845</v>
      </c>
      <c r="C1" s="8" t="s">
        <v>843</v>
      </c>
      <c r="D1" s="8" t="s">
        <v>844</v>
      </c>
      <c r="E1" s="8" t="s">
        <v>846</v>
      </c>
      <c r="F1" s="8" t="s">
        <v>847</v>
      </c>
      <c r="G1" s="8" t="s">
        <v>848</v>
      </c>
      <c r="H1" s="8" t="s">
        <v>849</v>
      </c>
      <c r="I1" s="8" t="s">
        <v>850</v>
      </c>
      <c r="J1" s="8" t="s">
        <v>842</v>
      </c>
      <c r="K1" s="8" t="s">
        <v>851</v>
      </c>
      <c r="L1" s="8" t="s">
        <v>852</v>
      </c>
      <c r="M1" s="8" t="s">
        <v>853</v>
      </c>
      <c r="N1" s="8" t="s">
        <v>854</v>
      </c>
      <c r="O1" s="8" t="s">
        <v>855</v>
      </c>
    </row>
    <row r="2" spans="1:15" ht="12.75">
      <c r="A2" s="7">
        <v>1</v>
      </c>
      <c r="B2" s="7" t="s">
        <v>780</v>
      </c>
      <c r="C2" s="7">
        <v>10</v>
      </c>
      <c r="D2" s="15" t="s">
        <v>781</v>
      </c>
      <c r="E2" s="7" t="s">
        <v>1051</v>
      </c>
      <c r="F2" s="7" t="s">
        <v>1050</v>
      </c>
      <c r="G2" s="3" t="s">
        <v>917</v>
      </c>
      <c r="H2" s="7">
        <v>1</v>
      </c>
      <c r="I2" s="6" t="s">
        <v>1087</v>
      </c>
      <c r="J2" s="7" t="s">
        <v>836</v>
      </c>
      <c r="K2" s="7" t="s">
        <v>1070</v>
      </c>
      <c r="L2" s="3" t="s">
        <v>836</v>
      </c>
      <c r="M2" s="7"/>
      <c r="N2" s="7"/>
      <c r="O2" s="6" t="s">
        <v>1429</v>
      </c>
    </row>
    <row r="3" spans="1:15" ht="12.75">
      <c r="A3" s="7">
        <v>2</v>
      </c>
      <c r="B3" s="7" t="s">
        <v>780</v>
      </c>
      <c r="C3" s="7">
        <v>10</v>
      </c>
      <c r="D3" s="15" t="s">
        <v>782</v>
      </c>
      <c r="E3" s="7" t="s">
        <v>1051</v>
      </c>
      <c r="F3" s="7" t="s">
        <v>1056</v>
      </c>
      <c r="G3" s="3" t="s">
        <v>917</v>
      </c>
      <c r="H3" s="7">
        <v>1</v>
      </c>
      <c r="I3" s="6" t="s">
        <v>1072</v>
      </c>
      <c r="J3" s="7" t="s">
        <v>836</v>
      </c>
      <c r="K3" s="7" t="s">
        <v>1070</v>
      </c>
      <c r="L3" s="3" t="s">
        <v>836</v>
      </c>
      <c r="M3" s="7" t="s">
        <v>862</v>
      </c>
      <c r="N3" s="7" t="s">
        <v>862</v>
      </c>
      <c r="O3" s="6" t="s">
        <v>1430</v>
      </c>
    </row>
    <row r="4" spans="1:15" ht="12.75">
      <c r="A4" s="7"/>
      <c r="B4" s="59" t="s">
        <v>783</v>
      </c>
      <c r="C4" s="59"/>
      <c r="D4" s="59"/>
      <c r="E4" s="59"/>
      <c r="F4" s="59"/>
      <c r="G4" s="59"/>
      <c r="H4" s="59"/>
      <c r="I4" s="59"/>
      <c r="J4" s="59"/>
      <c r="K4" s="59"/>
      <c r="L4" s="59"/>
      <c r="M4" s="59"/>
      <c r="N4" s="59"/>
      <c r="O4" s="59"/>
    </row>
    <row r="5" spans="1:15" ht="12.75">
      <c r="A5" s="7">
        <v>3</v>
      </c>
      <c r="B5" s="7" t="s">
        <v>780</v>
      </c>
      <c r="C5" s="7">
        <v>10</v>
      </c>
      <c r="D5" s="15" t="s">
        <v>784</v>
      </c>
      <c r="E5" s="7" t="s">
        <v>1051</v>
      </c>
      <c r="F5" s="7" t="s">
        <v>1050</v>
      </c>
      <c r="G5" s="3" t="s">
        <v>865</v>
      </c>
      <c r="H5" s="7">
        <v>1</v>
      </c>
      <c r="I5" s="6" t="s">
        <v>1648</v>
      </c>
      <c r="J5" s="7" t="s">
        <v>836</v>
      </c>
      <c r="K5" s="7" t="s">
        <v>832</v>
      </c>
      <c r="L5" s="3" t="s">
        <v>836</v>
      </c>
      <c r="M5" s="7"/>
      <c r="N5" s="7"/>
      <c r="O5" s="6" t="s">
        <v>1431</v>
      </c>
    </row>
    <row r="6" spans="1:15" ht="12.75">
      <c r="A6" s="7"/>
      <c r="B6" s="59" t="s">
        <v>553</v>
      </c>
      <c r="C6" s="59"/>
      <c r="D6" s="59"/>
      <c r="E6" s="59"/>
      <c r="F6" s="59"/>
      <c r="G6" s="59"/>
      <c r="H6" s="59"/>
      <c r="I6" s="59"/>
      <c r="J6" s="59"/>
      <c r="K6" s="59"/>
      <c r="L6" s="59"/>
      <c r="M6" s="59"/>
      <c r="N6" s="59"/>
      <c r="O6" s="59"/>
    </row>
    <row r="7" spans="1:15" ht="12.75">
      <c r="A7" s="7"/>
      <c r="B7" s="59" t="s">
        <v>552</v>
      </c>
      <c r="C7" s="59"/>
      <c r="D7" s="59"/>
      <c r="E7" s="59"/>
      <c r="F7" s="59"/>
      <c r="G7" s="59"/>
      <c r="H7" s="59"/>
      <c r="I7" s="59"/>
      <c r="J7" s="59"/>
      <c r="K7" s="59"/>
      <c r="L7" s="59"/>
      <c r="M7" s="59"/>
      <c r="N7" s="59"/>
      <c r="O7" s="59"/>
    </row>
    <row r="8" spans="1:15" ht="12.75">
      <c r="A8" s="7"/>
      <c r="B8" s="7"/>
      <c r="C8" s="7"/>
      <c r="D8" s="15"/>
      <c r="E8" s="7"/>
      <c r="F8" s="7"/>
      <c r="G8" s="3"/>
      <c r="H8" s="7"/>
      <c r="I8" s="6"/>
      <c r="J8" s="7"/>
      <c r="K8" s="7"/>
      <c r="L8" s="3"/>
      <c r="M8" s="7"/>
      <c r="N8" s="7"/>
      <c r="O8" s="6"/>
    </row>
    <row r="9" spans="1:15" ht="12.75">
      <c r="A9" s="7">
        <v>4</v>
      </c>
      <c r="B9" s="7" t="s">
        <v>780</v>
      </c>
      <c r="C9" s="7">
        <v>11</v>
      </c>
      <c r="D9" s="15" t="s">
        <v>785</v>
      </c>
      <c r="E9" s="7" t="s">
        <v>838</v>
      </c>
      <c r="F9" s="7" t="s">
        <v>1056</v>
      </c>
      <c r="G9" s="3" t="s">
        <v>865</v>
      </c>
      <c r="H9" s="7">
        <v>1</v>
      </c>
      <c r="I9" s="6" t="s">
        <v>1082</v>
      </c>
      <c r="J9" s="7" t="s">
        <v>836</v>
      </c>
      <c r="K9" s="7" t="s">
        <v>832</v>
      </c>
      <c r="L9" s="3" t="s">
        <v>175</v>
      </c>
      <c r="M9" s="7" t="s">
        <v>862</v>
      </c>
      <c r="N9" s="7"/>
      <c r="O9" s="6" t="s">
        <v>1431</v>
      </c>
    </row>
    <row r="10" spans="1:15" ht="12.75">
      <c r="A10" s="7"/>
      <c r="B10" s="59" t="s">
        <v>786</v>
      </c>
      <c r="C10" s="59"/>
      <c r="D10" s="59"/>
      <c r="E10" s="59"/>
      <c r="F10" s="59"/>
      <c r="G10" s="59"/>
      <c r="H10" s="59"/>
      <c r="I10" s="59"/>
      <c r="J10" s="59"/>
      <c r="K10" s="59"/>
      <c r="L10" s="59"/>
      <c r="M10" s="59"/>
      <c r="N10" s="59"/>
      <c r="O10" s="59"/>
    </row>
    <row r="11" spans="1:15" ht="12.75">
      <c r="A11" s="7">
        <v>5</v>
      </c>
      <c r="B11" s="7" t="s">
        <v>544</v>
      </c>
      <c r="C11" s="7">
        <v>11</v>
      </c>
      <c r="D11" s="15" t="s">
        <v>787</v>
      </c>
      <c r="E11" s="7" t="s">
        <v>1051</v>
      </c>
      <c r="F11" s="7" t="s">
        <v>1050</v>
      </c>
      <c r="G11" s="3" t="s">
        <v>865</v>
      </c>
      <c r="H11" s="7">
        <v>1</v>
      </c>
      <c r="I11" s="6" t="s">
        <v>1648</v>
      </c>
      <c r="J11" s="7" t="s">
        <v>788</v>
      </c>
      <c r="K11" s="7" t="s">
        <v>1070</v>
      </c>
      <c r="L11" s="3" t="s">
        <v>836</v>
      </c>
      <c r="M11" s="7"/>
      <c r="N11" s="7"/>
      <c r="O11" s="6" t="s">
        <v>1431</v>
      </c>
    </row>
    <row r="12" spans="1:15" ht="12.75">
      <c r="A12" s="7"/>
      <c r="B12" s="59" t="s">
        <v>789</v>
      </c>
      <c r="C12" s="59"/>
      <c r="D12" s="59"/>
      <c r="E12" s="59"/>
      <c r="F12" s="59"/>
      <c r="G12" s="59"/>
      <c r="H12" s="59"/>
      <c r="I12" s="59"/>
      <c r="J12" s="59"/>
      <c r="K12" s="59"/>
      <c r="L12" s="59"/>
      <c r="M12" s="59"/>
      <c r="N12" s="59"/>
      <c r="O12" s="59"/>
    </row>
    <row r="13" spans="1:15" ht="13.5" customHeight="1">
      <c r="A13" s="7"/>
      <c r="B13" s="59" t="s">
        <v>554</v>
      </c>
      <c r="C13" s="62"/>
      <c r="D13" s="62"/>
      <c r="E13" s="62"/>
      <c r="F13" s="62"/>
      <c r="G13" s="62"/>
      <c r="H13" s="62"/>
      <c r="I13" s="62"/>
      <c r="J13" s="62"/>
      <c r="K13" s="62"/>
      <c r="L13" s="62"/>
      <c r="M13" s="62"/>
      <c r="N13" s="62"/>
      <c r="O13" s="62"/>
    </row>
    <row r="14" spans="1:16" ht="12.75">
      <c r="A14" s="7">
        <v>6</v>
      </c>
      <c r="B14" s="7" t="s">
        <v>780</v>
      </c>
      <c r="C14" s="7">
        <v>11</v>
      </c>
      <c r="D14" s="15" t="s">
        <v>790</v>
      </c>
      <c r="E14" s="7" t="s">
        <v>837</v>
      </c>
      <c r="F14" s="7" t="s">
        <v>836</v>
      </c>
      <c r="G14" s="3" t="s">
        <v>865</v>
      </c>
      <c r="H14" s="7">
        <v>1</v>
      </c>
      <c r="I14" s="6" t="s">
        <v>860</v>
      </c>
      <c r="J14" s="7" t="s">
        <v>836</v>
      </c>
      <c r="K14" s="7" t="s">
        <v>860</v>
      </c>
      <c r="L14" s="3" t="s">
        <v>836</v>
      </c>
      <c r="M14" s="7"/>
      <c r="N14" s="7"/>
      <c r="O14" s="6" t="s">
        <v>1431</v>
      </c>
      <c r="P14" s="56" t="s">
        <v>1426</v>
      </c>
    </row>
    <row r="15" spans="1:15" ht="12.75">
      <c r="A15" s="7"/>
      <c r="B15" s="59" t="s">
        <v>1425</v>
      </c>
      <c r="C15" s="59"/>
      <c r="D15" s="59"/>
      <c r="E15" s="59"/>
      <c r="F15" s="59"/>
      <c r="G15" s="59"/>
      <c r="H15" s="59"/>
      <c r="I15" s="59"/>
      <c r="J15" s="59"/>
      <c r="K15" s="59"/>
      <c r="L15" s="59"/>
      <c r="M15" s="59"/>
      <c r="N15" s="59"/>
      <c r="O15" s="59"/>
    </row>
    <row r="16" spans="1:15" ht="12.75">
      <c r="A16" s="7"/>
      <c r="B16" s="7"/>
      <c r="C16" s="7"/>
      <c r="D16" s="15"/>
      <c r="E16" s="7"/>
      <c r="F16" s="7"/>
      <c r="G16" s="3"/>
      <c r="H16" s="7"/>
      <c r="I16" s="6"/>
      <c r="J16" s="7"/>
      <c r="K16" s="7"/>
      <c r="L16" s="3"/>
      <c r="M16" s="7"/>
      <c r="N16" s="7"/>
      <c r="O16" s="6"/>
    </row>
    <row r="17" spans="1:15" ht="12.75">
      <c r="A17" s="7">
        <v>7</v>
      </c>
      <c r="B17" s="7" t="s">
        <v>780</v>
      </c>
      <c r="C17" s="7">
        <v>12</v>
      </c>
      <c r="D17" s="15" t="s">
        <v>791</v>
      </c>
      <c r="E17" s="7" t="s">
        <v>1049</v>
      </c>
      <c r="F17" s="7" t="s">
        <v>1050</v>
      </c>
      <c r="G17" s="3" t="s">
        <v>901</v>
      </c>
      <c r="H17" s="7">
        <v>1</v>
      </c>
      <c r="I17" s="6" t="s">
        <v>546</v>
      </c>
      <c r="J17" s="7" t="s">
        <v>836</v>
      </c>
      <c r="K17" s="7" t="s">
        <v>1070</v>
      </c>
      <c r="L17" s="3" t="s">
        <v>836</v>
      </c>
      <c r="M17" s="7"/>
      <c r="N17" s="7"/>
      <c r="O17" s="6" t="s">
        <v>1432</v>
      </c>
    </row>
    <row r="18" spans="1:15" ht="12.75">
      <c r="A18" s="7">
        <v>8</v>
      </c>
      <c r="B18" s="7" t="s">
        <v>544</v>
      </c>
      <c r="C18" s="7">
        <v>12</v>
      </c>
      <c r="D18" s="15" t="s">
        <v>792</v>
      </c>
      <c r="E18" s="7" t="s">
        <v>837</v>
      </c>
      <c r="F18" s="7">
        <v>2</v>
      </c>
      <c r="G18" s="3" t="s">
        <v>859</v>
      </c>
      <c r="H18" s="7">
        <v>1</v>
      </c>
      <c r="I18" s="6" t="s">
        <v>1087</v>
      </c>
      <c r="J18" s="7" t="s">
        <v>836</v>
      </c>
      <c r="K18" s="7" t="s">
        <v>836</v>
      </c>
      <c r="L18" s="3" t="s">
        <v>836</v>
      </c>
      <c r="M18" s="7"/>
      <c r="N18" s="7"/>
      <c r="O18" s="6" t="s">
        <v>863</v>
      </c>
    </row>
    <row r="19" spans="1:16" ht="12.75">
      <c r="A19" s="7"/>
      <c r="B19" s="59" t="s">
        <v>1423</v>
      </c>
      <c r="C19" s="59"/>
      <c r="D19" s="59"/>
      <c r="E19" s="59"/>
      <c r="F19" s="59"/>
      <c r="G19" s="59"/>
      <c r="H19" s="59"/>
      <c r="I19" s="59"/>
      <c r="J19" s="59"/>
      <c r="K19" s="59"/>
      <c r="L19" s="59"/>
      <c r="M19" s="59"/>
      <c r="N19" s="59"/>
      <c r="O19" s="59"/>
      <c r="P19" s="25" t="s">
        <v>1424</v>
      </c>
    </row>
    <row r="20" spans="1:15" ht="12.75">
      <c r="A20" s="7">
        <v>9</v>
      </c>
      <c r="B20" s="7" t="s">
        <v>780</v>
      </c>
      <c r="C20" s="7">
        <v>12</v>
      </c>
      <c r="D20" s="15" t="s">
        <v>793</v>
      </c>
      <c r="E20" s="7" t="s">
        <v>1049</v>
      </c>
      <c r="F20" s="7" t="s">
        <v>1065</v>
      </c>
      <c r="G20" s="3" t="s">
        <v>1016</v>
      </c>
      <c r="H20" s="7">
        <v>1</v>
      </c>
      <c r="I20" s="6" t="s">
        <v>547</v>
      </c>
      <c r="J20" s="7" t="s">
        <v>836</v>
      </c>
      <c r="K20" s="7" t="s">
        <v>836</v>
      </c>
      <c r="L20" s="3" t="s">
        <v>836</v>
      </c>
      <c r="M20" s="7"/>
      <c r="N20" s="7"/>
      <c r="O20" s="6" t="s">
        <v>1431</v>
      </c>
    </row>
    <row r="21" spans="1:15" ht="12.75">
      <c r="A21" s="7"/>
      <c r="B21" s="59" t="s">
        <v>794</v>
      </c>
      <c r="C21" s="59"/>
      <c r="D21" s="59"/>
      <c r="E21" s="59"/>
      <c r="F21" s="59"/>
      <c r="G21" s="59"/>
      <c r="H21" s="59"/>
      <c r="I21" s="59"/>
      <c r="J21" s="59"/>
      <c r="K21" s="59"/>
      <c r="L21" s="59"/>
      <c r="M21" s="59"/>
      <c r="N21" s="59"/>
      <c r="O21" s="59"/>
    </row>
    <row r="22" spans="1:15" ht="12.75">
      <c r="A22" s="7">
        <v>10</v>
      </c>
      <c r="B22" s="7" t="s">
        <v>544</v>
      </c>
      <c r="C22" s="7">
        <v>12</v>
      </c>
      <c r="D22" s="15" t="s">
        <v>795</v>
      </c>
      <c r="E22" s="7" t="s">
        <v>1049</v>
      </c>
      <c r="F22" s="7" t="s">
        <v>1050</v>
      </c>
      <c r="G22" s="3" t="s">
        <v>865</v>
      </c>
      <c r="H22" s="7">
        <v>1</v>
      </c>
      <c r="I22" s="6" t="s">
        <v>1648</v>
      </c>
      <c r="J22" s="7" t="s">
        <v>836</v>
      </c>
      <c r="K22" s="7" t="s">
        <v>833</v>
      </c>
      <c r="L22" s="3" t="s">
        <v>836</v>
      </c>
      <c r="M22" s="7"/>
      <c r="N22" s="7"/>
      <c r="O22" s="6" t="s">
        <v>1432</v>
      </c>
    </row>
    <row r="23" spans="1:15" ht="12.75">
      <c r="A23" s="7">
        <v>11</v>
      </c>
      <c r="B23" s="7" t="s">
        <v>780</v>
      </c>
      <c r="C23" s="7">
        <v>12</v>
      </c>
      <c r="D23" s="15" t="s">
        <v>796</v>
      </c>
      <c r="E23" s="7" t="s">
        <v>1052</v>
      </c>
      <c r="F23" s="7" t="s">
        <v>1053</v>
      </c>
      <c r="G23" s="3" t="s">
        <v>1004</v>
      </c>
      <c r="H23" s="7">
        <v>1</v>
      </c>
      <c r="I23" s="6" t="s">
        <v>1648</v>
      </c>
      <c r="J23" s="7" t="s">
        <v>836</v>
      </c>
      <c r="K23" s="7" t="s">
        <v>141</v>
      </c>
      <c r="L23" s="3" t="s">
        <v>836</v>
      </c>
      <c r="M23" s="7"/>
      <c r="N23" s="7" t="s">
        <v>862</v>
      </c>
      <c r="O23" s="6" t="s">
        <v>1431</v>
      </c>
    </row>
    <row r="24" spans="1:15" ht="12.75">
      <c r="A24" s="7"/>
      <c r="B24" s="59" t="s">
        <v>545</v>
      </c>
      <c r="C24" s="59"/>
      <c r="D24" s="59"/>
      <c r="E24" s="59"/>
      <c r="F24" s="59"/>
      <c r="G24" s="59"/>
      <c r="H24" s="59"/>
      <c r="I24" s="59"/>
      <c r="J24" s="59"/>
      <c r="K24" s="59"/>
      <c r="L24" s="59"/>
      <c r="M24" s="59"/>
      <c r="N24" s="59"/>
      <c r="O24" s="59"/>
    </row>
    <row r="25" spans="1:15" ht="13.5" customHeight="1">
      <c r="A25" s="7"/>
      <c r="B25" s="59" t="s">
        <v>555</v>
      </c>
      <c r="C25" s="62"/>
      <c r="D25" s="62"/>
      <c r="E25" s="62"/>
      <c r="F25" s="62"/>
      <c r="G25" s="62"/>
      <c r="H25" s="62"/>
      <c r="I25" s="62"/>
      <c r="J25" s="62"/>
      <c r="K25" s="62"/>
      <c r="L25" s="62"/>
      <c r="M25" s="62"/>
      <c r="N25" s="62"/>
      <c r="O25" s="62"/>
    </row>
    <row r="26" spans="1:15" ht="12.75">
      <c r="A26" s="7"/>
      <c r="B26" s="7"/>
      <c r="C26" s="7"/>
      <c r="D26" s="15"/>
      <c r="E26" s="7"/>
      <c r="F26" s="7"/>
      <c r="G26" s="3"/>
      <c r="H26" s="7"/>
      <c r="I26" s="6"/>
      <c r="J26" s="7"/>
      <c r="K26" s="7"/>
      <c r="L26" s="3"/>
      <c r="M26" s="7"/>
      <c r="N26" s="7"/>
      <c r="O26" s="6"/>
    </row>
    <row r="27" spans="1:15" ht="12.75">
      <c r="A27" s="7">
        <v>12</v>
      </c>
      <c r="B27" s="7" t="s">
        <v>780</v>
      </c>
      <c r="C27" s="7">
        <v>13</v>
      </c>
      <c r="D27" s="15" t="s">
        <v>797</v>
      </c>
      <c r="E27" s="7" t="s">
        <v>1052</v>
      </c>
      <c r="F27" s="7" t="s">
        <v>1053</v>
      </c>
      <c r="G27" s="3" t="s">
        <v>859</v>
      </c>
      <c r="H27" s="7">
        <v>1</v>
      </c>
      <c r="I27" s="6" t="s">
        <v>1648</v>
      </c>
      <c r="J27" s="7" t="s">
        <v>836</v>
      </c>
      <c r="K27" s="7" t="s">
        <v>836</v>
      </c>
      <c r="L27" s="3" t="s">
        <v>836</v>
      </c>
      <c r="M27" s="7"/>
      <c r="N27" s="7"/>
      <c r="O27" s="6" t="s">
        <v>1432</v>
      </c>
    </row>
    <row r="28" spans="1:15" ht="12.75">
      <c r="A28" s="7"/>
      <c r="B28" s="59" t="s">
        <v>798</v>
      </c>
      <c r="C28" s="59"/>
      <c r="D28" s="59"/>
      <c r="E28" s="59"/>
      <c r="F28" s="59"/>
      <c r="G28" s="59"/>
      <c r="H28" s="59"/>
      <c r="I28" s="59"/>
      <c r="J28" s="59"/>
      <c r="K28" s="59"/>
      <c r="L28" s="59"/>
      <c r="M28" s="59"/>
      <c r="N28" s="59"/>
      <c r="O28" s="59"/>
    </row>
    <row r="29" spans="1:15" ht="12.75">
      <c r="A29" s="7">
        <v>13</v>
      </c>
      <c r="B29" s="7" t="s">
        <v>780</v>
      </c>
      <c r="C29" s="7">
        <v>13</v>
      </c>
      <c r="D29" s="15" t="s">
        <v>799</v>
      </c>
      <c r="E29" s="7" t="s">
        <v>837</v>
      </c>
      <c r="F29" s="7" t="s">
        <v>1068</v>
      </c>
      <c r="G29" s="3" t="s">
        <v>917</v>
      </c>
      <c r="H29" s="7">
        <v>1</v>
      </c>
      <c r="I29" s="6" t="s">
        <v>1087</v>
      </c>
      <c r="J29" s="7" t="s">
        <v>836</v>
      </c>
      <c r="K29" s="7" t="s">
        <v>836</v>
      </c>
      <c r="L29" s="3" t="s">
        <v>836</v>
      </c>
      <c r="M29" s="7"/>
      <c r="N29" s="7"/>
      <c r="O29" s="6" t="s">
        <v>1431</v>
      </c>
    </row>
    <row r="30" spans="1:15" ht="12.75">
      <c r="A30" s="7"/>
      <c r="B30" s="59" t="s">
        <v>1552</v>
      </c>
      <c r="C30" s="59"/>
      <c r="D30" s="59"/>
      <c r="E30" s="59"/>
      <c r="F30" s="59"/>
      <c r="G30" s="59"/>
      <c r="H30" s="59"/>
      <c r="I30" s="59"/>
      <c r="J30" s="59"/>
      <c r="K30" s="59"/>
      <c r="L30" s="59"/>
      <c r="M30" s="59"/>
      <c r="N30" s="59"/>
      <c r="O30" s="59"/>
    </row>
    <row r="31" spans="1:15" ht="12.75">
      <c r="A31" s="7"/>
      <c r="B31" s="7"/>
      <c r="C31" s="7"/>
      <c r="D31" s="15"/>
      <c r="E31" s="7"/>
      <c r="F31" s="7"/>
      <c r="G31" s="3"/>
      <c r="H31" s="7"/>
      <c r="I31" s="6"/>
      <c r="J31" s="7"/>
      <c r="K31" s="7"/>
      <c r="L31" s="3"/>
      <c r="M31" s="7"/>
      <c r="N31" s="7"/>
      <c r="O31" s="6"/>
    </row>
    <row r="32" spans="1:15" ht="12.75">
      <c r="A32" s="7">
        <v>14</v>
      </c>
      <c r="B32" s="7" t="s">
        <v>780</v>
      </c>
      <c r="C32" s="7">
        <v>14</v>
      </c>
      <c r="D32" s="15" t="s">
        <v>1504</v>
      </c>
      <c r="E32" s="7" t="s">
        <v>838</v>
      </c>
      <c r="F32" s="7" t="s">
        <v>1053</v>
      </c>
      <c r="G32" s="3" t="s">
        <v>865</v>
      </c>
      <c r="H32" s="7">
        <v>1</v>
      </c>
      <c r="I32" s="6" t="s">
        <v>1648</v>
      </c>
      <c r="J32" s="7" t="s">
        <v>836</v>
      </c>
      <c r="K32" s="7" t="s">
        <v>836</v>
      </c>
      <c r="L32" s="3" t="s">
        <v>1323</v>
      </c>
      <c r="M32" s="7" t="s">
        <v>862</v>
      </c>
      <c r="N32" s="7"/>
      <c r="O32" s="6" t="s">
        <v>1432</v>
      </c>
    </row>
    <row r="33" spans="1:15" ht="12.75">
      <c r="A33" s="7"/>
      <c r="B33" s="59" t="s">
        <v>800</v>
      </c>
      <c r="C33" s="59"/>
      <c r="D33" s="59"/>
      <c r="E33" s="59"/>
      <c r="F33" s="59"/>
      <c r="G33" s="59"/>
      <c r="H33" s="59"/>
      <c r="I33" s="59"/>
      <c r="J33" s="59"/>
      <c r="K33" s="59"/>
      <c r="L33" s="59"/>
      <c r="M33" s="59"/>
      <c r="N33" s="59"/>
      <c r="O33" s="59"/>
    </row>
    <row r="34" spans="1:15" ht="12.75">
      <c r="A34" s="7"/>
      <c r="B34" s="7"/>
      <c r="C34" s="7"/>
      <c r="D34" s="15"/>
      <c r="E34" s="7"/>
      <c r="F34" s="7"/>
      <c r="G34" s="3"/>
      <c r="H34" s="7"/>
      <c r="I34" s="6"/>
      <c r="J34" s="7"/>
      <c r="K34" s="7"/>
      <c r="L34" s="3"/>
      <c r="M34" s="7"/>
      <c r="N34" s="7"/>
      <c r="O34" s="6"/>
    </row>
    <row r="35" spans="1:16" ht="12.75">
      <c r="A35" s="7">
        <v>15</v>
      </c>
      <c r="B35" s="7" t="s">
        <v>780</v>
      </c>
      <c r="C35" s="7">
        <v>15</v>
      </c>
      <c r="D35" s="15" t="s">
        <v>801</v>
      </c>
      <c r="E35" s="7" t="s">
        <v>837</v>
      </c>
      <c r="F35" s="7" t="s">
        <v>1433</v>
      </c>
      <c r="G35" s="3" t="s">
        <v>917</v>
      </c>
      <c r="H35" s="7">
        <v>1</v>
      </c>
      <c r="I35" s="6" t="s">
        <v>1072</v>
      </c>
      <c r="J35" s="7" t="s">
        <v>836</v>
      </c>
      <c r="K35" s="7" t="s">
        <v>836</v>
      </c>
      <c r="L35" s="3" t="s">
        <v>836</v>
      </c>
      <c r="M35" s="7"/>
      <c r="N35" s="7"/>
      <c r="O35" s="6" t="s">
        <v>1431</v>
      </c>
      <c r="P35" s="25" t="s">
        <v>1437</v>
      </c>
    </row>
    <row r="36" spans="1:15" ht="12.75">
      <c r="A36" s="7"/>
      <c r="B36" s="59" t="s">
        <v>1436</v>
      </c>
      <c r="C36" s="59"/>
      <c r="D36" s="59"/>
      <c r="E36" s="59"/>
      <c r="F36" s="59"/>
      <c r="G36" s="59"/>
      <c r="H36" s="59"/>
      <c r="I36" s="59"/>
      <c r="J36" s="59"/>
      <c r="K36" s="59"/>
      <c r="L36" s="59"/>
      <c r="M36" s="59"/>
      <c r="N36" s="59"/>
      <c r="O36" s="59"/>
    </row>
    <row r="37" spans="1:15" ht="12.75">
      <c r="A37" s="7"/>
      <c r="B37" s="7"/>
      <c r="C37" s="7"/>
      <c r="D37" s="15"/>
      <c r="E37" s="7"/>
      <c r="F37" s="7"/>
      <c r="G37" s="3"/>
      <c r="H37" s="7"/>
      <c r="I37" s="6"/>
      <c r="J37" s="7"/>
      <c r="K37" s="7"/>
      <c r="L37" s="3"/>
      <c r="M37" s="7"/>
      <c r="N37" s="7"/>
      <c r="O37" s="6"/>
    </row>
    <row r="38" spans="1:15" ht="12.75">
      <c r="A38" s="7">
        <v>16</v>
      </c>
      <c r="B38" s="7" t="s">
        <v>544</v>
      </c>
      <c r="C38" s="7" t="s">
        <v>802</v>
      </c>
      <c r="D38" s="15" t="s">
        <v>548</v>
      </c>
      <c r="E38" s="59" t="s">
        <v>549</v>
      </c>
      <c r="F38" s="59"/>
      <c r="G38" s="59"/>
      <c r="H38" s="59"/>
      <c r="I38" s="59"/>
      <c r="J38" s="59"/>
      <c r="K38" s="59"/>
      <c r="L38" s="3" t="s">
        <v>836</v>
      </c>
      <c r="M38" s="7"/>
      <c r="N38" s="7"/>
      <c r="O38" s="6" t="s">
        <v>1432</v>
      </c>
    </row>
    <row r="39" spans="1:15" ht="12.75">
      <c r="A39" s="7">
        <v>17</v>
      </c>
      <c r="B39" s="7" t="s">
        <v>780</v>
      </c>
      <c r="C39" s="7" t="s">
        <v>802</v>
      </c>
      <c r="D39" s="15" t="s">
        <v>550</v>
      </c>
      <c r="E39" s="59" t="s">
        <v>551</v>
      </c>
      <c r="F39" s="59"/>
      <c r="G39" s="59"/>
      <c r="H39" s="59"/>
      <c r="I39" s="59"/>
      <c r="J39" s="59"/>
      <c r="K39" s="59"/>
      <c r="L39" s="3" t="s">
        <v>836</v>
      </c>
      <c r="M39" s="7"/>
      <c r="N39" s="7"/>
      <c r="O39" s="6" t="s">
        <v>1432</v>
      </c>
    </row>
    <row r="40" spans="1:15" ht="12.75">
      <c r="A40" s="7">
        <v>18</v>
      </c>
      <c r="B40" s="7" t="s">
        <v>780</v>
      </c>
      <c r="C40" s="7" t="s">
        <v>802</v>
      </c>
      <c r="D40" s="15" t="s">
        <v>803</v>
      </c>
      <c r="E40" s="59" t="s">
        <v>549</v>
      </c>
      <c r="F40" s="59"/>
      <c r="G40" s="59"/>
      <c r="H40" s="59"/>
      <c r="I40" s="59"/>
      <c r="J40" s="59"/>
      <c r="K40" s="59"/>
      <c r="L40" s="3" t="s">
        <v>836</v>
      </c>
      <c r="M40" s="7"/>
      <c r="N40" s="7"/>
      <c r="O40" s="6" t="s">
        <v>1432</v>
      </c>
    </row>
    <row r="41" spans="1:15" ht="12.75">
      <c r="A41" s="7">
        <v>19</v>
      </c>
      <c r="B41" s="7" t="s">
        <v>780</v>
      </c>
      <c r="C41" s="7" t="s">
        <v>802</v>
      </c>
      <c r="D41" s="15" t="s">
        <v>557</v>
      </c>
      <c r="E41" s="59" t="s">
        <v>556</v>
      </c>
      <c r="F41" s="59"/>
      <c r="G41" s="59"/>
      <c r="H41" s="59"/>
      <c r="I41" s="59"/>
      <c r="J41" s="59"/>
      <c r="K41" s="59"/>
      <c r="L41" s="3" t="s">
        <v>836</v>
      </c>
      <c r="M41" s="7"/>
      <c r="N41" s="7"/>
      <c r="O41" s="6" t="s">
        <v>1432</v>
      </c>
    </row>
    <row r="42" spans="1:15" ht="12.75">
      <c r="A42" s="7"/>
      <c r="B42" s="59" t="s">
        <v>558</v>
      </c>
      <c r="C42" s="62"/>
      <c r="D42" s="62"/>
      <c r="E42" s="62"/>
      <c r="F42" s="62"/>
      <c r="G42" s="62"/>
      <c r="H42" s="62"/>
      <c r="I42" s="62"/>
      <c r="J42" s="62"/>
      <c r="K42" s="62"/>
      <c r="L42" s="62"/>
      <c r="M42" s="62"/>
      <c r="N42" s="62"/>
      <c r="O42" s="62"/>
    </row>
    <row r="43" spans="1:15" ht="12.75">
      <c r="A43" s="7">
        <v>20</v>
      </c>
      <c r="B43" s="7" t="s">
        <v>780</v>
      </c>
      <c r="C43" s="7" t="s">
        <v>802</v>
      </c>
      <c r="D43" s="17" t="s">
        <v>1427</v>
      </c>
      <c r="E43" s="59" t="s">
        <v>1428</v>
      </c>
      <c r="F43" s="59"/>
      <c r="G43" s="59"/>
      <c r="H43" s="59"/>
      <c r="I43" s="59"/>
      <c r="J43" s="59"/>
      <c r="K43" s="59"/>
      <c r="L43" s="38"/>
      <c r="M43" s="38"/>
      <c r="N43" s="38"/>
      <c r="O43" s="6" t="s">
        <v>1434</v>
      </c>
    </row>
    <row r="44" spans="1:16" ht="12.75">
      <c r="A44" s="7"/>
      <c r="B44" s="59" t="s">
        <v>1435</v>
      </c>
      <c r="C44" s="59"/>
      <c r="D44" s="59"/>
      <c r="E44" s="59"/>
      <c r="F44" s="59"/>
      <c r="G44" s="59"/>
      <c r="H44" s="59"/>
      <c r="I44" s="59"/>
      <c r="J44" s="59"/>
      <c r="K44" s="59"/>
      <c r="L44" s="59"/>
      <c r="M44" s="59"/>
      <c r="N44" s="59"/>
      <c r="O44" s="59"/>
      <c r="P44" s="25" t="s">
        <v>292</v>
      </c>
    </row>
    <row r="45" spans="1:15" ht="12.75">
      <c r="A45" s="7"/>
      <c r="B45" s="59" t="s">
        <v>291</v>
      </c>
      <c r="C45" s="62"/>
      <c r="D45" s="62"/>
      <c r="E45" s="62"/>
      <c r="F45" s="62"/>
      <c r="G45" s="62"/>
      <c r="H45" s="62"/>
      <c r="I45" s="62"/>
      <c r="J45" s="62"/>
      <c r="K45" s="62"/>
      <c r="L45" s="62"/>
      <c r="M45" s="62"/>
      <c r="N45" s="62"/>
      <c r="O45" s="62"/>
    </row>
    <row r="46" spans="1:15" ht="12.75">
      <c r="A46" s="29"/>
      <c r="B46" s="29"/>
      <c r="C46" s="29"/>
      <c r="D46" s="30"/>
      <c r="E46" s="29"/>
      <c r="F46" s="29"/>
      <c r="G46" s="31"/>
      <c r="H46" s="29"/>
      <c r="I46" s="31"/>
      <c r="J46" s="29"/>
      <c r="K46" s="29"/>
      <c r="L46" s="32"/>
      <c r="M46" s="29"/>
      <c r="N46" s="29"/>
      <c r="O46" s="31"/>
    </row>
    <row r="47" spans="1:15" ht="12.75">
      <c r="A47" s="29"/>
      <c r="B47" s="54" t="s">
        <v>694</v>
      </c>
      <c r="C47" s="29"/>
      <c r="D47" s="31"/>
      <c r="E47" s="29"/>
      <c r="F47" s="29"/>
      <c r="G47" s="29"/>
      <c r="H47" s="29"/>
      <c r="I47" s="29"/>
      <c r="J47" s="29"/>
      <c r="K47" s="29"/>
      <c r="L47" s="32"/>
      <c r="M47" s="29"/>
      <c r="N47" s="29"/>
      <c r="O47" s="29"/>
    </row>
    <row r="48" spans="1:15" ht="12.75">
      <c r="A48" s="29"/>
      <c r="B48" s="32" t="s">
        <v>695</v>
      </c>
      <c r="C48" s="29"/>
      <c r="D48" s="31"/>
      <c r="E48" s="29"/>
      <c r="F48" s="29"/>
      <c r="G48" s="29"/>
      <c r="H48" s="29"/>
      <c r="I48" s="29"/>
      <c r="J48" s="29"/>
      <c r="K48" s="29"/>
      <c r="L48" s="32"/>
      <c r="M48" s="29"/>
      <c r="N48" s="29"/>
      <c r="O48" s="29"/>
    </row>
    <row r="49" spans="1:15" ht="12.75">
      <c r="A49" s="29"/>
      <c r="C49" s="29"/>
      <c r="D49" s="31"/>
      <c r="E49" s="29"/>
      <c r="F49" s="29"/>
      <c r="G49" s="29"/>
      <c r="H49" s="29"/>
      <c r="I49" s="29"/>
      <c r="J49" s="29"/>
      <c r="K49" s="29"/>
      <c r="L49" s="32"/>
      <c r="M49" s="29"/>
      <c r="N49" s="29"/>
      <c r="O49" s="29"/>
    </row>
    <row r="50" spans="1:15" ht="12.75">
      <c r="A50" s="29"/>
      <c r="B50" s="29"/>
      <c r="C50" s="29"/>
      <c r="D50" s="31"/>
      <c r="E50" s="29"/>
      <c r="F50" s="29"/>
      <c r="G50" s="29"/>
      <c r="H50" s="29"/>
      <c r="I50" s="29"/>
      <c r="J50" s="29"/>
      <c r="K50" s="29"/>
      <c r="L50" s="32"/>
      <c r="M50" s="29"/>
      <c r="N50" s="29"/>
      <c r="O50" s="29"/>
    </row>
    <row r="51" spans="1:15" ht="12.75">
      <c r="A51" s="29"/>
      <c r="B51" s="29"/>
      <c r="C51" s="29"/>
      <c r="D51" s="31"/>
      <c r="E51" s="29"/>
      <c r="F51" s="29"/>
      <c r="G51" s="29"/>
      <c r="H51" s="29"/>
      <c r="I51" s="29"/>
      <c r="J51" s="29"/>
      <c r="K51" s="29"/>
      <c r="L51" s="32"/>
      <c r="M51" s="29"/>
      <c r="N51" s="29"/>
      <c r="O51" s="29"/>
    </row>
  </sheetData>
  <sheetProtection/>
  <mergeCells count="23">
    <mergeCell ref="B6:O6"/>
    <mergeCell ref="B12:O12"/>
    <mergeCell ref="B13:O13"/>
    <mergeCell ref="E43:K43"/>
    <mergeCell ref="B36:O36"/>
    <mergeCell ref="E40:K40"/>
    <mergeCell ref="B42:O42"/>
    <mergeCell ref="B4:O4"/>
    <mergeCell ref="B19:O19"/>
    <mergeCell ref="B24:O24"/>
    <mergeCell ref="B28:O28"/>
    <mergeCell ref="B15:O15"/>
    <mergeCell ref="B21:O21"/>
    <mergeCell ref="B45:O45"/>
    <mergeCell ref="B44:O44"/>
    <mergeCell ref="B7:O7"/>
    <mergeCell ref="E38:K38"/>
    <mergeCell ref="E39:K39"/>
    <mergeCell ref="B33:O33"/>
    <mergeCell ref="B25:O25"/>
    <mergeCell ref="E41:K41"/>
    <mergeCell ref="B30:O30"/>
    <mergeCell ref="B10:O10"/>
  </mergeCells>
  <printOptions/>
  <pageMargins left="0.5905511811023623" right="0.5905511811023623" top="0.5905511811023623" bottom="0.5905511811023623"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dimension ref="A1:P69"/>
  <sheetViews>
    <sheetView zoomScalePageLayoutView="0" workbookViewId="0" topLeftCell="A1">
      <selection activeCell="A10" sqref="A10:IV12"/>
    </sheetView>
  </sheetViews>
  <sheetFormatPr defaultColWidth="9.00390625" defaultRowHeight="13.5"/>
  <cols>
    <col min="1" max="1" width="3.125" style="25" customWidth="1"/>
    <col min="2" max="3" width="3.125" style="27" customWidth="1"/>
    <col min="4" max="4" width="19.125" style="25" customWidth="1"/>
    <col min="5" max="6" width="3.625" style="25" customWidth="1"/>
    <col min="7" max="7" width="7.125" style="25" customWidth="1"/>
    <col min="8" max="8" width="3.125" style="25" customWidth="1"/>
    <col min="9" max="9" width="9.00390625" style="25" customWidth="1"/>
    <col min="10" max="11" width="5.125" style="27" customWidth="1"/>
    <col min="12" max="12" width="14.875" style="28" customWidth="1"/>
    <col min="13" max="14" width="2.625" style="27" customWidth="1"/>
    <col min="15" max="15" width="6.625" style="25" customWidth="1"/>
    <col min="16" max="16" width="9.00390625" style="25" customWidth="1"/>
    <col min="17" max="16384" width="9.00390625" style="23" customWidth="1"/>
  </cols>
  <sheetData>
    <row r="1" spans="1:16" ht="12.75">
      <c r="A1" s="8" t="s">
        <v>170</v>
      </c>
      <c r="B1" s="8" t="s">
        <v>845</v>
      </c>
      <c r="C1" s="8" t="s">
        <v>843</v>
      </c>
      <c r="D1" s="8" t="s">
        <v>844</v>
      </c>
      <c r="E1" s="8" t="s">
        <v>846</v>
      </c>
      <c r="F1" s="8" t="s">
        <v>847</v>
      </c>
      <c r="G1" s="8" t="s">
        <v>848</v>
      </c>
      <c r="H1" s="8" t="s">
        <v>849</v>
      </c>
      <c r="I1" s="8" t="s">
        <v>850</v>
      </c>
      <c r="J1" s="14" t="s">
        <v>842</v>
      </c>
      <c r="K1" s="14" t="s">
        <v>851</v>
      </c>
      <c r="L1" s="8" t="s">
        <v>852</v>
      </c>
      <c r="M1" s="8" t="s">
        <v>853</v>
      </c>
      <c r="N1" s="8" t="s">
        <v>854</v>
      </c>
      <c r="O1" s="8" t="s">
        <v>855</v>
      </c>
      <c r="P1" s="34" t="s">
        <v>1657</v>
      </c>
    </row>
    <row r="2" spans="1:16" ht="12.75">
      <c r="A2" s="4">
        <v>1</v>
      </c>
      <c r="B2" s="4" t="s">
        <v>858</v>
      </c>
      <c r="C2" s="4">
        <v>8</v>
      </c>
      <c r="D2" s="16" t="s">
        <v>857</v>
      </c>
      <c r="E2" s="4" t="s">
        <v>1049</v>
      </c>
      <c r="F2" s="4" t="s">
        <v>836</v>
      </c>
      <c r="G2" s="2" t="s">
        <v>859</v>
      </c>
      <c r="H2" s="4">
        <v>1</v>
      </c>
      <c r="I2" s="1" t="s">
        <v>860</v>
      </c>
      <c r="J2" s="4" t="s">
        <v>836</v>
      </c>
      <c r="K2" s="4" t="s">
        <v>861</v>
      </c>
      <c r="L2" s="1" t="s">
        <v>836</v>
      </c>
      <c r="M2" s="4"/>
      <c r="N2" s="4"/>
      <c r="O2" s="1" t="s">
        <v>863</v>
      </c>
      <c r="P2" s="25" t="s">
        <v>890</v>
      </c>
    </row>
    <row r="3" spans="1:16" ht="12.75">
      <c r="A3" s="4"/>
      <c r="B3" s="60" t="s">
        <v>1457</v>
      </c>
      <c r="C3" s="60"/>
      <c r="D3" s="60"/>
      <c r="E3" s="60"/>
      <c r="F3" s="60"/>
      <c r="G3" s="60"/>
      <c r="H3" s="60"/>
      <c r="I3" s="60"/>
      <c r="J3" s="60"/>
      <c r="K3" s="60"/>
      <c r="L3" s="60"/>
      <c r="M3" s="60"/>
      <c r="N3" s="60"/>
      <c r="O3" s="60"/>
      <c r="P3" s="25" t="s">
        <v>1438</v>
      </c>
    </row>
    <row r="4" spans="1:15" ht="12.75">
      <c r="A4" s="4"/>
      <c r="B4" s="4"/>
      <c r="C4" s="4"/>
      <c r="D4" s="16"/>
      <c r="E4" s="4"/>
      <c r="F4" s="4"/>
      <c r="G4" s="1"/>
      <c r="H4" s="4"/>
      <c r="I4" s="1"/>
      <c r="J4" s="4"/>
      <c r="K4" s="4"/>
      <c r="L4" s="1"/>
      <c r="M4" s="4"/>
      <c r="N4" s="4"/>
      <c r="O4" s="1"/>
    </row>
    <row r="5" spans="1:15" ht="12.75">
      <c r="A5" s="4">
        <v>2</v>
      </c>
      <c r="B5" s="4" t="s">
        <v>858</v>
      </c>
      <c r="C5" s="4">
        <v>10</v>
      </c>
      <c r="D5" s="16" t="s">
        <v>864</v>
      </c>
      <c r="E5" s="4" t="s">
        <v>1064</v>
      </c>
      <c r="F5" s="4" t="s">
        <v>836</v>
      </c>
      <c r="G5" s="2" t="s">
        <v>865</v>
      </c>
      <c r="H5" s="4">
        <v>1</v>
      </c>
      <c r="I5" s="2" t="s">
        <v>860</v>
      </c>
      <c r="J5" s="4" t="s">
        <v>836</v>
      </c>
      <c r="K5" s="4" t="s">
        <v>866</v>
      </c>
      <c r="L5" s="1" t="s">
        <v>836</v>
      </c>
      <c r="M5" s="4"/>
      <c r="N5" s="4"/>
      <c r="O5" s="2" t="s">
        <v>863</v>
      </c>
    </row>
    <row r="6" spans="1:16" ht="12.75">
      <c r="A6" s="4"/>
      <c r="B6" s="60" t="s">
        <v>1456</v>
      </c>
      <c r="C6" s="60"/>
      <c r="D6" s="60"/>
      <c r="E6" s="60"/>
      <c r="F6" s="60"/>
      <c r="G6" s="60"/>
      <c r="H6" s="60"/>
      <c r="I6" s="60"/>
      <c r="J6" s="60"/>
      <c r="K6" s="60"/>
      <c r="L6" s="60"/>
      <c r="M6" s="60"/>
      <c r="N6" s="60"/>
      <c r="O6" s="60"/>
      <c r="P6" s="25" t="s">
        <v>1438</v>
      </c>
    </row>
    <row r="7" spans="1:16" ht="12.75">
      <c r="A7" s="4">
        <v>3</v>
      </c>
      <c r="B7" s="4" t="s">
        <v>858</v>
      </c>
      <c r="C7" s="4">
        <v>10</v>
      </c>
      <c r="D7" s="16" t="s">
        <v>867</v>
      </c>
      <c r="E7" s="4" t="s">
        <v>1049</v>
      </c>
      <c r="F7" s="4" t="s">
        <v>1065</v>
      </c>
      <c r="G7" s="2" t="s">
        <v>865</v>
      </c>
      <c r="H7" s="4">
        <v>1</v>
      </c>
      <c r="I7" s="2" t="s">
        <v>860</v>
      </c>
      <c r="J7" s="4" t="s">
        <v>836</v>
      </c>
      <c r="K7" s="4" t="s">
        <v>833</v>
      </c>
      <c r="L7" s="1" t="s">
        <v>836</v>
      </c>
      <c r="M7" s="4"/>
      <c r="N7" s="4"/>
      <c r="O7" s="2" t="s">
        <v>868</v>
      </c>
      <c r="P7" s="25" t="s">
        <v>1452</v>
      </c>
    </row>
    <row r="8" spans="1:15" ht="12.75">
      <c r="A8" s="4"/>
      <c r="B8" s="60" t="s">
        <v>1451</v>
      </c>
      <c r="C8" s="60"/>
      <c r="D8" s="60"/>
      <c r="E8" s="60"/>
      <c r="F8" s="60"/>
      <c r="G8" s="60"/>
      <c r="H8" s="60"/>
      <c r="I8" s="60"/>
      <c r="J8" s="60"/>
      <c r="K8" s="60"/>
      <c r="L8" s="60"/>
      <c r="M8" s="60"/>
      <c r="N8" s="60"/>
      <c r="O8" s="60"/>
    </row>
    <row r="9" spans="1:15" ht="12.75">
      <c r="A9" s="4"/>
      <c r="B9" s="60" t="s">
        <v>1449</v>
      </c>
      <c r="C9" s="60"/>
      <c r="D9" s="60"/>
      <c r="E9" s="60"/>
      <c r="F9" s="60"/>
      <c r="G9" s="60"/>
      <c r="H9" s="60"/>
      <c r="I9" s="60"/>
      <c r="J9" s="60"/>
      <c r="K9" s="60"/>
      <c r="L9" s="60"/>
      <c r="M9" s="60"/>
      <c r="N9" s="60"/>
      <c r="O9" s="60"/>
    </row>
    <row r="10" spans="1:16" ht="12.75">
      <c r="A10" s="4">
        <v>4</v>
      </c>
      <c r="B10" s="4" t="s">
        <v>858</v>
      </c>
      <c r="C10" s="4">
        <v>10</v>
      </c>
      <c r="D10" s="16" t="s">
        <v>869</v>
      </c>
      <c r="E10" s="4" t="s">
        <v>1049</v>
      </c>
      <c r="F10" s="4" t="s">
        <v>836</v>
      </c>
      <c r="G10" s="2" t="s">
        <v>865</v>
      </c>
      <c r="H10" s="4">
        <v>1</v>
      </c>
      <c r="I10" s="2" t="s">
        <v>860</v>
      </c>
      <c r="J10" s="4" t="s">
        <v>836</v>
      </c>
      <c r="K10" s="4" t="s">
        <v>832</v>
      </c>
      <c r="L10" s="1" t="s">
        <v>836</v>
      </c>
      <c r="M10" s="4" t="s">
        <v>862</v>
      </c>
      <c r="N10" s="4"/>
      <c r="O10" s="2" t="s">
        <v>863</v>
      </c>
      <c r="P10" s="25" t="s">
        <v>1453</v>
      </c>
    </row>
    <row r="11" spans="1:16" ht="12.75">
      <c r="A11" s="4"/>
      <c r="B11" s="60" t="s">
        <v>2067</v>
      </c>
      <c r="C11" s="60"/>
      <c r="D11" s="60"/>
      <c r="E11" s="60"/>
      <c r="F11" s="60"/>
      <c r="G11" s="60"/>
      <c r="H11" s="60"/>
      <c r="I11" s="60"/>
      <c r="J11" s="60"/>
      <c r="K11" s="60"/>
      <c r="L11" s="60"/>
      <c r="M11" s="60"/>
      <c r="N11" s="60"/>
      <c r="O11" s="60"/>
      <c r="P11" s="25" t="s">
        <v>1454</v>
      </c>
    </row>
    <row r="12" spans="1:16" ht="12.75">
      <c r="A12" s="4"/>
      <c r="B12" s="60" t="s">
        <v>1458</v>
      </c>
      <c r="C12" s="60"/>
      <c r="D12" s="60"/>
      <c r="E12" s="60"/>
      <c r="F12" s="60"/>
      <c r="G12" s="60"/>
      <c r="H12" s="60"/>
      <c r="I12" s="60"/>
      <c r="J12" s="60"/>
      <c r="K12" s="60"/>
      <c r="L12" s="60"/>
      <c r="M12" s="60"/>
      <c r="N12" s="60"/>
      <c r="O12" s="60"/>
      <c r="P12" s="25" t="s">
        <v>1438</v>
      </c>
    </row>
    <row r="13" spans="1:15" ht="12.75">
      <c r="A13" s="4">
        <v>5</v>
      </c>
      <c r="B13" s="4" t="s">
        <v>858</v>
      </c>
      <c r="C13" s="4">
        <v>11</v>
      </c>
      <c r="D13" s="16" t="s">
        <v>870</v>
      </c>
      <c r="E13" s="4" t="s">
        <v>1049</v>
      </c>
      <c r="F13" s="4" t="s">
        <v>1065</v>
      </c>
      <c r="G13" s="2" t="s">
        <v>865</v>
      </c>
      <c r="H13" s="4">
        <v>1</v>
      </c>
      <c r="I13" s="2" t="s">
        <v>860</v>
      </c>
      <c r="J13" s="4" t="s">
        <v>836</v>
      </c>
      <c r="K13" s="4" t="s">
        <v>833</v>
      </c>
      <c r="L13" s="1" t="s">
        <v>836</v>
      </c>
      <c r="M13" s="4"/>
      <c r="N13" s="4"/>
      <c r="O13" s="2" t="s">
        <v>862</v>
      </c>
    </row>
    <row r="14" spans="1:15" ht="12.75">
      <c r="A14" s="4"/>
      <c r="B14" s="60" t="s">
        <v>871</v>
      </c>
      <c r="C14" s="60"/>
      <c r="D14" s="60"/>
      <c r="E14" s="60"/>
      <c r="F14" s="60"/>
      <c r="G14" s="60"/>
      <c r="H14" s="60"/>
      <c r="I14" s="60"/>
      <c r="J14" s="60"/>
      <c r="K14" s="60"/>
      <c r="L14" s="60"/>
      <c r="M14" s="60"/>
      <c r="N14" s="60"/>
      <c r="O14" s="60"/>
    </row>
    <row r="15" spans="1:15" ht="12.75">
      <c r="A15" s="4"/>
      <c r="B15" s="60" t="s">
        <v>517</v>
      </c>
      <c r="C15" s="60"/>
      <c r="D15" s="60"/>
      <c r="E15" s="60"/>
      <c r="F15" s="60"/>
      <c r="G15" s="60"/>
      <c r="H15" s="60"/>
      <c r="I15" s="60"/>
      <c r="J15" s="60"/>
      <c r="K15" s="60"/>
      <c r="L15" s="60"/>
      <c r="M15" s="60"/>
      <c r="N15" s="60"/>
      <c r="O15" s="60"/>
    </row>
    <row r="16" spans="1:15" ht="12.75">
      <c r="A16" s="4"/>
      <c r="B16" s="4"/>
      <c r="C16" s="4"/>
      <c r="D16" s="16"/>
      <c r="E16" s="1"/>
      <c r="F16" s="1"/>
      <c r="G16" s="1"/>
      <c r="H16" s="4"/>
      <c r="I16" s="1"/>
      <c r="J16" s="4"/>
      <c r="K16" s="4"/>
      <c r="L16" s="1"/>
      <c r="M16" s="4"/>
      <c r="N16" s="4"/>
      <c r="O16" s="1"/>
    </row>
    <row r="17" spans="1:16" ht="12.75">
      <c r="A17" s="4">
        <v>6</v>
      </c>
      <c r="B17" s="4" t="s">
        <v>858</v>
      </c>
      <c r="C17" s="4">
        <v>12</v>
      </c>
      <c r="D17" s="16" t="s">
        <v>1094</v>
      </c>
      <c r="E17" s="4" t="s">
        <v>1049</v>
      </c>
      <c r="F17" s="4" t="s">
        <v>1065</v>
      </c>
      <c r="G17" s="2" t="s">
        <v>865</v>
      </c>
      <c r="H17" s="4">
        <v>1</v>
      </c>
      <c r="I17" s="2" t="s">
        <v>860</v>
      </c>
      <c r="J17" s="4" t="s">
        <v>836</v>
      </c>
      <c r="K17" s="4" t="s">
        <v>833</v>
      </c>
      <c r="L17" s="1" t="s">
        <v>836</v>
      </c>
      <c r="M17" s="4"/>
      <c r="N17" s="4" t="s">
        <v>1095</v>
      </c>
      <c r="O17" s="2" t="s">
        <v>1446</v>
      </c>
      <c r="P17" s="25" t="s">
        <v>889</v>
      </c>
    </row>
    <row r="18" spans="1:16" ht="12.75">
      <c r="A18" s="4"/>
      <c r="B18" s="60" t="s">
        <v>1448</v>
      </c>
      <c r="C18" s="60"/>
      <c r="D18" s="60"/>
      <c r="E18" s="60"/>
      <c r="F18" s="60"/>
      <c r="G18" s="60"/>
      <c r="H18" s="60"/>
      <c r="I18" s="60"/>
      <c r="J18" s="60"/>
      <c r="K18" s="60"/>
      <c r="L18" s="60"/>
      <c r="M18" s="60"/>
      <c r="N18" s="60"/>
      <c r="O18" s="60"/>
      <c r="P18" s="25" t="s">
        <v>1447</v>
      </c>
    </row>
    <row r="19" spans="1:15" ht="12.75">
      <c r="A19" s="4"/>
      <c r="B19" s="60" t="s">
        <v>295</v>
      </c>
      <c r="C19" s="60"/>
      <c r="D19" s="60"/>
      <c r="E19" s="60"/>
      <c r="F19" s="60"/>
      <c r="G19" s="60"/>
      <c r="H19" s="60"/>
      <c r="I19" s="60"/>
      <c r="J19" s="60"/>
      <c r="K19" s="60"/>
      <c r="L19" s="60"/>
      <c r="M19" s="60"/>
      <c r="N19" s="60"/>
      <c r="O19" s="60"/>
    </row>
    <row r="20" spans="1:15" ht="12.75">
      <c r="A20" s="4"/>
      <c r="B20" s="4"/>
      <c r="C20" s="4"/>
      <c r="D20" s="16"/>
      <c r="E20" s="4"/>
      <c r="F20" s="4"/>
      <c r="G20" s="2"/>
      <c r="H20" s="4"/>
      <c r="I20" s="2"/>
      <c r="J20" s="4"/>
      <c r="K20" s="4"/>
      <c r="L20" s="1"/>
      <c r="M20" s="4"/>
      <c r="N20" s="4"/>
      <c r="O20" s="2"/>
    </row>
    <row r="21" spans="1:15" ht="12.75">
      <c r="A21" s="4">
        <v>7</v>
      </c>
      <c r="B21" s="4" t="s">
        <v>858</v>
      </c>
      <c r="C21" s="4">
        <v>13</v>
      </c>
      <c r="D21" s="16" t="s">
        <v>872</v>
      </c>
      <c r="E21" s="4" t="s">
        <v>837</v>
      </c>
      <c r="F21" s="4" t="s">
        <v>1066</v>
      </c>
      <c r="G21" s="1" t="s">
        <v>859</v>
      </c>
      <c r="H21" s="4">
        <v>1</v>
      </c>
      <c r="I21" s="1" t="s">
        <v>860</v>
      </c>
      <c r="J21" s="4" t="s">
        <v>832</v>
      </c>
      <c r="K21" s="4" t="s">
        <v>836</v>
      </c>
      <c r="L21" s="1" t="s">
        <v>1096</v>
      </c>
      <c r="M21" s="4"/>
      <c r="N21" s="4"/>
      <c r="O21" s="1" t="s">
        <v>862</v>
      </c>
    </row>
    <row r="22" spans="1:15" ht="12.75">
      <c r="A22" s="4"/>
      <c r="B22" s="60" t="s">
        <v>523</v>
      </c>
      <c r="C22" s="60"/>
      <c r="D22" s="60"/>
      <c r="E22" s="60"/>
      <c r="F22" s="60"/>
      <c r="G22" s="60"/>
      <c r="H22" s="60"/>
      <c r="I22" s="60"/>
      <c r="J22" s="60"/>
      <c r="K22" s="60"/>
      <c r="L22" s="60"/>
      <c r="M22" s="60"/>
      <c r="N22" s="60"/>
      <c r="O22" s="60"/>
    </row>
    <row r="23" spans="1:15" ht="12.75">
      <c r="A23" s="4">
        <v>8</v>
      </c>
      <c r="B23" s="4" t="s">
        <v>858</v>
      </c>
      <c r="C23" s="4">
        <v>13</v>
      </c>
      <c r="D23" s="16" t="s">
        <v>873</v>
      </c>
      <c r="E23" s="4" t="s">
        <v>1052</v>
      </c>
      <c r="F23" s="4" t="s">
        <v>1066</v>
      </c>
      <c r="G23" s="1" t="s">
        <v>859</v>
      </c>
      <c r="H23" s="4">
        <v>1</v>
      </c>
      <c r="I23" s="1" t="s">
        <v>860</v>
      </c>
      <c r="J23" s="4" t="s">
        <v>834</v>
      </c>
      <c r="K23" s="4" t="s">
        <v>836</v>
      </c>
      <c r="L23" s="1" t="s">
        <v>836</v>
      </c>
      <c r="M23" s="4"/>
      <c r="N23" s="4"/>
      <c r="O23" s="1" t="s">
        <v>862</v>
      </c>
    </row>
    <row r="24" spans="1:15" ht="12.75">
      <c r="A24" s="4"/>
      <c r="B24" s="60" t="s">
        <v>524</v>
      </c>
      <c r="C24" s="60"/>
      <c r="D24" s="60"/>
      <c r="E24" s="60"/>
      <c r="F24" s="60"/>
      <c r="G24" s="60"/>
      <c r="H24" s="60"/>
      <c r="I24" s="60"/>
      <c r="J24" s="60"/>
      <c r="K24" s="60"/>
      <c r="L24" s="60"/>
      <c r="M24" s="60"/>
      <c r="N24" s="60"/>
      <c r="O24" s="60"/>
    </row>
    <row r="25" spans="1:16" ht="12.75">
      <c r="A25" s="4">
        <v>9</v>
      </c>
      <c r="B25" s="10" t="s">
        <v>858</v>
      </c>
      <c r="C25" s="4">
        <v>13</v>
      </c>
      <c r="D25" s="16" t="s">
        <v>874</v>
      </c>
      <c r="E25" s="13" t="s">
        <v>837</v>
      </c>
      <c r="F25" s="13" t="s">
        <v>1066</v>
      </c>
      <c r="G25" s="13" t="s">
        <v>865</v>
      </c>
      <c r="H25" s="4">
        <v>1</v>
      </c>
      <c r="I25" s="13" t="s">
        <v>860</v>
      </c>
      <c r="J25" s="10" t="s">
        <v>832</v>
      </c>
      <c r="K25" s="10" t="s">
        <v>833</v>
      </c>
      <c r="L25" s="13" t="s">
        <v>1097</v>
      </c>
      <c r="M25" s="10"/>
      <c r="N25" s="10"/>
      <c r="O25" s="13" t="s">
        <v>862</v>
      </c>
      <c r="P25" s="25" t="s">
        <v>1441</v>
      </c>
    </row>
    <row r="26" spans="1:15" ht="12.75">
      <c r="A26" s="4"/>
      <c r="B26" s="60" t="s">
        <v>1439</v>
      </c>
      <c r="C26" s="60"/>
      <c r="D26" s="60"/>
      <c r="E26" s="60"/>
      <c r="F26" s="60"/>
      <c r="G26" s="60"/>
      <c r="H26" s="60"/>
      <c r="I26" s="60"/>
      <c r="J26" s="60"/>
      <c r="K26" s="60"/>
      <c r="L26" s="60"/>
      <c r="M26" s="60"/>
      <c r="N26" s="60"/>
      <c r="O26" s="60"/>
    </row>
    <row r="27" spans="1:15" ht="12.75">
      <c r="A27" s="4"/>
      <c r="B27" s="60" t="s">
        <v>1440</v>
      </c>
      <c r="C27" s="60"/>
      <c r="D27" s="60"/>
      <c r="E27" s="60"/>
      <c r="F27" s="60"/>
      <c r="G27" s="60"/>
      <c r="H27" s="60"/>
      <c r="I27" s="60"/>
      <c r="J27" s="60"/>
      <c r="K27" s="60"/>
      <c r="L27" s="60"/>
      <c r="M27" s="60"/>
      <c r="N27" s="60"/>
      <c r="O27" s="60"/>
    </row>
    <row r="28" spans="1:16" ht="12.75">
      <c r="A28" s="4">
        <v>10</v>
      </c>
      <c r="B28" s="4" t="s">
        <v>858</v>
      </c>
      <c r="C28" s="4">
        <v>13</v>
      </c>
      <c r="D28" s="16" t="s">
        <v>875</v>
      </c>
      <c r="E28" s="4" t="s">
        <v>837</v>
      </c>
      <c r="F28" s="4" t="s">
        <v>1066</v>
      </c>
      <c r="G28" s="2" t="s">
        <v>865</v>
      </c>
      <c r="H28" s="4">
        <v>1</v>
      </c>
      <c r="I28" s="2" t="s">
        <v>860</v>
      </c>
      <c r="J28" s="4" t="s">
        <v>832</v>
      </c>
      <c r="K28" s="4" t="s">
        <v>833</v>
      </c>
      <c r="L28" s="1" t="s">
        <v>1098</v>
      </c>
      <c r="M28" s="4"/>
      <c r="N28" s="4"/>
      <c r="O28" s="2" t="s">
        <v>862</v>
      </c>
      <c r="P28" s="25" t="s">
        <v>293</v>
      </c>
    </row>
    <row r="29" spans="1:15" ht="12.75">
      <c r="A29" s="4"/>
      <c r="B29" s="60" t="s">
        <v>525</v>
      </c>
      <c r="C29" s="60"/>
      <c r="D29" s="60"/>
      <c r="E29" s="60"/>
      <c r="F29" s="60"/>
      <c r="G29" s="60"/>
      <c r="H29" s="60"/>
      <c r="I29" s="60"/>
      <c r="J29" s="60"/>
      <c r="K29" s="60"/>
      <c r="L29" s="60"/>
      <c r="M29" s="60"/>
      <c r="N29" s="60"/>
      <c r="O29" s="60"/>
    </row>
    <row r="30" spans="1:15" ht="12.75">
      <c r="A30" s="4"/>
      <c r="B30" s="4"/>
      <c r="C30" s="4"/>
      <c r="D30" s="16"/>
      <c r="E30" s="4"/>
      <c r="F30" s="4"/>
      <c r="G30" s="2"/>
      <c r="H30" s="4"/>
      <c r="I30" s="2"/>
      <c r="J30" s="4"/>
      <c r="K30" s="4"/>
      <c r="L30" s="1"/>
      <c r="M30" s="4"/>
      <c r="N30" s="4"/>
      <c r="O30" s="2"/>
    </row>
    <row r="31" spans="1:16" ht="12.75">
      <c r="A31" s="4">
        <v>11</v>
      </c>
      <c r="B31" s="4" t="s">
        <v>858</v>
      </c>
      <c r="C31" s="4">
        <v>14</v>
      </c>
      <c r="D31" s="16" t="s">
        <v>876</v>
      </c>
      <c r="E31" s="4" t="s">
        <v>837</v>
      </c>
      <c r="F31" s="4" t="s">
        <v>1066</v>
      </c>
      <c r="G31" s="1" t="s">
        <v>859</v>
      </c>
      <c r="H31" s="4">
        <v>1</v>
      </c>
      <c r="I31" s="1" t="s">
        <v>860</v>
      </c>
      <c r="J31" s="4" t="s">
        <v>832</v>
      </c>
      <c r="K31" s="4" t="s">
        <v>836</v>
      </c>
      <c r="L31" s="1" t="s">
        <v>1099</v>
      </c>
      <c r="M31" s="4"/>
      <c r="N31" s="4"/>
      <c r="O31" s="1" t="s">
        <v>862</v>
      </c>
      <c r="P31" s="25" t="s">
        <v>1442</v>
      </c>
    </row>
    <row r="32" spans="1:15" ht="12.75">
      <c r="A32" s="4"/>
      <c r="B32" s="60" t="s">
        <v>526</v>
      </c>
      <c r="C32" s="60"/>
      <c r="D32" s="60"/>
      <c r="E32" s="60"/>
      <c r="F32" s="60"/>
      <c r="G32" s="60"/>
      <c r="H32" s="60"/>
      <c r="I32" s="60"/>
      <c r="J32" s="60"/>
      <c r="K32" s="60"/>
      <c r="L32" s="60"/>
      <c r="M32" s="60"/>
      <c r="N32" s="60"/>
      <c r="O32" s="60"/>
    </row>
    <row r="33" spans="1:16" ht="12.75">
      <c r="A33" s="4">
        <v>12</v>
      </c>
      <c r="B33" s="4" t="s">
        <v>858</v>
      </c>
      <c r="C33" s="4">
        <v>14</v>
      </c>
      <c r="D33" s="16" t="s">
        <v>882</v>
      </c>
      <c r="E33" s="4" t="s">
        <v>838</v>
      </c>
      <c r="F33" s="4" t="s">
        <v>1066</v>
      </c>
      <c r="G33" s="1" t="s">
        <v>860</v>
      </c>
      <c r="H33" s="4">
        <v>1</v>
      </c>
      <c r="I33" s="1" t="s">
        <v>860</v>
      </c>
      <c r="J33" s="4" t="s">
        <v>836</v>
      </c>
      <c r="K33" s="4" t="s">
        <v>832</v>
      </c>
      <c r="L33" s="1" t="s">
        <v>1100</v>
      </c>
      <c r="M33" s="4"/>
      <c r="N33" s="4"/>
      <c r="O33" s="1" t="s">
        <v>883</v>
      </c>
      <c r="P33" s="25" t="s">
        <v>2068</v>
      </c>
    </row>
    <row r="34" spans="1:16" ht="12.75">
      <c r="A34" s="4"/>
      <c r="B34" s="60" t="s">
        <v>835</v>
      </c>
      <c r="C34" s="60"/>
      <c r="D34" s="60"/>
      <c r="E34" s="60"/>
      <c r="F34" s="60"/>
      <c r="G34" s="60"/>
      <c r="H34" s="60"/>
      <c r="I34" s="60"/>
      <c r="J34" s="60"/>
      <c r="K34" s="60"/>
      <c r="L34" s="60"/>
      <c r="M34" s="60"/>
      <c r="N34" s="60"/>
      <c r="O34" s="60"/>
      <c r="P34" s="25" t="s">
        <v>1443</v>
      </c>
    </row>
    <row r="35" spans="1:15" ht="12.75">
      <c r="A35" s="4"/>
      <c r="B35" s="60" t="s">
        <v>527</v>
      </c>
      <c r="C35" s="60"/>
      <c r="D35" s="60"/>
      <c r="E35" s="60"/>
      <c r="F35" s="60"/>
      <c r="G35" s="60"/>
      <c r="H35" s="60"/>
      <c r="I35" s="60"/>
      <c r="J35" s="60"/>
      <c r="K35" s="60"/>
      <c r="L35" s="60"/>
      <c r="M35" s="60"/>
      <c r="N35" s="60"/>
      <c r="O35" s="60"/>
    </row>
    <row r="36" spans="1:16" ht="12.75">
      <c r="A36" s="4">
        <v>13</v>
      </c>
      <c r="B36" s="4" t="s">
        <v>858</v>
      </c>
      <c r="C36" s="4">
        <v>14</v>
      </c>
      <c r="D36" s="16" t="s">
        <v>1100</v>
      </c>
      <c r="E36" s="4" t="s">
        <v>837</v>
      </c>
      <c r="F36" s="4" t="s">
        <v>1066</v>
      </c>
      <c r="G36" s="2" t="s">
        <v>865</v>
      </c>
      <c r="H36" s="4">
        <v>1</v>
      </c>
      <c r="I36" s="2" t="s">
        <v>860</v>
      </c>
      <c r="J36" s="4" t="s">
        <v>832</v>
      </c>
      <c r="K36" s="4" t="s">
        <v>832</v>
      </c>
      <c r="L36" s="1" t="s">
        <v>836</v>
      </c>
      <c r="M36" s="4" t="s">
        <v>862</v>
      </c>
      <c r="N36" s="4" t="s">
        <v>1101</v>
      </c>
      <c r="O36" s="2" t="s">
        <v>1444</v>
      </c>
      <c r="P36" s="25" t="s">
        <v>891</v>
      </c>
    </row>
    <row r="37" spans="1:16" ht="12.75">
      <c r="A37" s="4"/>
      <c r="B37" s="60" t="s">
        <v>1450</v>
      </c>
      <c r="C37" s="60"/>
      <c r="D37" s="60"/>
      <c r="E37" s="60"/>
      <c r="F37" s="60"/>
      <c r="G37" s="60"/>
      <c r="H37" s="60"/>
      <c r="I37" s="60"/>
      <c r="J37" s="60"/>
      <c r="K37" s="60"/>
      <c r="L37" s="60"/>
      <c r="M37" s="60"/>
      <c r="N37" s="60"/>
      <c r="O37" s="60"/>
      <c r="P37" s="25" t="s">
        <v>1445</v>
      </c>
    </row>
    <row r="38" spans="1:16" ht="12.75">
      <c r="A38" s="4"/>
      <c r="B38" s="60" t="s">
        <v>528</v>
      </c>
      <c r="C38" s="60"/>
      <c r="D38" s="60"/>
      <c r="E38" s="60"/>
      <c r="F38" s="60"/>
      <c r="G38" s="60"/>
      <c r="H38" s="60"/>
      <c r="I38" s="60"/>
      <c r="J38" s="60"/>
      <c r="K38" s="60"/>
      <c r="L38" s="60"/>
      <c r="M38" s="60"/>
      <c r="N38" s="60"/>
      <c r="O38" s="60"/>
      <c r="P38" s="35"/>
    </row>
    <row r="39" spans="1:15" ht="12.75">
      <c r="A39" s="4"/>
      <c r="B39" s="10"/>
      <c r="C39" s="4"/>
      <c r="D39" s="16"/>
      <c r="E39" s="13"/>
      <c r="F39" s="13"/>
      <c r="G39" s="13"/>
      <c r="H39" s="4"/>
      <c r="I39" s="13"/>
      <c r="J39" s="10"/>
      <c r="K39" s="10"/>
      <c r="L39" s="13"/>
      <c r="M39" s="10"/>
      <c r="N39" s="10"/>
      <c r="O39" s="13"/>
    </row>
    <row r="40" spans="1:16" ht="12.75">
      <c r="A40" s="4">
        <v>14</v>
      </c>
      <c r="B40" s="4" t="s">
        <v>858</v>
      </c>
      <c r="C40" s="4">
        <v>15</v>
      </c>
      <c r="D40" s="16" t="s">
        <v>896</v>
      </c>
      <c r="E40" s="4" t="s">
        <v>1058</v>
      </c>
      <c r="F40" s="4" t="s">
        <v>1067</v>
      </c>
      <c r="G40" s="2" t="s">
        <v>865</v>
      </c>
      <c r="H40" s="4">
        <v>1</v>
      </c>
      <c r="I40" s="2" t="s">
        <v>860</v>
      </c>
      <c r="J40" s="4" t="s">
        <v>832</v>
      </c>
      <c r="K40" s="4" t="s">
        <v>832</v>
      </c>
      <c r="L40" s="1" t="s">
        <v>836</v>
      </c>
      <c r="M40" s="4" t="s">
        <v>862</v>
      </c>
      <c r="N40" s="4" t="s">
        <v>862</v>
      </c>
      <c r="O40" s="2" t="s">
        <v>862</v>
      </c>
      <c r="P40" s="25" t="s">
        <v>1455</v>
      </c>
    </row>
    <row r="41" spans="1:16" ht="12.75">
      <c r="A41" s="4"/>
      <c r="B41" s="60" t="s">
        <v>529</v>
      </c>
      <c r="C41" s="60"/>
      <c r="D41" s="60"/>
      <c r="E41" s="60"/>
      <c r="F41" s="60"/>
      <c r="G41" s="60"/>
      <c r="H41" s="60"/>
      <c r="I41" s="60"/>
      <c r="J41" s="60"/>
      <c r="K41" s="60"/>
      <c r="L41" s="60"/>
      <c r="M41" s="60"/>
      <c r="N41" s="60"/>
      <c r="O41" s="60"/>
      <c r="P41" s="35"/>
    </row>
    <row r="42" spans="1:15" ht="12.75">
      <c r="A42" s="4">
        <v>15</v>
      </c>
      <c r="B42" s="4" t="s">
        <v>858</v>
      </c>
      <c r="C42" s="4">
        <v>15</v>
      </c>
      <c r="D42" s="16" t="s">
        <v>897</v>
      </c>
      <c r="E42" s="4" t="s">
        <v>1058</v>
      </c>
      <c r="F42" s="4" t="s">
        <v>1067</v>
      </c>
      <c r="G42" s="2" t="s">
        <v>865</v>
      </c>
      <c r="H42" s="4">
        <v>1</v>
      </c>
      <c r="I42" s="2" t="s">
        <v>860</v>
      </c>
      <c r="J42" s="4" t="s">
        <v>832</v>
      </c>
      <c r="K42" s="4" t="s">
        <v>832</v>
      </c>
      <c r="L42" s="1" t="s">
        <v>836</v>
      </c>
      <c r="M42" s="4"/>
      <c r="N42" s="4"/>
      <c r="O42" s="2" t="s">
        <v>862</v>
      </c>
    </row>
    <row r="43" spans="1:15" ht="12.75">
      <c r="A43" s="4"/>
      <c r="B43" s="60" t="s">
        <v>533</v>
      </c>
      <c r="C43" s="60"/>
      <c r="D43" s="60"/>
      <c r="E43" s="60"/>
      <c r="F43" s="60"/>
      <c r="G43" s="60"/>
      <c r="H43" s="60"/>
      <c r="I43" s="60"/>
      <c r="J43" s="60"/>
      <c r="K43" s="60"/>
      <c r="L43" s="60"/>
      <c r="M43" s="60"/>
      <c r="N43" s="60"/>
      <c r="O43" s="60"/>
    </row>
    <row r="44" spans="1:15" ht="12.75">
      <c r="A44" s="4">
        <v>16</v>
      </c>
      <c r="B44" s="4" t="s">
        <v>858</v>
      </c>
      <c r="C44" s="4">
        <v>15</v>
      </c>
      <c r="D44" s="16" t="s">
        <v>898</v>
      </c>
      <c r="E44" s="4" t="s">
        <v>1058</v>
      </c>
      <c r="F44" s="4" t="s">
        <v>1067</v>
      </c>
      <c r="G44" s="2" t="s">
        <v>865</v>
      </c>
      <c r="H44" s="4">
        <v>1</v>
      </c>
      <c r="I44" s="2" t="s">
        <v>860</v>
      </c>
      <c r="J44" s="4" t="s">
        <v>832</v>
      </c>
      <c r="K44" s="4" t="s">
        <v>832</v>
      </c>
      <c r="L44" s="1" t="s">
        <v>899</v>
      </c>
      <c r="M44" s="4" t="s">
        <v>1101</v>
      </c>
      <c r="N44" s="4"/>
      <c r="O44" s="2" t="s">
        <v>862</v>
      </c>
    </row>
    <row r="45" spans="1:15" ht="12.75">
      <c r="A45" s="4"/>
      <c r="B45" s="60" t="s">
        <v>534</v>
      </c>
      <c r="C45" s="60"/>
      <c r="D45" s="60"/>
      <c r="E45" s="60"/>
      <c r="F45" s="60"/>
      <c r="G45" s="60"/>
      <c r="H45" s="60"/>
      <c r="I45" s="60"/>
      <c r="J45" s="60"/>
      <c r="K45" s="60"/>
      <c r="L45" s="60"/>
      <c r="M45" s="60"/>
      <c r="N45" s="60"/>
      <c r="O45" s="60"/>
    </row>
    <row r="46" spans="1:15" ht="12.75">
      <c r="A46" s="4"/>
      <c r="B46" s="4"/>
      <c r="C46" s="4"/>
      <c r="D46" s="16"/>
      <c r="E46" s="4"/>
      <c r="F46" s="4"/>
      <c r="G46" s="2"/>
      <c r="H46" s="4"/>
      <c r="I46" s="2"/>
      <c r="J46" s="4"/>
      <c r="K46" s="4"/>
      <c r="L46" s="1"/>
      <c r="M46" s="4"/>
      <c r="N46" s="4"/>
      <c r="O46" s="2"/>
    </row>
    <row r="47" spans="1:16" ht="12.75">
      <c r="A47" s="4">
        <v>17</v>
      </c>
      <c r="B47" s="4" t="s">
        <v>858</v>
      </c>
      <c r="C47" s="4">
        <v>15</v>
      </c>
      <c r="D47" s="16" t="s">
        <v>900</v>
      </c>
      <c r="E47" s="4" t="s">
        <v>1058</v>
      </c>
      <c r="F47" s="4" t="s">
        <v>1067</v>
      </c>
      <c r="G47" s="2" t="s">
        <v>901</v>
      </c>
      <c r="H47" s="4">
        <v>1</v>
      </c>
      <c r="I47" s="2" t="s">
        <v>860</v>
      </c>
      <c r="J47" s="4" t="s">
        <v>832</v>
      </c>
      <c r="K47" s="4" t="s">
        <v>832</v>
      </c>
      <c r="L47" s="1" t="s">
        <v>836</v>
      </c>
      <c r="M47" s="4"/>
      <c r="N47" s="4"/>
      <c r="O47" s="2" t="s">
        <v>862</v>
      </c>
      <c r="P47" s="25" t="s">
        <v>892</v>
      </c>
    </row>
    <row r="48" spans="1:15" ht="12.75">
      <c r="A48" s="4"/>
      <c r="B48" s="60" t="s">
        <v>535</v>
      </c>
      <c r="C48" s="60"/>
      <c r="D48" s="60"/>
      <c r="E48" s="60"/>
      <c r="F48" s="60"/>
      <c r="G48" s="60"/>
      <c r="H48" s="60"/>
      <c r="I48" s="60"/>
      <c r="J48" s="60"/>
      <c r="K48" s="60"/>
      <c r="L48" s="60"/>
      <c r="M48" s="60"/>
      <c r="N48" s="60"/>
      <c r="O48" s="60"/>
    </row>
    <row r="49" spans="1:16" ht="12.75">
      <c r="A49" s="4">
        <v>18</v>
      </c>
      <c r="B49" s="4" t="s">
        <v>858</v>
      </c>
      <c r="C49" s="4">
        <v>15</v>
      </c>
      <c r="D49" s="16" t="s">
        <v>902</v>
      </c>
      <c r="E49" s="4" t="s">
        <v>838</v>
      </c>
      <c r="F49" s="4" t="s">
        <v>1067</v>
      </c>
      <c r="G49" s="1" t="s">
        <v>859</v>
      </c>
      <c r="H49" s="4">
        <v>1</v>
      </c>
      <c r="I49" s="1" t="s">
        <v>860</v>
      </c>
      <c r="J49" s="4" t="s">
        <v>836</v>
      </c>
      <c r="K49" s="4" t="s">
        <v>836</v>
      </c>
      <c r="L49" s="1" t="s">
        <v>836</v>
      </c>
      <c r="M49" s="4"/>
      <c r="N49" s="4"/>
      <c r="O49" s="1" t="s">
        <v>862</v>
      </c>
      <c r="P49" s="25" t="s">
        <v>893</v>
      </c>
    </row>
    <row r="50" spans="1:15" ht="12.75">
      <c r="A50" s="4"/>
      <c r="B50" s="60" t="s">
        <v>543</v>
      </c>
      <c r="C50" s="60"/>
      <c r="D50" s="60"/>
      <c r="E50" s="60"/>
      <c r="F50" s="60"/>
      <c r="G50" s="60"/>
      <c r="H50" s="60"/>
      <c r="I50" s="60"/>
      <c r="J50" s="60"/>
      <c r="K50" s="60"/>
      <c r="L50" s="60"/>
      <c r="M50" s="60"/>
      <c r="N50" s="60"/>
      <c r="O50" s="60"/>
    </row>
    <row r="51" spans="1:15" ht="12.75">
      <c r="A51" s="4">
        <v>19</v>
      </c>
      <c r="B51" s="10" t="s">
        <v>858</v>
      </c>
      <c r="C51" s="4">
        <v>15</v>
      </c>
      <c r="D51" s="16" t="s">
        <v>903</v>
      </c>
      <c r="E51" s="13" t="s">
        <v>841</v>
      </c>
      <c r="F51" s="13" t="s">
        <v>1068</v>
      </c>
      <c r="G51" s="13" t="s">
        <v>865</v>
      </c>
      <c r="H51" s="4">
        <v>1</v>
      </c>
      <c r="I51" s="13" t="s">
        <v>860</v>
      </c>
      <c r="J51" s="10" t="s">
        <v>832</v>
      </c>
      <c r="K51" s="10" t="s">
        <v>832</v>
      </c>
      <c r="L51" s="13" t="s">
        <v>1658</v>
      </c>
      <c r="M51" s="10"/>
      <c r="N51" s="10"/>
      <c r="O51" s="13" t="s">
        <v>862</v>
      </c>
    </row>
    <row r="52" spans="1:15" ht="12.75">
      <c r="A52" s="4"/>
      <c r="B52" s="60" t="s">
        <v>536</v>
      </c>
      <c r="C52" s="60"/>
      <c r="D52" s="60"/>
      <c r="E52" s="60"/>
      <c r="F52" s="60"/>
      <c r="G52" s="60"/>
      <c r="H52" s="60"/>
      <c r="I52" s="60"/>
      <c r="J52" s="60"/>
      <c r="K52" s="60"/>
      <c r="L52" s="60"/>
      <c r="M52" s="60"/>
      <c r="N52" s="60"/>
      <c r="O52" s="60"/>
    </row>
    <row r="53" spans="1:16" ht="12.75">
      <c r="A53" s="4">
        <v>20</v>
      </c>
      <c r="B53" s="10" t="s">
        <v>858</v>
      </c>
      <c r="C53" s="4">
        <v>15</v>
      </c>
      <c r="D53" s="16" t="s">
        <v>904</v>
      </c>
      <c r="E53" s="13" t="s">
        <v>1057</v>
      </c>
      <c r="F53" s="13" t="s">
        <v>1067</v>
      </c>
      <c r="G53" s="13" t="s">
        <v>865</v>
      </c>
      <c r="H53" s="4">
        <v>1</v>
      </c>
      <c r="I53" s="13" t="s">
        <v>860</v>
      </c>
      <c r="J53" s="10" t="s">
        <v>834</v>
      </c>
      <c r="K53" s="10" t="s">
        <v>832</v>
      </c>
      <c r="L53" s="13" t="s">
        <v>836</v>
      </c>
      <c r="M53" s="10"/>
      <c r="N53" s="10"/>
      <c r="O53" s="13" t="s">
        <v>862</v>
      </c>
      <c r="P53" s="25" t="s">
        <v>294</v>
      </c>
    </row>
    <row r="54" spans="1:15" ht="12.75">
      <c r="A54" s="4"/>
      <c r="B54" s="60" t="s">
        <v>537</v>
      </c>
      <c r="C54" s="60"/>
      <c r="D54" s="60"/>
      <c r="E54" s="60"/>
      <c r="F54" s="60"/>
      <c r="G54" s="60"/>
      <c r="H54" s="60"/>
      <c r="I54" s="60"/>
      <c r="J54" s="60"/>
      <c r="K54" s="60"/>
      <c r="L54" s="60"/>
      <c r="M54" s="60"/>
      <c r="N54" s="60"/>
      <c r="O54" s="60"/>
    </row>
    <row r="55" spans="1:16" ht="12.75">
      <c r="A55" s="4">
        <v>21</v>
      </c>
      <c r="B55" s="10" t="s">
        <v>858</v>
      </c>
      <c r="C55" s="4">
        <v>15</v>
      </c>
      <c r="D55" s="16" t="s">
        <v>905</v>
      </c>
      <c r="E55" s="13" t="s">
        <v>1057</v>
      </c>
      <c r="F55" s="13" t="s">
        <v>1067</v>
      </c>
      <c r="G55" s="13" t="s">
        <v>859</v>
      </c>
      <c r="H55" s="4">
        <v>1</v>
      </c>
      <c r="I55" s="13" t="s">
        <v>860</v>
      </c>
      <c r="J55" s="10" t="s">
        <v>832</v>
      </c>
      <c r="K55" s="10" t="s">
        <v>836</v>
      </c>
      <c r="L55" s="13" t="s">
        <v>836</v>
      </c>
      <c r="M55" s="10"/>
      <c r="N55" s="10"/>
      <c r="O55" s="13" t="s">
        <v>862</v>
      </c>
      <c r="P55" s="25" t="s">
        <v>894</v>
      </c>
    </row>
    <row r="56" spans="1:15" ht="12.75">
      <c r="A56" s="4"/>
      <c r="B56" s="60" t="s">
        <v>538</v>
      </c>
      <c r="C56" s="60"/>
      <c r="D56" s="60"/>
      <c r="E56" s="60"/>
      <c r="F56" s="60"/>
      <c r="G56" s="60"/>
      <c r="H56" s="60"/>
      <c r="I56" s="60"/>
      <c r="J56" s="60"/>
      <c r="K56" s="60"/>
      <c r="L56" s="60"/>
      <c r="M56" s="60"/>
      <c r="N56" s="60"/>
      <c r="O56" s="60"/>
    </row>
    <row r="57" spans="1:15" ht="12.75">
      <c r="A57" s="4"/>
      <c r="B57" s="60" t="s">
        <v>539</v>
      </c>
      <c r="C57" s="60"/>
      <c r="D57" s="60"/>
      <c r="E57" s="60"/>
      <c r="F57" s="60"/>
      <c r="G57" s="60"/>
      <c r="H57" s="60"/>
      <c r="I57" s="60"/>
      <c r="J57" s="60"/>
      <c r="K57" s="60"/>
      <c r="L57" s="60"/>
      <c r="M57" s="60"/>
      <c r="N57" s="60"/>
      <c r="O57" s="60"/>
    </row>
    <row r="58" spans="1:15" ht="12.75">
      <c r="A58" s="4">
        <v>22</v>
      </c>
      <c r="B58" s="10" t="s">
        <v>858</v>
      </c>
      <c r="C58" s="4">
        <v>15</v>
      </c>
      <c r="D58" s="16" t="s">
        <v>839</v>
      </c>
      <c r="E58" s="13" t="s">
        <v>1057</v>
      </c>
      <c r="F58" s="13" t="s">
        <v>1067</v>
      </c>
      <c r="G58" s="13" t="s">
        <v>859</v>
      </c>
      <c r="H58" s="4">
        <v>1</v>
      </c>
      <c r="I58" s="13" t="s">
        <v>860</v>
      </c>
      <c r="J58" s="10" t="s">
        <v>834</v>
      </c>
      <c r="K58" s="10" t="s">
        <v>836</v>
      </c>
      <c r="L58" s="13" t="s">
        <v>1659</v>
      </c>
      <c r="M58" s="10"/>
      <c r="N58" s="10"/>
      <c r="O58" s="13" t="s">
        <v>862</v>
      </c>
    </row>
    <row r="59" spans="1:15" ht="12.75">
      <c r="A59" s="4"/>
      <c r="B59" s="60" t="s">
        <v>540</v>
      </c>
      <c r="C59" s="60"/>
      <c r="D59" s="60"/>
      <c r="E59" s="60"/>
      <c r="F59" s="60"/>
      <c r="G59" s="60"/>
      <c r="H59" s="60"/>
      <c r="I59" s="60"/>
      <c r="J59" s="60"/>
      <c r="K59" s="60"/>
      <c r="L59" s="60"/>
      <c r="M59" s="60"/>
      <c r="N59" s="60"/>
      <c r="O59" s="60"/>
    </row>
    <row r="60" spans="1:15" ht="12.75">
      <c r="A60" s="4">
        <v>23</v>
      </c>
      <c r="B60" s="4" t="s">
        <v>858</v>
      </c>
      <c r="C60" s="4">
        <v>15</v>
      </c>
      <c r="D60" s="16" t="s">
        <v>840</v>
      </c>
      <c r="E60" s="4" t="s">
        <v>1057</v>
      </c>
      <c r="F60" s="4" t="s">
        <v>1067</v>
      </c>
      <c r="G60" s="1" t="s">
        <v>859</v>
      </c>
      <c r="H60" s="4">
        <v>1</v>
      </c>
      <c r="I60" s="2" t="s">
        <v>860</v>
      </c>
      <c r="J60" s="4" t="s">
        <v>832</v>
      </c>
      <c r="K60" s="4" t="s">
        <v>836</v>
      </c>
      <c r="L60" s="1" t="s">
        <v>906</v>
      </c>
      <c r="M60" s="4"/>
      <c r="N60" s="4"/>
      <c r="O60" s="2" t="s">
        <v>862</v>
      </c>
    </row>
    <row r="61" spans="1:15" ht="12.75">
      <c r="A61" s="4"/>
      <c r="B61" s="60" t="s">
        <v>541</v>
      </c>
      <c r="C61" s="60"/>
      <c r="D61" s="60"/>
      <c r="E61" s="60"/>
      <c r="F61" s="60"/>
      <c r="G61" s="60"/>
      <c r="H61" s="60"/>
      <c r="I61" s="60"/>
      <c r="J61" s="60"/>
      <c r="K61" s="60"/>
      <c r="L61" s="60"/>
      <c r="M61" s="60"/>
      <c r="N61" s="60"/>
      <c r="O61" s="60"/>
    </row>
    <row r="62" spans="1:15" ht="12.75">
      <c r="A62" s="4"/>
      <c r="B62" s="4"/>
      <c r="C62" s="4"/>
      <c r="D62" s="16"/>
      <c r="E62" s="4"/>
      <c r="F62" s="4"/>
      <c r="G62" s="1"/>
      <c r="H62" s="4"/>
      <c r="I62" s="2"/>
      <c r="J62" s="4"/>
      <c r="K62" s="4"/>
      <c r="L62" s="1"/>
      <c r="M62" s="4"/>
      <c r="N62" s="4"/>
      <c r="O62" s="1"/>
    </row>
    <row r="63" spans="1:15" ht="12.75">
      <c r="A63" s="4">
        <v>24</v>
      </c>
      <c r="B63" s="4" t="s">
        <v>858</v>
      </c>
      <c r="C63" s="4">
        <v>16</v>
      </c>
      <c r="D63" s="16" t="s">
        <v>907</v>
      </c>
      <c r="E63" s="4" t="s">
        <v>841</v>
      </c>
      <c r="F63" s="4" t="s">
        <v>1068</v>
      </c>
      <c r="G63" s="1" t="s">
        <v>859</v>
      </c>
      <c r="H63" s="4">
        <v>1</v>
      </c>
      <c r="I63" s="1" t="s">
        <v>860</v>
      </c>
      <c r="J63" s="4" t="s">
        <v>832</v>
      </c>
      <c r="K63" s="4" t="s">
        <v>836</v>
      </c>
      <c r="L63" s="1" t="s">
        <v>908</v>
      </c>
      <c r="M63" s="4"/>
      <c r="N63" s="4"/>
      <c r="O63" s="1" t="s">
        <v>862</v>
      </c>
    </row>
    <row r="64" spans="1:15" ht="12.75">
      <c r="A64" s="4"/>
      <c r="B64" s="60" t="s">
        <v>542</v>
      </c>
      <c r="C64" s="60"/>
      <c r="D64" s="60"/>
      <c r="E64" s="60"/>
      <c r="F64" s="60"/>
      <c r="G64" s="60"/>
      <c r="H64" s="60"/>
      <c r="I64" s="60"/>
      <c r="J64" s="60"/>
      <c r="K64" s="60"/>
      <c r="L64" s="60"/>
      <c r="M64" s="60"/>
      <c r="N64" s="60"/>
      <c r="O64" s="60"/>
    </row>
    <row r="65" spans="1:15" ht="12.75">
      <c r="A65" s="29"/>
      <c r="B65" s="29"/>
      <c r="C65" s="29"/>
      <c r="D65" s="31"/>
      <c r="E65" s="29"/>
      <c r="F65" s="29"/>
      <c r="G65" s="29"/>
      <c r="H65" s="29"/>
      <c r="I65" s="29"/>
      <c r="J65" s="29"/>
      <c r="K65" s="29"/>
      <c r="L65" s="32"/>
      <c r="M65" s="29"/>
      <c r="N65" s="29"/>
      <c r="O65" s="29"/>
    </row>
    <row r="66" spans="1:15" ht="12.75">
      <c r="A66" s="29"/>
      <c r="B66" s="29"/>
      <c r="C66" s="29"/>
      <c r="D66" s="31"/>
      <c r="E66" s="29"/>
      <c r="F66" s="29"/>
      <c r="G66" s="29"/>
      <c r="H66" s="29"/>
      <c r="I66" s="29"/>
      <c r="J66" s="29"/>
      <c r="K66" s="29"/>
      <c r="L66" s="32"/>
      <c r="M66" s="29"/>
      <c r="N66" s="29"/>
      <c r="O66" s="29"/>
    </row>
    <row r="67" spans="1:15" ht="12.75">
      <c r="A67" s="29"/>
      <c r="B67" s="29"/>
      <c r="C67" s="29"/>
      <c r="D67" s="31"/>
      <c r="E67" s="29"/>
      <c r="F67" s="29"/>
      <c r="G67" s="29"/>
      <c r="H67" s="29"/>
      <c r="I67" s="29"/>
      <c r="J67" s="29"/>
      <c r="K67" s="29"/>
      <c r="L67" s="32"/>
      <c r="M67" s="29"/>
      <c r="N67" s="29"/>
      <c r="O67" s="29"/>
    </row>
    <row r="68" spans="1:15" ht="12.75">
      <c r="A68" s="29"/>
      <c r="B68" s="29"/>
      <c r="C68" s="29"/>
      <c r="D68" s="31"/>
      <c r="E68" s="29"/>
      <c r="F68" s="29"/>
      <c r="G68" s="29"/>
      <c r="H68" s="29"/>
      <c r="I68" s="29"/>
      <c r="J68" s="29"/>
      <c r="K68" s="29"/>
      <c r="L68" s="32"/>
      <c r="M68" s="29"/>
      <c r="N68" s="29"/>
      <c r="O68" s="29"/>
    </row>
    <row r="69" spans="1:15" ht="12.75">
      <c r="A69" s="29"/>
      <c r="B69" s="29"/>
      <c r="C69" s="29"/>
      <c r="D69" s="31"/>
      <c r="E69" s="29"/>
      <c r="F69" s="29"/>
      <c r="G69" s="29"/>
      <c r="H69" s="29"/>
      <c r="I69" s="29"/>
      <c r="J69" s="29"/>
      <c r="K69" s="29"/>
      <c r="L69" s="32"/>
      <c r="M69" s="29"/>
      <c r="N69" s="29"/>
      <c r="O69" s="29"/>
    </row>
  </sheetData>
  <sheetProtection/>
  <mergeCells count="32">
    <mergeCell ref="B61:O61"/>
    <mergeCell ref="B14:O14"/>
    <mergeCell ref="B15:O15"/>
    <mergeCell ref="B19:O19"/>
    <mergeCell ref="B22:O22"/>
    <mergeCell ref="B18:O18"/>
    <mergeCell ref="B11:O11"/>
    <mergeCell ref="B64:O64"/>
    <mergeCell ref="B45:O45"/>
    <mergeCell ref="B48:O48"/>
    <mergeCell ref="B57:O57"/>
    <mergeCell ref="B56:O56"/>
    <mergeCell ref="B54:O54"/>
    <mergeCell ref="B50:O50"/>
    <mergeCell ref="B52:O52"/>
    <mergeCell ref="B59:O59"/>
    <mergeCell ref="B43:O43"/>
    <mergeCell ref="B37:O37"/>
    <mergeCell ref="B35:O35"/>
    <mergeCell ref="B38:O38"/>
    <mergeCell ref="B41:O41"/>
    <mergeCell ref="B3:O3"/>
    <mergeCell ref="B6:O6"/>
    <mergeCell ref="B8:O8"/>
    <mergeCell ref="B12:O12"/>
    <mergeCell ref="B9:O9"/>
    <mergeCell ref="B24:O24"/>
    <mergeCell ref="B29:O29"/>
    <mergeCell ref="B34:O34"/>
    <mergeCell ref="B27:O27"/>
    <mergeCell ref="B32:O32"/>
    <mergeCell ref="B26:O26"/>
  </mergeCells>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O50"/>
  <sheetViews>
    <sheetView zoomScalePageLayoutView="0" workbookViewId="0" topLeftCell="A22">
      <selection activeCell="A49" sqref="A49:IV50"/>
    </sheetView>
  </sheetViews>
  <sheetFormatPr defaultColWidth="9.00390625" defaultRowHeight="13.5"/>
  <cols>
    <col min="1" max="3" width="3.125" style="25" customWidth="1"/>
    <col min="4" max="4" width="19.125" style="33" customWidth="1"/>
    <col min="5" max="6" width="3.625" style="25" customWidth="1"/>
    <col min="7" max="7" width="7.125" style="25" customWidth="1"/>
    <col min="8" max="8" width="3.125" style="25" customWidth="1"/>
    <col min="9" max="9" width="9.00390625" style="25" customWidth="1"/>
    <col min="10" max="11" width="5.125" style="27" customWidth="1"/>
    <col min="12" max="12" width="14.875" style="28" customWidth="1"/>
    <col min="13" max="14" width="2.625" style="27" customWidth="1"/>
    <col min="15" max="15" width="6.625" style="25" customWidth="1"/>
    <col min="16" max="16384" width="9.00390625" style="23" customWidth="1"/>
  </cols>
  <sheetData>
    <row r="1" spans="1:15" s="55" customFormat="1" ht="12.75">
      <c r="A1" s="8" t="s">
        <v>1640</v>
      </c>
      <c r="B1" s="8" t="s">
        <v>845</v>
      </c>
      <c r="C1" s="8" t="s">
        <v>843</v>
      </c>
      <c r="D1" s="8" t="s">
        <v>844</v>
      </c>
      <c r="E1" s="8" t="s">
        <v>846</v>
      </c>
      <c r="F1" s="8" t="s">
        <v>847</v>
      </c>
      <c r="G1" s="8" t="s">
        <v>848</v>
      </c>
      <c r="H1" s="8" t="s">
        <v>849</v>
      </c>
      <c r="I1" s="8" t="s">
        <v>850</v>
      </c>
      <c r="J1" s="14" t="s">
        <v>842</v>
      </c>
      <c r="K1" s="14" t="s">
        <v>851</v>
      </c>
      <c r="L1" s="8" t="s">
        <v>852</v>
      </c>
      <c r="M1" s="8" t="s">
        <v>853</v>
      </c>
      <c r="N1" s="8" t="s">
        <v>854</v>
      </c>
      <c r="O1" s="8" t="s">
        <v>855</v>
      </c>
    </row>
    <row r="2" spans="1:15" ht="12.75">
      <c r="A2" s="7">
        <v>1</v>
      </c>
      <c r="B2" s="7" t="s">
        <v>1550</v>
      </c>
      <c r="C2" s="7">
        <v>8</v>
      </c>
      <c r="D2" s="15" t="s">
        <v>1677</v>
      </c>
      <c r="E2" s="7" t="s">
        <v>1051</v>
      </c>
      <c r="F2" s="7" t="s">
        <v>1050</v>
      </c>
      <c r="G2" s="3" t="s">
        <v>865</v>
      </c>
      <c r="H2" s="7">
        <v>1</v>
      </c>
      <c r="I2" s="6" t="s">
        <v>914</v>
      </c>
      <c r="J2" s="7" t="s">
        <v>832</v>
      </c>
      <c r="K2" s="7" t="s">
        <v>146</v>
      </c>
      <c r="L2" s="3" t="s">
        <v>836</v>
      </c>
      <c r="M2" s="7" t="s">
        <v>862</v>
      </c>
      <c r="N2" s="7"/>
      <c r="O2" s="6" t="s">
        <v>172</v>
      </c>
    </row>
    <row r="3" spans="1:15" ht="12.75">
      <c r="A3" s="7"/>
      <c r="B3" s="59" t="s">
        <v>2043</v>
      </c>
      <c r="C3" s="59"/>
      <c r="D3" s="59"/>
      <c r="E3" s="59"/>
      <c r="F3" s="59"/>
      <c r="G3" s="59"/>
      <c r="H3" s="59"/>
      <c r="I3" s="59"/>
      <c r="J3" s="59"/>
      <c r="K3" s="59"/>
      <c r="L3" s="59"/>
      <c r="M3" s="59"/>
      <c r="N3" s="59"/>
      <c r="O3" s="59"/>
    </row>
    <row r="4" spans="1:15" ht="12.75">
      <c r="A4" s="7">
        <v>2</v>
      </c>
      <c r="B4" s="7" t="s">
        <v>1550</v>
      </c>
      <c r="C4" s="7">
        <v>8</v>
      </c>
      <c r="D4" s="15" t="s">
        <v>1952</v>
      </c>
      <c r="E4" s="7" t="s">
        <v>1051</v>
      </c>
      <c r="F4" s="7" t="s">
        <v>1050</v>
      </c>
      <c r="G4" s="3" t="s">
        <v>859</v>
      </c>
      <c r="H4" s="7">
        <v>1</v>
      </c>
      <c r="I4" s="6" t="s">
        <v>1647</v>
      </c>
      <c r="J4" s="7" t="s">
        <v>836</v>
      </c>
      <c r="K4" s="7" t="s">
        <v>836</v>
      </c>
      <c r="L4" s="3" t="s">
        <v>836</v>
      </c>
      <c r="M4" s="7"/>
      <c r="N4" s="7"/>
      <c r="O4" s="6" t="s">
        <v>988</v>
      </c>
    </row>
    <row r="5" spans="1:15" ht="12.75">
      <c r="A5" s="7"/>
      <c r="B5" s="59" t="s">
        <v>1953</v>
      </c>
      <c r="C5" s="59"/>
      <c r="D5" s="59"/>
      <c r="E5" s="59"/>
      <c r="F5" s="59"/>
      <c r="G5" s="59"/>
      <c r="H5" s="59"/>
      <c r="I5" s="59"/>
      <c r="J5" s="59"/>
      <c r="K5" s="59"/>
      <c r="L5" s="59"/>
      <c r="M5" s="59"/>
      <c r="N5" s="59"/>
      <c r="O5" s="59"/>
    </row>
    <row r="6" spans="1:15" ht="12.75">
      <c r="A6" s="7">
        <v>3</v>
      </c>
      <c r="B6" s="7" t="s">
        <v>1550</v>
      </c>
      <c r="C6" s="7">
        <v>8</v>
      </c>
      <c r="D6" s="15" t="s">
        <v>1955</v>
      </c>
      <c r="E6" s="7" t="s">
        <v>2020</v>
      </c>
      <c r="F6" s="7" t="s">
        <v>1053</v>
      </c>
      <c r="G6" s="3" t="s">
        <v>859</v>
      </c>
      <c r="H6" s="7">
        <v>1</v>
      </c>
      <c r="I6" s="6" t="s">
        <v>1956</v>
      </c>
      <c r="J6" s="7" t="s">
        <v>836</v>
      </c>
      <c r="K6" s="7" t="s">
        <v>836</v>
      </c>
      <c r="L6" s="3" t="s">
        <v>836</v>
      </c>
      <c r="M6" s="7"/>
      <c r="N6" s="7"/>
      <c r="O6" s="6" t="s">
        <v>836</v>
      </c>
    </row>
    <row r="7" spans="1:15" ht="12.75">
      <c r="A7" s="7"/>
      <c r="B7" s="59" t="s">
        <v>1957</v>
      </c>
      <c r="C7" s="59"/>
      <c r="D7" s="59"/>
      <c r="E7" s="59"/>
      <c r="F7" s="59"/>
      <c r="G7" s="59"/>
      <c r="H7" s="59"/>
      <c r="I7" s="59"/>
      <c r="J7" s="59"/>
      <c r="K7" s="59"/>
      <c r="L7" s="59"/>
      <c r="M7" s="59"/>
      <c r="N7" s="59"/>
      <c r="O7" s="59"/>
    </row>
    <row r="8" spans="1:15" ht="12.75">
      <c r="A8" s="7">
        <v>4</v>
      </c>
      <c r="B8" s="7" t="s">
        <v>1550</v>
      </c>
      <c r="C8" s="7">
        <v>8</v>
      </c>
      <c r="D8" s="15" t="s">
        <v>173</v>
      </c>
      <c r="E8" s="7" t="s">
        <v>1051</v>
      </c>
      <c r="F8" s="7" t="s">
        <v>1050</v>
      </c>
      <c r="G8" s="3" t="s">
        <v>865</v>
      </c>
      <c r="H8" s="7">
        <v>1</v>
      </c>
      <c r="I8" s="6" t="s">
        <v>914</v>
      </c>
      <c r="J8" s="7" t="s">
        <v>832</v>
      </c>
      <c r="K8" s="7" t="s">
        <v>1869</v>
      </c>
      <c r="L8" s="3" t="s">
        <v>836</v>
      </c>
      <c r="M8" s="7"/>
      <c r="N8" s="7"/>
      <c r="O8" s="6" t="s">
        <v>1713</v>
      </c>
    </row>
    <row r="9" spans="1:15" ht="12.75">
      <c r="A9" s="7"/>
      <c r="B9" s="59" t="s">
        <v>1778</v>
      </c>
      <c r="C9" s="59"/>
      <c r="D9" s="59"/>
      <c r="E9" s="59"/>
      <c r="F9" s="59"/>
      <c r="G9" s="59"/>
      <c r="H9" s="59"/>
      <c r="I9" s="59"/>
      <c r="J9" s="59"/>
      <c r="K9" s="59"/>
      <c r="L9" s="59"/>
      <c r="M9" s="59"/>
      <c r="N9" s="59"/>
      <c r="O9" s="59"/>
    </row>
    <row r="10" spans="1:15" ht="12.75">
      <c r="A10" s="7">
        <v>5</v>
      </c>
      <c r="B10" s="7" t="s">
        <v>1550</v>
      </c>
      <c r="C10" s="7">
        <v>8</v>
      </c>
      <c r="D10" s="15" t="s">
        <v>175</v>
      </c>
      <c r="E10" s="7" t="s">
        <v>1826</v>
      </c>
      <c r="F10" s="7" t="s">
        <v>1050</v>
      </c>
      <c r="G10" s="3" t="s">
        <v>865</v>
      </c>
      <c r="H10" s="7">
        <v>1</v>
      </c>
      <c r="I10" s="6" t="s">
        <v>914</v>
      </c>
      <c r="J10" s="7" t="s">
        <v>836</v>
      </c>
      <c r="K10" s="7" t="s">
        <v>1827</v>
      </c>
      <c r="L10" s="3" t="s">
        <v>836</v>
      </c>
      <c r="M10" s="7"/>
      <c r="N10" s="7"/>
      <c r="O10" s="6" t="s">
        <v>172</v>
      </c>
    </row>
    <row r="11" spans="1:15" ht="12.75">
      <c r="A11" s="7"/>
      <c r="B11" s="59" t="s">
        <v>1523</v>
      </c>
      <c r="C11" s="59"/>
      <c r="D11" s="59"/>
      <c r="E11" s="59"/>
      <c r="F11" s="59"/>
      <c r="G11" s="59"/>
      <c r="H11" s="59"/>
      <c r="I11" s="59"/>
      <c r="J11" s="59"/>
      <c r="K11" s="59"/>
      <c r="L11" s="59"/>
      <c r="M11" s="59"/>
      <c r="N11" s="59"/>
      <c r="O11" s="59"/>
    </row>
    <row r="12" spans="1:15" ht="12.75">
      <c r="A12" s="7"/>
      <c r="B12" s="7"/>
      <c r="C12" s="7"/>
      <c r="D12" s="15"/>
      <c r="E12" s="7"/>
      <c r="F12" s="7"/>
      <c r="G12" s="3"/>
      <c r="H12" s="7"/>
      <c r="I12" s="6"/>
      <c r="J12" s="7"/>
      <c r="K12" s="7"/>
      <c r="L12" s="3"/>
      <c r="M12" s="7"/>
      <c r="N12" s="7"/>
      <c r="O12" s="6"/>
    </row>
    <row r="13" spans="1:15" ht="12.75">
      <c r="A13" s="7">
        <v>6</v>
      </c>
      <c r="B13" s="7" t="s">
        <v>1550</v>
      </c>
      <c r="C13" s="7">
        <v>9</v>
      </c>
      <c r="D13" s="15" t="s">
        <v>178</v>
      </c>
      <c r="E13" s="7" t="s">
        <v>155</v>
      </c>
      <c r="F13" s="7" t="s">
        <v>1831</v>
      </c>
      <c r="G13" s="3" t="s">
        <v>865</v>
      </c>
      <c r="H13" s="7">
        <v>1</v>
      </c>
      <c r="I13" s="6" t="s">
        <v>914</v>
      </c>
      <c r="J13" s="7" t="s">
        <v>832</v>
      </c>
      <c r="K13" s="7" t="s">
        <v>1832</v>
      </c>
      <c r="L13" s="3" t="s">
        <v>836</v>
      </c>
      <c r="M13" s="7" t="s">
        <v>862</v>
      </c>
      <c r="N13" s="7"/>
      <c r="O13" s="6" t="s">
        <v>179</v>
      </c>
    </row>
    <row r="14" spans="1:15" ht="12.75">
      <c r="A14" s="7"/>
      <c r="B14" s="59" t="s">
        <v>1833</v>
      </c>
      <c r="C14" s="59"/>
      <c r="D14" s="59"/>
      <c r="E14" s="59"/>
      <c r="F14" s="59"/>
      <c r="G14" s="59"/>
      <c r="H14" s="59"/>
      <c r="I14" s="59"/>
      <c r="J14" s="59"/>
      <c r="K14" s="59"/>
      <c r="L14" s="59"/>
      <c r="M14" s="59"/>
      <c r="N14" s="59"/>
      <c r="O14" s="59"/>
    </row>
    <row r="15" spans="1:15" ht="12.75">
      <c r="A15" s="4">
        <v>7</v>
      </c>
      <c r="B15" s="7" t="s">
        <v>1550</v>
      </c>
      <c r="C15" s="4">
        <v>9</v>
      </c>
      <c r="D15" s="16" t="s">
        <v>869</v>
      </c>
      <c r="E15" s="4" t="s">
        <v>1049</v>
      </c>
      <c r="F15" s="4" t="s">
        <v>836</v>
      </c>
      <c r="G15" s="2" t="s">
        <v>865</v>
      </c>
      <c r="H15" s="4">
        <v>1</v>
      </c>
      <c r="I15" s="2" t="s">
        <v>860</v>
      </c>
      <c r="J15" s="4" t="s">
        <v>836</v>
      </c>
      <c r="K15" s="4" t="s">
        <v>832</v>
      </c>
      <c r="L15" s="1" t="s">
        <v>836</v>
      </c>
      <c r="M15" s="4" t="s">
        <v>862</v>
      </c>
      <c r="N15" s="4"/>
      <c r="O15" s="2" t="s">
        <v>863</v>
      </c>
    </row>
    <row r="16" spans="1:15" ht="12.75">
      <c r="A16" s="4"/>
      <c r="B16" s="60" t="s">
        <v>2067</v>
      </c>
      <c r="C16" s="60"/>
      <c r="D16" s="60"/>
      <c r="E16" s="60"/>
      <c r="F16" s="60"/>
      <c r="G16" s="60"/>
      <c r="H16" s="60"/>
      <c r="I16" s="60"/>
      <c r="J16" s="60"/>
      <c r="K16" s="60"/>
      <c r="L16" s="60"/>
      <c r="M16" s="60"/>
      <c r="N16" s="60"/>
      <c r="O16" s="60"/>
    </row>
    <row r="17" spans="1:15" ht="12.75">
      <c r="A17" s="4"/>
      <c r="B17" s="60" t="s">
        <v>1458</v>
      </c>
      <c r="C17" s="60"/>
      <c r="D17" s="60"/>
      <c r="E17" s="60"/>
      <c r="F17" s="60"/>
      <c r="G17" s="60"/>
      <c r="H17" s="60"/>
      <c r="I17" s="60"/>
      <c r="J17" s="60"/>
      <c r="K17" s="60"/>
      <c r="L17" s="60"/>
      <c r="M17" s="60"/>
      <c r="N17" s="60"/>
      <c r="O17" s="60"/>
    </row>
    <row r="18" spans="1:15" ht="12.75">
      <c r="A18" s="4"/>
      <c r="B18" s="1"/>
      <c r="C18" s="1"/>
      <c r="D18" s="1"/>
      <c r="E18" s="1"/>
      <c r="F18" s="1"/>
      <c r="G18" s="1"/>
      <c r="H18" s="1"/>
      <c r="I18" s="1"/>
      <c r="J18" s="1"/>
      <c r="K18" s="1"/>
      <c r="L18" s="1"/>
      <c r="M18" s="1"/>
      <c r="N18" s="1"/>
      <c r="O18" s="1"/>
    </row>
    <row r="19" spans="1:15" ht="12.75">
      <c r="A19" s="7">
        <v>8</v>
      </c>
      <c r="B19" s="7" t="s">
        <v>1550</v>
      </c>
      <c r="C19" s="7">
        <v>10</v>
      </c>
      <c r="D19" s="15" t="s">
        <v>1977</v>
      </c>
      <c r="E19" s="7" t="s">
        <v>1049</v>
      </c>
      <c r="F19" s="7" t="s">
        <v>1053</v>
      </c>
      <c r="G19" s="3" t="s">
        <v>859</v>
      </c>
      <c r="H19" s="7">
        <v>1</v>
      </c>
      <c r="I19" s="6" t="s">
        <v>332</v>
      </c>
      <c r="J19" s="7" t="s">
        <v>832</v>
      </c>
      <c r="K19" s="7" t="s">
        <v>141</v>
      </c>
      <c r="L19" s="3" t="s">
        <v>836</v>
      </c>
      <c r="M19" s="7"/>
      <c r="N19" s="7"/>
      <c r="O19" s="6" t="s">
        <v>836</v>
      </c>
    </row>
    <row r="20" spans="1:15" ht="12.75">
      <c r="A20" s="7"/>
      <c r="B20" s="59" t="s">
        <v>1978</v>
      </c>
      <c r="C20" s="59"/>
      <c r="D20" s="59"/>
      <c r="E20" s="59"/>
      <c r="F20" s="59"/>
      <c r="G20" s="59"/>
      <c r="H20" s="59"/>
      <c r="I20" s="59"/>
      <c r="J20" s="59"/>
      <c r="K20" s="59"/>
      <c r="L20" s="59"/>
      <c r="M20" s="59"/>
      <c r="N20" s="59"/>
      <c r="O20" s="59"/>
    </row>
    <row r="21" spans="1:15" ht="12.75">
      <c r="A21" s="7">
        <v>9</v>
      </c>
      <c r="B21" s="7" t="s">
        <v>1550</v>
      </c>
      <c r="C21" s="7">
        <v>10</v>
      </c>
      <c r="D21" s="15" t="s">
        <v>218</v>
      </c>
      <c r="E21" s="7" t="s">
        <v>837</v>
      </c>
      <c r="F21" s="7" t="s">
        <v>1056</v>
      </c>
      <c r="G21" s="3" t="s">
        <v>865</v>
      </c>
      <c r="H21" s="7">
        <v>1</v>
      </c>
      <c r="I21" s="6" t="s">
        <v>914</v>
      </c>
      <c r="J21" s="7" t="s">
        <v>832</v>
      </c>
      <c r="K21" s="7" t="s">
        <v>159</v>
      </c>
      <c r="L21" s="3" t="s">
        <v>836</v>
      </c>
      <c r="M21" s="7" t="s">
        <v>862</v>
      </c>
      <c r="N21" s="7"/>
      <c r="O21" s="6" t="s">
        <v>179</v>
      </c>
    </row>
    <row r="22" spans="1:15" ht="12.75">
      <c r="A22" s="7"/>
      <c r="B22" s="59" t="s">
        <v>238</v>
      </c>
      <c r="C22" s="59"/>
      <c r="D22" s="59"/>
      <c r="E22" s="59"/>
      <c r="F22" s="59"/>
      <c r="G22" s="59"/>
      <c r="H22" s="59"/>
      <c r="I22" s="59"/>
      <c r="J22" s="59"/>
      <c r="K22" s="59"/>
      <c r="L22" s="59"/>
      <c r="M22" s="59"/>
      <c r="N22" s="59"/>
      <c r="O22" s="59"/>
    </row>
    <row r="23" spans="1:15" ht="12.75">
      <c r="A23" s="4"/>
      <c r="B23" s="1"/>
      <c r="C23" s="1"/>
      <c r="D23" s="1"/>
      <c r="E23" s="1"/>
      <c r="F23" s="1"/>
      <c r="G23" s="1"/>
      <c r="H23" s="1"/>
      <c r="I23" s="1"/>
      <c r="J23" s="1"/>
      <c r="K23" s="1"/>
      <c r="L23" s="1"/>
      <c r="M23" s="1"/>
      <c r="N23" s="1"/>
      <c r="O23" s="1"/>
    </row>
    <row r="24" spans="1:15" ht="12.75">
      <c r="A24" s="7">
        <v>10</v>
      </c>
      <c r="B24" s="7" t="s">
        <v>1550</v>
      </c>
      <c r="C24" s="7">
        <v>11</v>
      </c>
      <c r="D24" s="15" t="s">
        <v>1981</v>
      </c>
      <c r="E24" s="7" t="s">
        <v>1049</v>
      </c>
      <c r="F24" s="7" t="s">
        <v>1053</v>
      </c>
      <c r="G24" s="3" t="s">
        <v>859</v>
      </c>
      <c r="H24" s="7">
        <v>1</v>
      </c>
      <c r="I24" s="6" t="s">
        <v>937</v>
      </c>
      <c r="J24" s="7" t="s">
        <v>832</v>
      </c>
      <c r="K24" s="7" t="s">
        <v>141</v>
      </c>
      <c r="L24" s="3" t="s">
        <v>836</v>
      </c>
      <c r="M24" s="7"/>
      <c r="N24" s="7"/>
      <c r="O24" s="6" t="s">
        <v>836</v>
      </c>
    </row>
    <row r="25" spans="1:15" ht="12.75">
      <c r="A25" s="7"/>
      <c r="B25" s="59" t="s">
        <v>1982</v>
      </c>
      <c r="C25" s="59"/>
      <c r="D25" s="59"/>
      <c r="E25" s="59"/>
      <c r="F25" s="59"/>
      <c r="G25" s="59"/>
      <c r="H25" s="59"/>
      <c r="I25" s="59"/>
      <c r="J25" s="59"/>
      <c r="K25" s="59"/>
      <c r="L25" s="59"/>
      <c r="M25" s="59"/>
      <c r="N25" s="59"/>
      <c r="O25" s="59"/>
    </row>
    <row r="26" spans="1:15" ht="12.75">
      <c r="A26" s="7">
        <v>11</v>
      </c>
      <c r="B26" s="7" t="s">
        <v>1550</v>
      </c>
      <c r="C26" s="7">
        <v>11</v>
      </c>
      <c r="D26" s="15" t="s">
        <v>1947</v>
      </c>
      <c r="E26" s="7" t="s">
        <v>1057</v>
      </c>
      <c r="F26" s="7" t="s">
        <v>1059</v>
      </c>
      <c r="G26" s="3" t="s">
        <v>865</v>
      </c>
      <c r="H26" s="7">
        <v>1</v>
      </c>
      <c r="I26" s="6" t="s">
        <v>914</v>
      </c>
      <c r="J26" s="7" t="s">
        <v>832</v>
      </c>
      <c r="K26" s="7" t="s">
        <v>159</v>
      </c>
      <c r="L26" s="3" t="s">
        <v>836</v>
      </c>
      <c r="M26" s="7"/>
      <c r="N26" s="7"/>
      <c r="O26" s="6" t="s">
        <v>179</v>
      </c>
    </row>
    <row r="27" spans="1:15" ht="12.75">
      <c r="A27" s="7">
        <v>12</v>
      </c>
      <c r="B27" s="7" t="s">
        <v>1550</v>
      </c>
      <c r="C27" s="7">
        <v>11</v>
      </c>
      <c r="D27" s="15" t="s">
        <v>228</v>
      </c>
      <c r="E27" s="7" t="s">
        <v>1060</v>
      </c>
      <c r="F27" s="7" t="s">
        <v>156</v>
      </c>
      <c r="G27" s="3" t="s">
        <v>865</v>
      </c>
      <c r="H27" s="7">
        <v>1</v>
      </c>
      <c r="I27" s="6" t="s">
        <v>937</v>
      </c>
      <c r="J27" s="7" t="s">
        <v>834</v>
      </c>
      <c r="K27" s="7" t="s">
        <v>714</v>
      </c>
      <c r="L27" s="3" t="s">
        <v>836</v>
      </c>
      <c r="M27" s="7"/>
      <c r="N27" s="7"/>
      <c r="O27" s="6" t="s">
        <v>1855</v>
      </c>
    </row>
    <row r="28" spans="1:15" ht="12.75">
      <c r="A28" s="7"/>
      <c r="B28" s="59" t="s">
        <v>1856</v>
      </c>
      <c r="C28" s="59"/>
      <c r="D28" s="59"/>
      <c r="E28" s="59"/>
      <c r="F28" s="59"/>
      <c r="G28" s="59"/>
      <c r="H28" s="59"/>
      <c r="I28" s="59"/>
      <c r="J28" s="59"/>
      <c r="K28" s="59"/>
      <c r="L28" s="59"/>
      <c r="M28" s="59"/>
      <c r="N28" s="59"/>
      <c r="O28" s="59"/>
    </row>
    <row r="29" spans="1:15" ht="12.75">
      <c r="A29" s="7">
        <v>13</v>
      </c>
      <c r="B29" s="7" t="s">
        <v>1550</v>
      </c>
      <c r="C29" s="7">
        <v>11</v>
      </c>
      <c r="D29" s="15" t="s">
        <v>1989</v>
      </c>
      <c r="E29" s="7" t="s">
        <v>1052</v>
      </c>
      <c r="F29" s="7" t="s">
        <v>1053</v>
      </c>
      <c r="G29" s="3" t="s">
        <v>901</v>
      </c>
      <c r="H29" s="7">
        <v>1</v>
      </c>
      <c r="I29" s="6" t="s">
        <v>1648</v>
      </c>
      <c r="J29" s="7" t="s">
        <v>836</v>
      </c>
      <c r="K29" s="7" t="s">
        <v>141</v>
      </c>
      <c r="L29" s="3" t="s">
        <v>836</v>
      </c>
      <c r="M29" s="7" t="s">
        <v>862</v>
      </c>
      <c r="N29" s="7"/>
      <c r="O29" s="6" t="s">
        <v>988</v>
      </c>
    </row>
    <row r="30" spans="1:15" ht="12.75">
      <c r="A30" s="7"/>
      <c r="B30" s="59" t="s">
        <v>357</v>
      </c>
      <c r="C30" s="59"/>
      <c r="D30" s="59"/>
      <c r="E30" s="59"/>
      <c r="F30" s="59"/>
      <c r="G30" s="59"/>
      <c r="H30" s="59"/>
      <c r="I30" s="59"/>
      <c r="J30" s="59"/>
      <c r="K30" s="59"/>
      <c r="L30" s="59"/>
      <c r="M30" s="59"/>
      <c r="N30" s="59"/>
      <c r="O30" s="59"/>
    </row>
    <row r="31" spans="1:15" ht="12.75">
      <c r="A31" s="7">
        <v>14</v>
      </c>
      <c r="B31" s="7" t="s">
        <v>1550</v>
      </c>
      <c r="C31" s="7">
        <v>11</v>
      </c>
      <c r="D31" s="15" t="s">
        <v>232</v>
      </c>
      <c r="E31" s="7" t="s">
        <v>1057</v>
      </c>
      <c r="F31" s="7" t="s">
        <v>1059</v>
      </c>
      <c r="G31" s="3" t="s">
        <v>865</v>
      </c>
      <c r="H31" s="7">
        <v>1</v>
      </c>
      <c r="I31" s="6" t="s">
        <v>914</v>
      </c>
      <c r="J31" s="7" t="s">
        <v>832</v>
      </c>
      <c r="K31" s="7" t="s">
        <v>1859</v>
      </c>
      <c r="L31" s="3" t="s">
        <v>836</v>
      </c>
      <c r="M31" s="7"/>
      <c r="N31" s="7"/>
      <c r="O31" s="6" t="s">
        <v>179</v>
      </c>
    </row>
    <row r="32" spans="1:15" ht="12.75">
      <c r="A32" s="7"/>
      <c r="B32" s="59" t="s">
        <v>233</v>
      </c>
      <c r="C32" s="59"/>
      <c r="D32" s="59"/>
      <c r="E32" s="59"/>
      <c r="F32" s="59"/>
      <c r="G32" s="59"/>
      <c r="H32" s="59"/>
      <c r="I32" s="59"/>
      <c r="J32" s="59"/>
      <c r="K32" s="59"/>
      <c r="L32" s="59"/>
      <c r="M32" s="59"/>
      <c r="N32" s="59"/>
      <c r="O32" s="59"/>
    </row>
    <row r="33" spans="1:15" ht="12.75">
      <c r="A33" s="7">
        <v>15</v>
      </c>
      <c r="B33" s="7" t="s">
        <v>1550</v>
      </c>
      <c r="C33" s="7">
        <v>11</v>
      </c>
      <c r="D33" s="15" t="s">
        <v>2001</v>
      </c>
      <c r="E33" s="7" t="s">
        <v>1055</v>
      </c>
      <c r="F33" s="7" t="s">
        <v>1056</v>
      </c>
      <c r="G33" s="3" t="s">
        <v>901</v>
      </c>
      <c r="H33" s="7">
        <v>1</v>
      </c>
      <c r="I33" s="6" t="s">
        <v>1320</v>
      </c>
      <c r="J33" s="7" t="s">
        <v>832</v>
      </c>
      <c r="K33" s="7" t="s">
        <v>154</v>
      </c>
      <c r="L33" s="3" t="s">
        <v>836</v>
      </c>
      <c r="M33" s="7"/>
      <c r="N33" s="7"/>
      <c r="O33" s="6" t="s">
        <v>988</v>
      </c>
    </row>
    <row r="34" spans="1:15" ht="12.75">
      <c r="A34" s="7"/>
      <c r="B34" s="59" t="s">
        <v>2002</v>
      </c>
      <c r="C34" s="59"/>
      <c r="D34" s="59"/>
      <c r="E34" s="59"/>
      <c r="F34" s="59"/>
      <c r="G34" s="59"/>
      <c r="H34" s="59"/>
      <c r="I34" s="59"/>
      <c r="J34" s="59"/>
      <c r="K34" s="59"/>
      <c r="L34" s="59"/>
      <c r="M34" s="59"/>
      <c r="N34" s="59"/>
      <c r="O34" s="59"/>
    </row>
    <row r="35" spans="1:15" ht="12.75">
      <c r="A35" s="7"/>
      <c r="B35" s="6"/>
      <c r="C35" s="6"/>
      <c r="D35" s="6"/>
      <c r="E35" s="6"/>
      <c r="F35" s="6"/>
      <c r="G35" s="6"/>
      <c r="H35" s="6"/>
      <c r="I35" s="6"/>
      <c r="J35" s="6"/>
      <c r="K35" s="6"/>
      <c r="L35" s="6"/>
      <c r="M35" s="6"/>
      <c r="N35" s="6"/>
      <c r="O35" s="6"/>
    </row>
    <row r="36" spans="1:15" ht="12.75">
      <c r="A36" s="7">
        <v>16</v>
      </c>
      <c r="B36" s="7" t="s">
        <v>1550</v>
      </c>
      <c r="C36" s="7">
        <v>12</v>
      </c>
      <c r="D36" s="15" t="s">
        <v>792</v>
      </c>
      <c r="E36" s="7" t="s">
        <v>837</v>
      </c>
      <c r="F36" s="7">
        <v>2</v>
      </c>
      <c r="G36" s="3" t="s">
        <v>859</v>
      </c>
      <c r="H36" s="7">
        <v>1</v>
      </c>
      <c r="I36" s="6" t="s">
        <v>1087</v>
      </c>
      <c r="J36" s="7" t="s">
        <v>836</v>
      </c>
      <c r="K36" s="7" t="s">
        <v>836</v>
      </c>
      <c r="L36" s="3" t="s">
        <v>836</v>
      </c>
      <c r="M36" s="7"/>
      <c r="N36" s="7"/>
      <c r="O36" s="6" t="s">
        <v>863</v>
      </c>
    </row>
    <row r="37" spans="1:15" ht="12.75">
      <c r="A37" s="7"/>
      <c r="B37" s="59" t="s">
        <v>1423</v>
      </c>
      <c r="C37" s="59"/>
      <c r="D37" s="59"/>
      <c r="E37" s="59"/>
      <c r="F37" s="59"/>
      <c r="G37" s="59"/>
      <c r="H37" s="59"/>
      <c r="I37" s="59"/>
      <c r="J37" s="59"/>
      <c r="K37" s="59"/>
      <c r="L37" s="59"/>
      <c r="M37" s="59"/>
      <c r="N37" s="59"/>
      <c r="O37" s="59"/>
    </row>
    <row r="38" spans="1:15" ht="12.75">
      <c r="A38" s="7">
        <v>17</v>
      </c>
      <c r="B38" s="7" t="s">
        <v>1550</v>
      </c>
      <c r="C38" s="7">
        <v>12</v>
      </c>
      <c r="D38" s="15" t="s">
        <v>2007</v>
      </c>
      <c r="E38" s="7" t="s">
        <v>1057</v>
      </c>
      <c r="F38" s="7" t="s">
        <v>1056</v>
      </c>
      <c r="G38" s="3" t="s">
        <v>901</v>
      </c>
      <c r="H38" s="7">
        <v>1</v>
      </c>
      <c r="I38" s="6" t="s">
        <v>336</v>
      </c>
      <c r="J38" s="7" t="s">
        <v>832</v>
      </c>
      <c r="K38" s="7" t="s">
        <v>154</v>
      </c>
      <c r="L38" s="3" t="s">
        <v>836</v>
      </c>
      <c r="M38" s="7"/>
      <c r="N38" s="7"/>
      <c r="O38" s="6" t="s">
        <v>836</v>
      </c>
    </row>
    <row r="39" spans="1:15" ht="12.75">
      <c r="A39" s="7"/>
      <c r="B39" s="59" t="s">
        <v>2055</v>
      </c>
      <c r="C39" s="59"/>
      <c r="D39" s="59"/>
      <c r="E39" s="59"/>
      <c r="F39" s="59"/>
      <c r="G39" s="59"/>
      <c r="H39" s="59"/>
      <c r="I39" s="59"/>
      <c r="J39" s="59"/>
      <c r="K39" s="59"/>
      <c r="L39" s="59"/>
      <c r="M39" s="59"/>
      <c r="N39" s="59"/>
      <c r="O39" s="59"/>
    </row>
    <row r="40" spans="1:15" ht="12.75">
      <c r="A40" s="7">
        <v>18</v>
      </c>
      <c r="B40" s="7" t="s">
        <v>1550</v>
      </c>
      <c r="C40" s="7">
        <v>12</v>
      </c>
      <c r="D40" s="15" t="s">
        <v>1219</v>
      </c>
      <c r="E40" s="7" t="s">
        <v>1055</v>
      </c>
      <c r="F40" s="7" t="s">
        <v>1056</v>
      </c>
      <c r="G40" s="3" t="s">
        <v>859</v>
      </c>
      <c r="H40" s="7">
        <v>1</v>
      </c>
      <c r="I40" s="6" t="s">
        <v>333</v>
      </c>
      <c r="J40" s="7" t="s">
        <v>832</v>
      </c>
      <c r="K40" s="7" t="s">
        <v>141</v>
      </c>
      <c r="L40" s="3" t="s">
        <v>836</v>
      </c>
      <c r="M40" s="7"/>
      <c r="N40" s="7"/>
      <c r="O40" s="6" t="s">
        <v>1019</v>
      </c>
    </row>
    <row r="41" spans="1:15" ht="12.75">
      <c r="A41" s="7"/>
      <c r="B41" s="59" t="s">
        <v>1220</v>
      </c>
      <c r="C41" s="59"/>
      <c r="D41" s="59"/>
      <c r="E41" s="59"/>
      <c r="F41" s="59"/>
      <c r="G41" s="59"/>
      <c r="H41" s="59"/>
      <c r="I41" s="59"/>
      <c r="J41" s="59"/>
      <c r="K41" s="59"/>
      <c r="L41" s="59"/>
      <c r="M41" s="59"/>
      <c r="N41" s="59"/>
      <c r="O41" s="59"/>
    </row>
    <row r="42" spans="1:15" ht="12.75">
      <c r="A42" s="4">
        <v>19</v>
      </c>
      <c r="B42" s="7" t="s">
        <v>1550</v>
      </c>
      <c r="C42" s="7">
        <v>12</v>
      </c>
      <c r="D42" s="16" t="s">
        <v>1549</v>
      </c>
      <c r="E42" s="7" t="s">
        <v>356</v>
      </c>
      <c r="F42" s="4" t="s">
        <v>1066</v>
      </c>
      <c r="G42" s="2" t="s">
        <v>865</v>
      </c>
      <c r="H42" s="4">
        <v>1</v>
      </c>
      <c r="I42" s="2" t="s">
        <v>860</v>
      </c>
      <c r="J42" s="4" t="s">
        <v>836</v>
      </c>
      <c r="K42" s="4" t="s">
        <v>832</v>
      </c>
      <c r="L42" s="1" t="s">
        <v>836</v>
      </c>
      <c r="M42" s="4" t="s">
        <v>862</v>
      </c>
      <c r="N42" s="4"/>
      <c r="O42" s="2" t="s">
        <v>863</v>
      </c>
    </row>
    <row r="43" spans="1:15" ht="12.75">
      <c r="A43" s="4"/>
      <c r="B43" s="60" t="s">
        <v>1551</v>
      </c>
      <c r="C43" s="60"/>
      <c r="D43" s="60"/>
      <c r="E43" s="60"/>
      <c r="F43" s="60"/>
      <c r="G43" s="60"/>
      <c r="H43" s="60"/>
      <c r="I43" s="60"/>
      <c r="J43" s="60"/>
      <c r="K43" s="60"/>
      <c r="L43" s="60"/>
      <c r="M43" s="60"/>
      <c r="N43" s="60"/>
      <c r="O43" s="60"/>
    </row>
    <row r="44" spans="1:15" ht="12.75">
      <c r="A44" s="4"/>
      <c r="B44" s="60" t="s">
        <v>1553</v>
      </c>
      <c r="C44" s="60"/>
      <c r="D44" s="60"/>
      <c r="E44" s="60"/>
      <c r="F44" s="60"/>
      <c r="G44" s="60"/>
      <c r="H44" s="60"/>
      <c r="I44" s="60"/>
      <c r="J44" s="60"/>
      <c r="K44" s="60"/>
      <c r="L44" s="60"/>
      <c r="M44" s="60"/>
      <c r="N44" s="60"/>
      <c r="O44" s="60"/>
    </row>
    <row r="45" spans="1:15" ht="12.75">
      <c r="A45" s="4"/>
      <c r="B45" s="60" t="s">
        <v>1554</v>
      </c>
      <c r="C45" s="60"/>
      <c r="D45" s="60"/>
      <c r="E45" s="60"/>
      <c r="F45" s="60"/>
      <c r="G45" s="60"/>
      <c r="H45" s="60"/>
      <c r="I45" s="60"/>
      <c r="J45" s="60"/>
      <c r="K45" s="60"/>
      <c r="L45" s="60"/>
      <c r="M45" s="60"/>
      <c r="N45" s="60"/>
      <c r="O45" s="60"/>
    </row>
    <row r="46" spans="1:15" ht="12.75">
      <c r="A46" s="7">
        <v>20</v>
      </c>
      <c r="B46" s="7" t="s">
        <v>1550</v>
      </c>
      <c r="C46" s="7">
        <v>12</v>
      </c>
      <c r="D46" s="15" t="s">
        <v>382</v>
      </c>
      <c r="E46" s="7" t="s">
        <v>1058</v>
      </c>
      <c r="F46" s="7" t="s">
        <v>1059</v>
      </c>
      <c r="G46" s="3" t="s">
        <v>865</v>
      </c>
      <c r="H46" s="7">
        <v>1</v>
      </c>
      <c r="I46" s="6" t="s">
        <v>937</v>
      </c>
      <c r="J46" s="7" t="s">
        <v>832</v>
      </c>
      <c r="K46" s="7" t="s">
        <v>159</v>
      </c>
      <c r="L46" s="3" t="s">
        <v>836</v>
      </c>
      <c r="M46" s="7"/>
      <c r="N46" s="7"/>
      <c r="O46" s="6" t="s">
        <v>988</v>
      </c>
    </row>
    <row r="47" spans="1:15" ht="12.75">
      <c r="A47" s="7"/>
      <c r="B47" s="59" t="s">
        <v>723</v>
      </c>
      <c r="C47" s="59"/>
      <c r="D47" s="59"/>
      <c r="E47" s="59"/>
      <c r="F47" s="59"/>
      <c r="G47" s="59"/>
      <c r="H47" s="59"/>
      <c r="I47" s="59"/>
      <c r="J47" s="59"/>
      <c r="K47" s="59"/>
      <c r="L47" s="59"/>
      <c r="M47" s="59"/>
      <c r="N47" s="59"/>
      <c r="O47" s="59"/>
    </row>
    <row r="48" spans="1:15" ht="12.75">
      <c r="A48" s="7"/>
      <c r="B48" s="6"/>
      <c r="C48" s="6"/>
      <c r="D48" s="6"/>
      <c r="E48" s="6"/>
      <c r="F48" s="6"/>
      <c r="G48" s="6"/>
      <c r="H48" s="6"/>
      <c r="I48" s="6"/>
      <c r="J48" s="6"/>
      <c r="K48" s="6"/>
      <c r="L48" s="6"/>
      <c r="M48" s="6"/>
      <c r="N48" s="6"/>
      <c r="O48" s="6"/>
    </row>
    <row r="49" spans="1:15" ht="12.75">
      <c r="A49" s="7">
        <v>21</v>
      </c>
      <c r="B49" s="7" t="s">
        <v>1550</v>
      </c>
      <c r="C49" s="7">
        <v>13</v>
      </c>
      <c r="D49" s="15" t="s">
        <v>1228</v>
      </c>
      <c r="E49" s="7" t="s">
        <v>1057</v>
      </c>
      <c r="F49" s="7" t="s">
        <v>1059</v>
      </c>
      <c r="G49" s="3" t="s">
        <v>859</v>
      </c>
      <c r="H49" s="7">
        <v>1</v>
      </c>
      <c r="I49" s="6" t="s">
        <v>333</v>
      </c>
      <c r="J49" s="7" t="s">
        <v>832</v>
      </c>
      <c r="K49" s="7" t="s">
        <v>141</v>
      </c>
      <c r="L49" s="3" t="s">
        <v>836</v>
      </c>
      <c r="M49" s="7"/>
      <c r="N49" s="7"/>
      <c r="O49" s="6" t="s">
        <v>988</v>
      </c>
    </row>
    <row r="50" spans="1:15" ht="12.75">
      <c r="A50" s="7"/>
      <c r="B50" s="59" t="s">
        <v>1229</v>
      </c>
      <c r="C50" s="59"/>
      <c r="D50" s="59"/>
      <c r="E50" s="59"/>
      <c r="F50" s="59"/>
      <c r="G50" s="59"/>
      <c r="H50" s="59"/>
      <c r="I50" s="59"/>
      <c r="J50" s="59"/>
      <c r="K50" s="59"/>
      <c r="L50" s="59"/>
      <c r="M50" s="59"/>
      <c r="N50" s="59"/>
      <c r="O50" s="59"/>
    </row>
  </sheetData>
  <sheetProtection/>
  <mergeCells count="23">
    <mergeCell ref="B32:O32"/>
    <mergeCell ref="B43:O43"/>
    <mergeCell ref="B44:O44"/>
    <mergeCell ref="B17:O17"/>
    <mergeCell ref="B9:O9"/>
    <mergeCell ref="B50:O50"/>
    <mergeCell ref="B47:O47"/>
    <mergeCell ref="B45:O45"/>
    <mergeCell ref="B30:O30"/>
    <mergeCell ref="B41:O41"/>
    <mergeCell ref="B34:O34"/>
    <mergeCell ref="B39:O39"/>
    <mergeCell ref="B37:O37"/>
    <mergeCell ref="B7:O7"/>
    <mergeCell ref="B5:O5"/>
    <mergeCell ref="B28:O28"/>
    <mergeCell ref="B25:O25"/>
    <mergeCell ref="B3:O3"/>
    <mergeCell ref="B11:O11"/>
    <mergeCell ref="B20:O20"/>
    <mergeCell ref="B22:O22"/>
    <mergeCell ref="B14:O14"/>
    <mergeCell ref="B16:O16"/>
  </mergeCells>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dimension ref="A1:O45"/>
  <sheetViews>
    <sheetView zoomScalePageLayoutView="0" workbookViewId="0" topLeftCell="A16">
      <selection activeCell="D33" sqref="D33"/>
    </sheetView>
  </sheetViews>
  <sheetFormatPr defaultColWidth="9.00390625" defaultRowHeight="13.5"/>
  <cols>
    <col min="1" max="3" width="3.125" style="27" customWidth="1"/>
    <col min="4" max="4" width="19.125" style="25" customWidth="1"/>
    <col min="5" max="6" width="3.625" style="25" customWidth="1"/>
    <col min="7" max="7" width="7.125" style="25" customWidth="1"/>
    <col min="8" max="8" width="3.125" style="25" customWidth="1"/>
    <col min="9" max="9" width="9.00390625" style="25" customWidth="1"/>
    <col min="10" max="11" width="5.125" style="27" customWidth="1"/>
    <col min="12" max="12" width="14.875" style="28" customWidth="1"/>
    <col min="13" max="14" width="2.625" style="27" customWidth="1"/>
    <col min="15" max="15" width="6.625" style="25" customWidth="1"/>
    <col min="16" max="16384" width="9.00390625" style="23" customWidth="1"/>
  </cols>
  <sheetData>
    <row r="1" spans="1:15" ht="12.75">
      <c r="A1" s="8" t="s">
        <v>1300</v>
      </c>
      <c r="B1" s="8" t="s">
        <v>845</v>
      </c>
      <c r="C1" s="8" t="s">
        <v>843</v>
      </c>
      <c r="D1" s="8" t="s">
        <v>844</v>
      </c>
      <c r="E1" s="8" t="s">
        <v>846</v>
      </c>
      <c r="F1" s="8" t="s">
        <v>847</v>
      </c>
      <c r="G1" s="8" t="s">
        <v>848</v>
      </c>
      <c r="H1" s="8" t="s">
        <v>849</v>
      </c>
      <c r="I1" s="8" t="s">
        <v>850</v>
      </c>
      <c r="J1" s="14" t="s">
        <v>842</v>
      </c>
      <c r="K1" s="14" t="s">
        <v>851</v>
      </c>
      <c r="L1" s="8" t="s">
        <v>852</v>
      </c>
      <c r="M1" s="8" t="s">
        <v>853</v>
      </c>
      <c r="N1" s="8" t="s">
        <v>854</v>
      </c>
      <c r="O1" s="8" t="s">
        <v>855</v>
      </c>
    </row>
    <row r="2" spans="1:15" ht="12.75">
      <c r="A2" s="7">
        <v>1</v>
      </c>
      <c r="B2" s="7" t="s">
        <v>1559</v>
      </c>
      <c r="C2" s="7">
        <v>9</v>
      </c>
      <c r="D2" s="15" t="s">
        <v>906</v>
      </c>
      <c r="E2" s="7" t="s">
        <v>2020</v>
      </c>
      <c r="F2" s="7" t="s">
        <v>804</v>
      </c>
      <c r="G2" s="3" t="s">
        <v>859</v>
      </c>
      <c r="H2" s="7">
        <v>1</v>
      </c>
      <c r="I2" s="6" t="s">
        <v>332</v>
      </c>
      <c r="J2" s="7" t="s">
        <v>832</v>
      </c>
      <c r="K2" s="7" t="s">
        <v>836</v>
      </c>
      <c r="L2" s="3" t="s">
        <v>836</v>
      </c>
      <c r="M2" s="7"/>
      <c r="N2" s="7"/>
      <c r="O2" s="6" t="s">
        <v>988</v>
      </c>
    </row>
    <row r="3" spans="1:15" ht="12.75">
      <c r="A3" s="7"/>
      <c r="B3" s="59" t="s">
        <v>1310</v>
      </c>
      <c r="C3" s="59"/>
      <c r="D3" s="59"/>
      <c r="E3" s="59"/>
      <c r="F3" s="59"/>
      <c r="G3" s="59"/>
      <c r="H3" s="59"/>
      <c r="I3" s="59"/>
      <c r="J3" s="59"/>
      <c r="K3" s="59"/>
      <c r="L3" s="59"/>
      <c r="M3" s="59"/>
      <c r="N3" s="59"/>
      <c r="O3" s="59"/>
    </row>
    <row r="4" spans="1:15" ht="12.75">
      <c r="A4" s="7">
        <v>2</v>
      </c>
      <c r="B4" s="7" t="s">
        <v>1559</v>
      </c>
      <c r="C4" s="7">
        <v>9</v>
      </c>
      <c r="D4" s="15" t="s">
        <v>1555</v>
      </c>
      <c r="E4" s="7">
        <v>-2</v>
      </c>
      <c r="F4" s="7" t="s">
        <v>1050</v>
      </c>
      <c r="G4" s="3" t="s">
        <v>865</v>
      </c>
      <c r="H4" s="7">
        <v>1</v>
      </c>
      <c r="I4" s="6" t="s">
        <v>914</v>
      </c>
      <c r="J4" s="7" t="s">
        <v>836</v>
      </c>
      <c r="K4" s="7" t="s">
        <v>1827</v>
      </c>
      <c r="L4" s="3" t="s">
        <v>836</v>
      </c>
      <c r="M4" s="7"/>
      <c r="N4" s="7"/>
      <c r="O4" s="6" t="s">
        <v>836</v>
      </c>
    </row>
    <row r="5" spans="1:15" ht="12.75">
      <c r="A5" s="7">
        <v>3</v>
      </c>
      <c r="B5" s="7" t="s">
        <v>1559</v>
      </c>
      <c r="C5" s="7">
        <v>9</v>
      </c>
      <c r="D5" s="15" t="s">
        <v>1556</v>
      </c>
      <c r="E5" s="7">
        <v>-2</v>
      </c>
      <c r="F5" s="7" t="s">
        <v>1050</v>
      </c>
      <c r="G5" s="3" t="s">
        <v>865</v>
      </c>
      <c r="H5" s="7">
        <v>1</v>
      </c>
      <c r="I5" s="6" t="s">
        <v>914</v>
      </c>
      <c r="J5" s="7" t="s">
        <v>836</v>
      </c>
      <c r="K5" s="7" t="s">
        <v>1827</v>
      </c>
      <c r="L5" s="3" t="s">
        <v>836</v>
      </c>
      <c r="M5" s="7"/>
      <c r="N5" s="7"/>
      <c r="O5" s="6" t="s">
        <v>836</v>
      </c>
    </row>
    <row r="6" spans="1:15" ht="12.75">
      <c r="A6" s="7"/>
      <c r="B6" s="6"/>
      <c r="C6" s="6"/>
      <c r="D6" s="6"/>
      <c r="E6" s="6"/>
      <c r="F6" s="6"/>
      <c r="G6" s="6"/>
      <c r="H6" s="6"/>
      <c r="I6" s="6"/>
      <c r="J6" s="6"/>
      <c r="K6" s="6"/>
      <c r="L6" s="6"/>
      <c r="M6" s="6"/>
      <c r="N6" s="6"/>
      <c r="O6" s="6"/>
    </row>
    <row r="7" spans="1:15" ht="12.75">
      <c r="A7" s="7">
        <v>4</v>
      </c>
      <c r="B7" s="7" t="s">
        <v>1559</v>
      </c>
      <c r="C7" s="7">
        <v>10</v>
      </c>
      <c r="D7" s="15" t="s">
        <v>1981</v>
      </c>
      <c r="E7" s="7" t="s">
        <v>1049</v>
      </c>
      <c r="F7" s="7" t="s">
        <v>1053</v>
      </c>
      <c r="G7" s="3" t="s">
        <v>859</v>
      </c>
      <c r="H7" s="7">
        <v>1</v>
      </c>
      <c r="I7" s="6" t="s">
        <v>937</v>
      </c>
      <c r="J7" s="7" t="s">
        <v>832</v>
      </c>
      <c r="K7" s="7" t="s">
        <v>141</v>
      </c>
      <c r="L7" s="3" t="s">
        <v>836</v>
      </c>
      <c r="M7" s="7"/>
      <c r="N7" s="7"/>
      <c r="O7" s="6" t="s">
        <v>836</v>
      </c>
    </row>
    <row r="8" spans="1:15" ht="12.75">
      <c r="A8" s="7"/>
      <c r="B8" s="59" t="s">
        <v>1982</v>
      </c>
      <c r="C8" s="59"/>
      <c r="D8" s="59"/>
      <c r="E8" s="59"/>
      <c r="F8" s="59"/>
      <c r="G8" s="59"/>
      <c r="H8" s="59"/>
      <c r="I8" s="59"/>
      <c r="J8" s="59"/>
      <c r="K8" s="59"/>
      <c r="L8" s="59"/>
      <c r="M8" s="59"/>
      <c r="N8" s="59"/>
      <c r="O8" s="59"/>
    </row>
    <row r="9" spans="1:15" ht="12.75">
      <c r="A9" s="7">
        <v>5</v>
      </c>
      <c r="B9" s="7" t="s">
        <v>1559</v>
      </c>
      <c r="C9" s="7">
        <v>10</v>
      </c>
      <c r="D9" s="15" t="s">
        <v>1560</v>
      </c>
      <c r="E9" s="7" t="s">
        <v>2020</v>
      </c>
      <c r="F9" s="7" t="s">
        <v>1050</v>
      </c>
      <c r="G9" s="3" t="s">
        <v>859</v>
      </c>
      <c r="H9" s="7">
        <v>1</v>
      </c>
      <c r="I9" s="6" t="s">
        <v>914</v>
      </c>
      <c r="J9" s="7" t="s">
        <v>832</v>
      </c>
      <c r="K9" s="7" t="s">
        <v>141</v>
      </c>
      <c r="L9" s="3" t="s">
        <v>836</v>
      </c>
      <c r="M9" s="7"/>
      <c r="N9" s="7"/>
      <c r="O9" s="6" t="s">
        <v>836</v>
      </c>
    </row>
    <row r="10" spans="1:15" ht="12.75">
      <c r="A10" s="7"/>
      <c r="B10" s="7"/>
      <c r="C10" s="7"/>
      <c r="D10" s="15"/>
      <c r="E10" s="7"/>
      <c r="F10" s="7"/>
      <c r="G10" s="3"/>
      <c r="H10" s="7"/>
      <c r="I10" s="6"/>
      <c r="J10" s="7"/>
      <c r="K10" s="7"/>
      <c r="L10" s="3"/>
      <c r="M10" s="7"/>
      <c r="N10" s="7"/>
      <c r="O10" s="6"/>
    </row>
    <row r="11" spans="1:15" ht="12.75">
      <c r="A11" s="7">
        <v>6</v>
      </c>
      <c r="B11" s="7" t="s">
        <v>1559</v>
      </c>
      <c r="C11" s="7">
        <v>11</v>
      </c>
      <c r="D11" s="15" t="s">
        <v>1561</v>
      </c>
      <c r="E11" s="7" t="s">
        <v>1839</v>
      </c>
      <c r="F11" s="7" t="s">
        <v>1840</v>
      </c>
      <c r="G11" s="3" t="s">
        <v>865</v>
      </c>
      <c r="H11" s="7">
        <v>1</v>
      </c>
      <c r="I11" s="6" t="s">
        <v>914</v>
      </c>
      <c r="J11" s="7" t="s">
        <v>836</v>
      </c>
      <c r="K11" s="7" t="s">
        <v>1083</v>
      </c>
      <c r="L11" s="3" t="s">
        <v>1645</v>
      </c>
      <c r="M11" s="7" t="s">
        <v>862</v>
      </c>
      <c r="N11" s="7"/>
      <c r="O11" s="6" t="s">
        <v>836</v>
      </c>
    </row>
    <row r="12" spans="1:15" ht="12.75">
      <c r="A12" s="7"/>
      <c r="B12" s="59" t="s">
        <v>1178</v>
      </c>
      <c r="C12" s="59"/>
      <c r="D12" s="59"/>
      <c r="E12" s="59"/>
      <c r="F12" s="59"/>
      <c r="G12" s="59"/>
      <c r="H12" s="59"/>
      <c r="I12" s="59"/>
      <c r="J12" s="59"/>
      <c r="K12" s="59"/>
      <c r="L12" s="59"/>
      <c r="M12" s="59"/>
      <c r="N12" s="59"/>
      <c r="O12" s="59"/>
    </row>
    <row r="13" spans="1:15" ht="12.75">
      <c r="A13" s="7">
        <v>7</v>
      </c>
      <c r="B13" s="7" t="s">
        <v>1559</v>
      </c>
      <c r="C13" s="7">
        <v>11</v>
      </c>
      <c r="D13" s="15" t="s">
        <v>253</v>
      </c>
      <c r="E13" s="7" t="s">
        <v>837</v>
      </c>
      <c r="F13" s="7" t="s">
        <v>1054</v>
      </c>
      <c r="G13" s="3" t="s">
        <v>865</v>
      </c>
      <c r="H13" s="7">
        <v>1</v>
      </c>
      <c r="I13" s="6" t="s">
        <v>914</v>
      </c>
      <c r="J13" s="7" t="s">
        <v>836</v>
      </c>
      <c r="K13" s="7" t="s">
        <v>159</v>
      </c>
      <c r="L13" s="3" t="s">
        <v>1148</v>
      </c>
      <c r="M13" s="7" t="s">
        <v>862</v>
      </c>
      <c r="N13" s="7"/>
      <c r="O13" s="6" t="s">
        <v>172</v>
      </c>
    </row>
    <row r="14" spans="1:15" ht="12.75">
      <c r="A14" s="7"/>
      <c r="B14" s="59" t="s">
        <v>2039</v>
      </c>
      <c r="C14" s="59"/>
      <c r="D14" s="59"/>
      <c r="E14" s="59"/>
      <c r="F14" s="59"/>
      <c r="G14" s="59"/>
      <c r="H14" s="59"/>
      <c r="I14" s="59"/>
      <c r="J14" s="59"/>
      <c r="K14" s="59"/>
      <c r="L14" s="59"/>
      <c r="M14" s="59"/>
      <c r="N14" s="59"/>
      <c r="O14" s="59"/>
    </row>
    <row r="15" spans="1:15" ht="12.75">
      <c r="A15" s="7">
        <v>8</v>
      </c>
      <c r="B15" s="7" t="s">
        <v>1559</v>
      </c>
      <c r="C15" s="7">
        <v>11</v>
      </c>
      <c r="D15" s="15" t="s">
        <v>1562</v>
      </c>
      <c r="E15" s="7" t="s">
        <v>1052</v>
      </c>
      <c r="F15" s="7" t="s">
        <v>1053</v>
      </c>
      <c r="G15" s="3" t="s">
        <v>901</v>
      </c>
      <c r="H15" s="7">
        <v>1</v>
      </c>
      <c r="I15" s="6" t="s">
        <v>1648</v>
      </c>
      <c r="J15" s="7" t="s">
        <v>836</v>
      </c>
      <c r="K15" s="7" t="s">
        <v>141</v>
      </c>
      <c r="L15" s="3" t="s">
        <v>836</v>
      </c>
      <c r="M15" s="7" t="s">
        <v>862</v>
      </c>
      <c r="N15" s="7"/>
      <c r="O15" s="6" t="s">
        <v>988</v>
      </c>
    </row>
    <row r="16" spans="1:15" ht="12.75">
      <c r="A16" s="7"/>
      <c r="B16" s="59" t="s">
        <v>357</v>
      </c>
      <c r="C16" s="59"/>
      <c r="D16" s="59"/>
      <c r="E16" s="59"/>
      <c r="F16" s="59"/>
      <c r="G16" s="59"/>
      <c r="H16" s="59"/>
      <c r="I16" s="59"/>
      <c r="J16" s="59"/>
      <c r="K16" s="59"/>
      <c r="L16" s="59"/>
      <c r="M16" s="59"/>
      <c r="N16" s="59"/>
      <c r="O16" s="59"/>
    </row>
    <row r="17" spans="1:15" ht="12.75">
      <c r="A17" s="7">
        <v>9</v>
      </c>
      <c r="B17" s="7" t="s">
        <v>1559</v>
      </c>
      <c r="C17" s="7">
        <v>11</v>
      </c>
      <c r="D17" s="15" t="s">
        <v>1563</v>
      </c>
      <c r="E17" s="7" t="s">
        <v>1055</v>
      </c>
      <c r="F17" s="7" t="s">
        <v>1056</v>
      </c>
      <c r="G17" s="3" t="s">
        <v>901</v>
      </c>
      <c r="H17" s="7">
        <v>1</v>
      </c>
      <c r="I17" s="6" t="s">
        <v>1320</v>
      </c>
      <c r="J17" s="7" t="s">
        <v>832</v>
      </c>
      <c r="K17" s="7" t="s">
        <v>154</v>
      </c>
      <c r="L17" s="3" t="s">
        <v>1989</v>
      </c>
      <c r="M17" s="7"/>
      <c r="N17" s="7"/>
      <c r="O17" s="6" t="s">
        <v>988</v>
      </c>
    </row>
    <row r="18" spans="1:15" ht="12.75">
      <c r="A18" s="7"/>
      <c r="B18" s="59" t="s">
        <v>2002</v>
      </c>
      <c r="C18" s="59"/>
      <c r="D18" s="59"/>
      <c r="E18" s="59"/>
      <c r="F18" s="59"/>
      <c r="G18" s="59"/>
      <c r="H18" s="59"/>
      <c r="I18" s="59"/>
      <c r="J18" s="59"/>
      <c r="K18" s="59"/>
      <c r="L18" s="59"/>
      <c r="M18" s="59"/>
      <c r="N18" s="59"/>
      <c r="O18" s="59"/>
    </row>
    <row r="19" spans="1:15" ht="12.75">
      <c r="A19" s="7">
        <v>10</v>
      </c>
      <c r="B19" s="7" t="s">
        <v>1559</v>
      </c>
      <c r="C19" s="7">
        <v>11</v>
      </c>
      <c r="D19" s="15" t="s">
        <v>1564</v>
      </c>
      <c r="E19" s="7" t="s">
        <v>837</v>
      </c>
      <c r="F19" s="7" t="s">
        <v>1053</v>
      </c>
      <c r="G19" s="3" t="s">
        <v>865</v>
      </c>
      <c r="H19" s="7">
        <v>1</v>
      </c>
      <c r="I19" s="6" t="s">
        <v>914</v>
      </c>
      <c r="J19" s="7" t="s">
        <v>832</v>
      </c>
      <c r="K19" s="7" t="s">
        <v>159</v>
      </c>
      <c r="L19" s="3" t="s">
        <v>836</v>
      </c>
      <c r="M19" s="7"/>
      <c r="N19" s="7" t="s">
        <v>862</v>
      </c>
      <c r="O19" s="6" t="s">
        <v>836</v>
      </c>
    </row>
    <row r="20" spans="1:15" ht="12.75">
      <c r="A20" s="7"/>
      <c r="B20" s="59" t="s">
        <v>192</v>
      </c>
      <c r="C20" s="59"/>
      <c r="D20" s="59"/>
      <c r="E20" s="59"/>
      <c r="F20" s="59"/>
      <c r="G20" s="59"/>
      <c r="H20" s="59"/>
      <c r="I20" s="59"/>
      <c r="J20" s="59"/>
      <c r="K20" s="59"/>
      <c r="L20" s="59"/>
      <c r="M20" s="59"/>
      <c r="N20" s="59"/>
      <c r="O20" s="59"/>
    </row>
    <row r="21" spans="1:15" ht="12.75">
      <c r="A21" s="7"/>
      <c r="B21" s="6"/>
      <c r="C21" s="6"/>
      <c r="D21" s="6"/>
      <c r="E21" s="6"/>
      <c r="F21" s="6"/>
      <c r="G21" s="6"/>
      <c r="H21" s="6"/>
      <c r="I21" s="6"/>
      <c r="J21" s="6"/>
      <c r="K21" s="6"/>
      <c r="L21" s="6"/>
      <c r="M21" s="6"/>
      <c r="N21" s="6"/>
      <c r="O21" s="6"/>
    </row>
    <row r="22" spans="1:15" ht="12.75">
      <c r="A22" s="4">
        <v>11</v>
      </c>
      <c r="B22" s="7" t="s">
        <v>1559</v>
      </c>
      <c r="C22" s="7">
        <v>12</v>
      </c>
      <c r="D22" s="16" t="s">
        <v>1565</v>
      </c>
      <c r="E22" s="4" t="s">
        <v>1049</v>
      </c>
      <c r="F22" s="4" t="s">
        <v>836</v>
      </c>
      <c r="G22" s="2" t="s">
        <v>865</v>
      </c>
      <c r="H22" s="4">
        <v>1</v>
      </c>
      <c r="I22" s="2" t="s">
        <v>860</v>
      </c>
      <c r="J22" s="4" t="s">
        <v>836</v>
      </c>
      <c r="K22" s="4" t="s">
        <v>832</v>
      </c>
      <c r="L22" s="1" t="s">
        <v>836</v>
      </c>
      <c r="M22" s="4" t="s">
        <v>862</v>
      </c>
      <c r="N22" s="4"/>
      <c r="O22" s="2" t="s">
        <v>863</v>
      </c>
    </row>
    <row r="23" spans="1:15" ht="12.75">
      <c r="A23" s="4"/>
      <c r="B23" s="60" t="s">
        <v>1566</v>
      </c>
      <c r="C23" s="60"/>
      <c r="D23" s="60"/>
      <c r="E23" s="60"/>
      <c r="F23" s="60"/>
      <c r="G23" s="60"/>
      <c r="H23" s="60"/>
      <c r="I23" s="60"/>
      <c r="J23" s="60"/>
      <c r="K23" s="60"/>
      <c r="L23" s="60"/>
      <c r="M23" s="60"/>
      <c r="N23" s="60"/>
      <c r="O23" s="60"/>
    </row>
    <row r="24" spans="1:15" ht="12.75">
      <c r="A24" s="4"/>
      <c r="B24" s="60" t="s">
        <v>1458</v>
      </c>
      <c r="C24" s="60"/>
      <c r="D24" s="60"/>
      <c r="E24" s="60"/>
      <c r="F24" s="60"/>
      <c r="G24" s="60"/>
      <c r="H24" s="60"/>
      <c r="I24" s="60"/>
      <c r="J24" s="60"/>
      <c r="K24" s="60"/>
      <c r="L24" s="60"/>
      <c r="M24" s="60"/>
      <c r="N24" s="60"/>
      <c r="O24" s="60"/>
    </row>
    <row r="25" spans="1:15" ht="12.75">
      <c r="A25" s="4">
        <v>12</v>
      </c>
      <c r="B25" s="7" t="s">
        <v>1559</v>
      </c>
      <c r="C25" s="7">
        <v>12</v>
      </c>
      <c r="D25" s="16" t="s">
        <v>1549</v>
      </c>
      <c r="E25" s="7" t="s">
        <v>356</v>
      </c>
      <c r="F25" s="4" t="s">
        <v>1066</v>
      </c>
      <c r="G25" s="2" t="s">
        <v>865</v>
      </c>
      <c r="H25" s="4">
        <v>1</v>
      </c>
      <c r="I25" s="2" t="s">
        <v>860</v>
      </c>
      <c r="J25" s="4" t="s">
        <v>836</v>
      </c>
      <c r="K25" s="4" t="s">
        <v>832</v>
      </c>
      <c r="L25" s="1" t="s">
        <v>836</v>
      </c>
      <c r="M25" s="4" t="s">
        <v>862</v>
      </c>
      <c r="N25" s="4"/>
      <c r="O25" s="2" t="s">
        <v>863</v>
      </c>
    </row>
    <row r="26" spans="1:15" ht="12.75">
      <c r="A26" s="4"/>
      <c r="B26" s="60" t="s">
        <v>1551</v>
      </c>
      <c r="C26" s="60"/>
      <c r="D26" s="60"/>
      <c r="E26" s="60"/>
      <c r="F26" s="60"/>
      <c r="G26" s="60"/>
      <c r="H26" s="60"/>
      <c r="I26" s="60"/>
      <c r="J26" s="60"/>
      <c r="K26" s="60"/>
      <c r="L26" s="60"/>
      <c r="M26" s="60"/>
      <c r="N26" s="60"/>
      <c r="O26" s="60"/>
    </row>
    <row r="27" spans="1:15" ht="12.75">
      <c r="A27" s="4"/>
      <c r="B27" s="60" t="s">
        <v>1553</v>
      </c>
      <c r="C27" s="60"/>
      <c r="D27" s="60"/>
      <c r="E27" s="60"/>
      <c r="F27" s="60"/>
      <c r="G27" s="60"/>
      <c r="H27" s="60"/>
      <c r="I27" s="60"/>
      <c r="J27" s="60"/>
      <c r="K27" s="60"/>
      <c r="L27" s="60"/>
      <c r="M27" s="60"/>
      <c r="N27" s="60"/>
      <c r="O27" s="60"/>
    </row>
    <row r="28" spans="1:15" ht="12.75">
      <c r="A28" s="4"/>
      <c r="B28" s="60" t="s">
        <v>1554</v>
      </c>
      <c r="C28" s="60"/>
      <c r="D28" s="60"/>
      <c r="E28" s="60"/>
      <c r="F28" s="60"/>
      <c r="G28" s="60"/>
      <c r="H28" s="60"/>
      <c r="I28" s="60"/>
      <c r="J28" s="60"/>
      <c r="K28" s="60"/>
      <c r="L28" s="60"/>
      <c r="M28" s="60"/>
      <c r="N28" s="60"/>
      <c r="O28" s="60"/>
    </row>
    <row r="29" spans="1:15" ht="12.75">
      <c r="A29" s="7">
        <v>13</v>
      </c>
      <c r="B29" s="7" t="s">
        <v>1559</v>
      </c>
      <c r="C29" s="7">
        <v>12</v>
      </c>
      <c r="D29" s="15" t="s">
        <v>1225</v>
      </c>
      <c r="E29" s="7" t="s">
        <v>1052</v>
      </c>
      <c r="F29" s="7" t="s">
        <v>1053</v>
      </c>
      <c r="G29" s="3" t="s">
        <v>901</v>
      </c>
      <c r="H29" s="7">
        <v>1</v>
      </c>
      <c r="I29" s="6" t="s">
        <v>332</v>
      </c>
      <c r="J29" s="7" t="s">
        <v>832</v>
      </c>
      <c r="K29" s="7" t="s">
        <v>832</v>
      </c>
      <c r="L29" s="18" t="s">
        <v>1337</v>
      </c>
      <c r="M29" s="7"/>
      <c r="N29" s="7"/>
      <c r="O29" s="6" t="s">
        <v>988</v>
      </c>
    </row>
    <row r="30" spans="1:15" ht="12.75">
      <c r="A30" s="7"/>
      <c r="B30" s="59" t="s">
        <v>1226</v>
      </c>
      <c r="C30" s="59"/>
      <c r="D30" s="59"/>
      <c r="E30" s="59"/>
      <c r="F30" s="59"/>
      <c r="G30" s="59"/>
      <c r="H30" s="59"/>
      <c r="I30" s="59"/>
      <c r="J30" s="59"/>
      <c r="K30" s="59"/>
      <c r="L30" s="59"/>
      <c r="M30" s="59"/>
      <c r="N30" s="59"/>
      <c r="O30" s="59"/>
    </row>
    <row r="31" spans="1:15" ht="12.75">
      <c r="A31" s="7"/>
      <c r="B31" s="6"/>
      <c r="C31" s="6"/>
      <c r="D31" s="6"/>
      <c r="E31" s="6"/>
      <c r="F31" s="6"/>
      <c r="G31" s="6"/>
      <c r="H31" s="6"/>
      <c r="I31" s="6"/>
      <c r="J31" s="6"/>
      <c r="K31" s="6"/>
      <c r="L31" s="6"/>
      <c r="M31" s="6"/>
      <c r="N31" s="6"/>
      <c r="O31" s="6"/>
    </row>
    <row r="32" spans="1:15" ht="12.75">
      <c r="A32" s="7">
        <v>14</v>
      </c>
      <c r="B32" s="7" t="s">
        <v>1559</v>
      </c>
      <c r="C32" s="7">
        <v>13</v>
      </c>
      <c r="D32" s="15" t="s">
        <v>217</v>
      </c>
      <c r="E32" s="7" t="s">
        <v>1841</v>
      </c>
      <c r="F32" s="7" t="s">
        <v>1851</v>
      </c>
      <c r="G32" s="3" t="s">
        <v>865</v>
      </c>
      <c r="H32" s="7">
        <v>1</v>
      </c>
      <c r="I32" s="6" t="s">
        <v>937</v>
      </c>
      <c r="J32" s="7" t="s">
        <v>832</v>
      </c>
      <c r="K32" s="7" t="s">
        <v>159</v>
      </c>
      <c r="L32" s="3" t="s">
        <v>218</v>
      </c>
      <c r="M32" s="7"/>
      <c r="N32" s="7"/>
      <c r="O32" s="6" t="s">
        <v>1852</v>
      </c>
    </row>
    <row r="33" spans="1:15" ht="12.75">
      <c r="A33" s="7">
        <v>15</v>
      </c>
      <c r="B33" s="7" t="s">
        <v>1559</v>
      </c>
      <c r="C33" s="7">
        <v>13</v>
      </c>
      <c r="D33" s="15" t="s">
        <v>678</v>
      </c>
      <c r="E33" s="7" t="s">
        <v>838</v>
      </c>
      <c r="F33" s="7" t="s">
        <v>1056</v>
      </c>
      <c r="G33" s="3" t="s">
        <v>859</v>
      </c>
      <c r="H33" s="7">
        <v>1</v>
      </c>
      <c r="I33" s="6" t="s">
        <v>340</v>
      </c>
      <c r="J33" s="7" t="s">
        <v>832</v>
      </c>
      <c r="K33" s="7" t="s">
        <v>141</v>
      </c>
      <c r="L33" s="3" t="s">
        <v>1324</v>
      </c>
      <c r="M33" s="7"/>
      <c r="N33" s="7"/>
      <c r="O33" s="6" t="s">
        <v>988</v>
      </c>
    </row>
    <row r="34" spans="1:15" ht="12.75">
      <c r="A34" s="7">
        <v>16</v>
      </c>
      <c r="B34" s="7" t="s">
        <v>1559</v>
      </c>
      <c r="C34" s="7">
        <v>13</v>
      </c>
      <c r="D34" s="58" t="s">
        <v>1585</v>
      </c>
      <c r="E34" s="7" t="s">
        <v>837</v>
      </c>
      <c r="F34" s="7" t="s">
        <v>1056</v>
      </c>
      <c r="G34" s="3" t="s">
        <v>859</v>
      </c>
      <c r="H34" s="7">
        <v>1</v>
      </c>
      <c r="I34" s="6" t="s">
        <v>332</v>
      </c>
      <c r="J34" s="7" t="s">
        <v>832</v>
      </c>
      <c r="K34" s="7" t="s">
        <v>836</v>
      </c>
      <c r="L34" s="3" t="s">
        <v>181</v>
      </c>
      <c r="M34" s="7"/>
      <c r="N34" s="7"/>
      <c r="O34" s="6" t="s">
        <v>988</v>
      </c>
    </row>
    <row r="35" spans="1:15" ht="12.75">
      <c r="A35" s="7"/>
      <c r="B35" s="59" t="s">
        <v>1333</v>
      </c>
      <c r="C35" s="59"/>
      <c r="D35" s="59"/>
      <c r="E35" s="59"/>
      <c r="F35" s="59"/>
      <c r="G35" s="59"/>
      <c r="H35" s="59"/>
      <c r="I35" s="59"/>
      <c r="J35" s="59"/>
      <c r="K35" s="59"/>
      <c r="L35" s="59"/>
      <c r="M35" s="59"/>
      <c r="N35" s="59"/>
      <c r="O35" s="59"/>
    </row>
    <row r="36" spans="1:15" ht="12.75">
      <c r="A36" s="7">
        <v>17</v>
      </c>
      <c r="B36" s="7" t="s">
        <v>1559</v>
      </c>
      <c r="C36" s="7">
        <v>13</v>
      </c>
      <c r="D36" s="15" t="s">
        <v>1567</v>
      </c>
      <c r="E36" s="7" t="s">
        <v>841</v>
      </c>
      <c r="F36" s="7" t="s">
        <v>2070</v>
      </c>
      <c r="G36" s="3" t="s">
        <v>901</v>
      </c>
      <c r="H36" s="7">
        <v>1</v>
      </c>
      <c r="I36" s="6" t="s">
        <v>1648</v>
      </c>
      <c r="J36" s="7" t="s">
        <v>836</v>
      </c>
      <c r="K36" s="7" t="s">
        <v>141</v>
      </c>
      <c r="L36" s="3" t="s">
        <v>1989</v>
      </c>
      <c r="M36" s="7"/>
      <c r="N36" s="7"/>
      <c r="O36" s="6" t="s">
        <v>1138</v>
      </c>
    </row>
    <row r="37" spans="1:15" ht="12.75">
      <c r="A37" s="7"/>
      <c r="B37" s="7"/>
      <c r="C37" s="7"/>
      <c r="D37" s="15"/>
      <c r="E37" s="7"/>
      <c r="F37" s="7"/>
      <c r="G37" s="3"/>
      <c r="H37" s="7"/>
      <c r="I37" s="6"/>
      <c r="J37" s="7"/>
      <c r="K37" s="7"/>
      <c r="L37" s="3"/>
      <c r="M37" s="7"/>
      <c r="N37" s="7"/>
      <c r="O37" s="6"/>
    </row>
    <row r="38" spans="1:15" ht="12.75">
      <c r="A38" s="7">
        <v>18</v>
      </c>
      <c r="B38" s="7" t="s">
        <v>1559</v>
      </c>
      <c r="C38" s="7">
        <v>14</v>
      </c>
      <c r="D38" s="15" t="s">
        <v>1557</v>
      </c>
      <c r="E38" s="7" t="s">
        <v>1058</v>
      </c>
      <c r="F38" s="7" t="s">
        <v>1059</v>
      </c>
      <c r="G38" s="3" t="s">
        <v>865</v>
      </c>
      <c r="H38" s="7">
        <v>1</v>
      </c>
      <c r="I38" s="6" t="s">
        <v>1558</v>
      </c>
      <c r="J38" s="7" t="s">
        <v>832</v>
      </c>
      <c r="K38" s="7" t="s">
        <v>159</v>
      </c>
      <c r="L38" s="18" t="s">
        <v>1509</v>
      </c>
      <c r="M38" s="7"/>
      <c r="N38" s="7"/>
      <c r="O38" s="6" t="s">
        <v>836</v>
      </c>
    </row>
    <row r="39" spans="1:15" ht="12.75">
      <c r="A39" s="7"/>
      <c r="B39" s="59" t="s">
        <v>1125</v>
      </c>
      <c r="C39" s="59"/>
      <c r="D39" s="59"/>
      <c r="E39" s="59"/>
      <c r="F39" s="59"/>
      <c r="G39" s="59"/>
      <c r="H39" s="59"/>
      <c r="I39" s="59"/>
      <c r="J39" s="59"/>
      <c r="K39" s="59"/>
      <c r="L39" s="59"/>
      <c r="M39" s="59"/>
      <c r="N39" s="59"/>
      <c r="O39" s="59"/>
    </row>
    <row r="40" spans="1:15" ht="12.75">
      <c r="A40" s="7">
        <v>19</v>
      </c>
      <c r="B40" s="7" t="s">
        <v>1559</v>
      </c>
      <c r="C40" s="7">
        <v>14</v>
      </c>
      <c r="D40" s="15" t="s">
        <v>792</v>
      </c>
      <c r="E40" s="7" t="s">
        <v>837</v>
      </c>
      <c r="F40" s="7">
        <v>2</v>
      </c>
      <c r="G40" s="3" t="s">
        <v>859</v>
      </c>
      <c r="H40" s="7">
        <v>1</v>
      </c>
      <c r="I40" s="6" t="s">
        <v>1087</v>
      </c>
      <c r="J40" s="7" t="s">
        <v>836</v>
      </c>
      <c r="K40" s="7" t="s">
        <v>836</v>
      </c>
      <c r="L40" s="3" t="s">
        <v>836</v>
      </c>
      <c r="M40" s="7"/>
      <c r="N40" s="7"/>
      <c r="O40" s="6" t="s">
        <v>863</v>
      </c>
    </row>
    <row r="41" spans="1:15" ht="12.75">
      <c r="A41" s="7"/>
      <c r="B41" s="59" t="s">
        <v>1423</v>
      </c>
      <c r="C41" s="59"/>
      <c r="D41" s="59"/>
      <c r="E41" s="59"/>
      <c r="F41" s="59"/>
      <c r="G41" s="59"/>
      <c r="H41" s="59"/>
      <c r="I41" s="59"/>
      <c r="J41" s="59"/>
      <c r="K41" s="59"/>
      <c r="L41" s="59"/>
      <c r="M41" s="59"/>
      <c r="N41" s="59"/>
      <c r="O41" s="59"/>
    </row>
    <row r="42" spans="1:15" ht="12.75">
      <c r="A42" s="7"/>
      <c r="B42" s="7"/>
      <c r="C42" s="7"/>
      <c r="D42" s="15"/>
      <c r="E42" s="7"/>
      <c r="F42" s="7"/>
      <c r="G42" s="3"/>
      <c r="H42" s="7"/>
      <c r="I42" s="6"/>
      <c r="J42" s="7"/>
      <c r="K42" s="7"/>
      <c r="L42" s="3"/>
      <c r="M42" s="7"/>
      <c r="N42" s="7"/>
      <c r="O42" s="6"/>
    </row>
    <row r="43" spans="1:15" ht="12.75">
      <c r="A43" s="7">
        <v>20</v>
      </c>
      <c r="B43" s="7" t="s">
        <v>1559</v>
      </c>
      <c r="C43" s="7">
        <v>15</v>
      </c>
      <c r="D43" s="15" t="s">
        <v>492</v>
      </c>
      <c r="E43" s="7" t="s">
        <v>1545</v>
      </c>
      <c r="F43" s="7" t="s">
        <v>721</v>
      </c>
      <c r="G43" s="3" t="s">
        <v>865</v>
      </c>
      <c r="H43" s="7">
        <v>1</v>
      </c>
      <c r="I43" s="6" t="s">
        <v>937</v>
      </c>
      <c r="J43" s="7" t="s">
        <v>832</v>
      </c>
      <c r="K43" s="7" t="s">
        <v>1932</v>
      </c>
      <c r="L43" s="3" t="s">
        <v>253</v>
      </c>
      <c r="M43" s="7" t="s">
        <v>862</v>
      </c>
      <c r="N43" s="7"/>
      <c r="O43" s="6" t="s">
        <v>988</v>
      </c>
    </row>
    <row r="44" spans="1:15" ht="12.75">
      <c r="A44" s="7">
        <v>21</v>
      </c>
      <c r="B44" s="7" t="s">
        <v>1559</v>
      </c>
      <c r="C44" s="7">
        <v>15</v>
      </c>
      <c r="D44" s="15" t="s">
        <v>483</v>
      </c>
      <c r="E44" s="7" t="s">
        <v>1060</v>
      </c>
      <c r="F44" s="7" t="s">
        <v>156</v>
      </c>
      <c r="G44" s="3" t="s">
        <v>865</v>
      </c>
      <c r="H44" s="7">
        <v>1</v>
      </c>
      <c r="I44" s="6" t="s">
        <v>937</v>
      </c>
      <c r="J44" s="7" t="s">
        <v>832</v>
      </c>
      <c r="K44" s="7" t="s">
        <v>1853</v>
      </c>
      <c r="L44" s="3" t="s">
        <v>484</v>
      </c>
      <c r="M44" s="7" t="s">
        <v>862</v>
      </c>
      <c r="N44" s="7"/>
      <c r="O44" s="6" t="s">
        <v>988</v>
      </c>
    </row>
    <row r="45" spans="1:15" ht="12.75">
      <c r="A45" s="7"/>
      <c r="B45" s="59" t="s">
        <v>1115</v>
      </c>
      <c r="C45" s="59"/>
      <c r="D45" s="59"/>
      <c r="E45" s="59"/>
      <c r="F45" s="59"/>
      <c r="G45" s="59"/>
      <c r="H45" s="59"/>
      <c r="I45" s="59"/>
      <c r="J45" s="59"/>
      <c r="K45" s="59"/>
      <c r="L45" s="59"/>
      <c r="M45" s="59"/>
      <c r="N45" s="59"/>
      <c r="O45" s="59"/>
    </row>
  </sheetData>
  <sheetProtection/>
  <mergeCells count="17">
    <mergeCell ref="B16:O16"/>
    <mergeCell ref="B24:O24"/>
    <mergeCell ref="B30:O30"/>
    <mergeCell ref="B45:O45"/>
    <mergeCell ref="B35:O35"/>
    <mergeCell ref="B39:O39"/>
    <mergeCell ref="B41:O41"/>
    <mergeCell ref="B3:O3"/>
    <mergeCell ref="B23:O23"/>
    <mergeCell ref="B28:O28"/>
    <mergeCell ref="B20:O20"/>
    <mergeCell ref="B27:O27"/>
    <mergeCell ref="B12:O12"/>
    <mergeCell ref="B14:O14"/>
    <mergeCell ref="B8:O8"/>
    <mergeCell ref="B18:O18"/>
    <mergeCell ref="B26:O26"/>
  </mergeCells>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A1:P29"/>
  <sheetViews>
    <sheetView zoomScalePageLayoutView="0" workbookViewId="0" topLeftCell="A1">
      <selection activeCell="B20" sqref="B20:O20"/>
    </sheetView>
  </sheetViews>
  <sheetFormatPr defaultColWidth="9.00390625" defaultRowHeight="13.5"/>
  <cols>
    <col min="1" max="3" width="3.125" style="25" customWidth="1"/>
    <col min="4" max="4" width="19.125" style="33" customWidth="1"/>
    <col min="5" max="6" width="3.625" style="25" customWidth="1"/>
    <col min="7" max="7" width="7.125" style="25" customWidth="1"/>
    <col min="8" max="8" width="3.125" style="25" customWidth="1"/>
    <col min="9" max="9" width="9.00390625" style="25" customWidth="1"/>
    <col min="10" max="11" width="5.125" style="27" customWidth="1"/>
    <col min="12" max="12" width="14.875" style="28" customWidth="1"/>
    <col min="13" max="14" width="2.625" style="27" customWidth="1"/>
    <col min="15" max="15" width="6.625" style="25" customWidth="1"/>
    <col min="16" max="16384" width="9.00390625" style="23" customWidth="1"/>
  </cols>
  <sheetData>
    <row r="1" spans="1:15" s="55" customFormat="1" ht="12.75">
      <c r="A1" s="8" t="s">
        <v>856</v>
      </c>
      <c r="B1" s="8" t="s">
        <v>845</v>
      </c>
      <c r="C1" s="8" t="s">
        <v>843</v>
      </c>
      <c r="D1" s="8" t="s">
        <v>844</v>
      </c>
      <c r="E1" s="8" t="s">
        <v>846</v>
      </c>
      <c r="F1" s="8" t="s">
        <v>847</v>
      </c>
      <c r="G1" s="8" t="s">
        <v>848</v>
      </c>
      <c r="H1" s="8" t="s">
        <v>849</v>
      </c>
      <c r="I1" s="8" t="s">
        <v>850</v>
      </c>
      <c r="J1" s="14" t="s">
        <v>842</v>
      </c>
      <c r="K1" s="14" t="s">
        <v>851</v>
      </c>
      <c r="L1" s="8" t="s">
        <v>852</v>
      </c>
      <c r="M1" s="8" t="s">
        <v>853</v>
      </c>
      <c r="N1" s="8" t="s">
        <v>854</v>
      </c>
      <c r="O1" s="8" t="s">
        <v>855</v>
      </c>
    </row>
    <row r="2" spans="1:15" ht="12.75">
      <c r="A2" s="7">
        <v>1</v>
      </c>
      <c r="B2" s="7" t="s">
        <v>1568</v>
      </c>
      <c r="C2" s="7">
        <v>8</v>
      </c>
      <c r="D2" s="15" t="s">
        <v>1569</v>
      </c>
      <c r="E2" s="7" t="s">
        <v>1049</v>
      </c>
      <c r="F2" s="7" t="s">
        <v>1050</v>
      </c>
      <c r="G2" s="6" t="s">
        <v>917</v>
      </c>
      <c r="H2" s="7">
        <v>1</v>
      </c>
      <c r="I2" s="6" t="s">
        <v>1072</v>
      </c>
      <c r="J2" s="7" t="s">
        <v>836</v>
      </c>
      <c r="K2" s="7" t="s">
        <v>1791</v>
      </c>
      <c r="L2" s="3" t="s">
        <v>836</v>
      </c>
      <c r="M2" s="7" t="s">
        <v>862</v>
      </c>
      <c r="N2" s="7" t="s">
        <v>862</v>
      </c>
      <c r="O2" s="6" t="s">
        <v>921</v>
      </c>
    </row>
    <row r="3" spans="1:15" ht="12.75">
      <c r="A3" s="7"/>
      <c r="B3" s="59" t="s">
        <v>922</v>
      </c>
      <c r="C3" s="59"/>
      <c r="D3" s="59"/>
      <c r="E3" s="59"/>
      <c r="F3" s="59"/>
      <c r="G3" s="59"/>
      <c r="H3" s="59"/>
      <c r="I3" s="59"/>
      <c r="J3" s="59"/>
      <c r="K3" s="59"/>
      <c r="L3" s="59"/>
      <c r="M3" s="59"/>
      <c r="N3" s="59"/>
      <c r="O3" s="59"/>
    </row>
    <row r="4" spans="1:15" ht="12.75">
      <c r="A4" s="7">
        <v>2</v>
      </c>
      <c r="B4" s="7" t="s">
        <v>1568</v>
      </c>
      <c r="C4" s="7">
        <v>8</v>
      </c>
      <c r="D4" s="15" t="s">
        <v>1570</v>
      </c>
      <c r="E4" s="7" t="s">
        <v>1049</v>
      </c>
      <c r="F4" s="7" t="s">
        <v>1050</v>
      </c>
      <c r="G4" s="3" t="s">
        <v>911</v>
      </c>
      <c r="H4" s="7">
        <v>1</v>
      </c>
      <c r="I4" s="6" t="s">
        <v>1069</v>
      </c>
      <c r="J4" s="7" t="s">
        <v>836</v>
      </c>
      <c r="K4" s="7" t="s">
        <v>1070</v>
      </c>
      <c r="L4" s="3" t="s">
        <v>836</v>
      </c>
      <c r="M4" s="7" t="s">
        <v>862</v>
      </c>
      <c r="N4" s="7" t="s">
        <v>862</v>
      </c>
      <c r="O4" s="6" t="s">
        <v>912</v>
      </c>
    </row>
    <row r="5" spans="1:15" ht="12.75">
      <c r="A5" s="7"/>
      <c r="B5" s="59" t="s">
        <v>817</v>
      </c>
      <c r="C5" s="59"/>
      <c r="D5" s="59"/>
      <c r="E5" s="59"/>
      <c r="F5" s="59"/>
      <c r="G5" s="59"/>
      <c r="H5" s="59"/>
      <c r="I5" s="59"/>
      <c r="J5" s="59"/>
      <c r="K5" s="59"/>
      <c r="L5" s="59"/>
      <c r="M5" s="59"/>
      <c r="N5" s="59"/>
      <c r="O5" s="59"/>
    </row>
    <row r="6" spans="1:15" ht="12.75">
      <c r="A6" s="7">
        <v>3</v>
      </c>
      <c r="B6" s="7" t="s">
        <v>1568</v>
      </c>
      <c r="C6" s="7">
        <v>8</v>
      </c>
      <c r="D6" s="15" t="s">
        <v>1571</v>
      </c>
      <c r="E6" s="7" t="s">
        <v>1049</v>
      </c>
      <c r="F6" s="7" t="s">
        <v>1050</v>
      </c>
      <c r="G6" s="3" t="s">
        <v>917</v>
      </c>
      <c r="H6" s="7">
        <v>1</v>
      </c>
      <c r="I6" s="3" t="s">
        <v>1072</v>
      </c>
      <c r="J6" s="5" t="s">
        <v>836</v>
      </c>
      <c r="K6" s="7" t="s">
        <v>1070</v>
      </c>
      <c r="L6" s="3" t="s">
        <v>836</v>
      </c>
      <c r="M6" s="7" t="s">
        <v>862</v>
      </c>
      <c r="N6" s="7" t="s">
        <v>862</v>
      </c>
      <c r="O6" s="6" t="s">
        <v>924</v>
      </c>
    </row>
    <row r="7" spans="1:15" ht="12.75">
      <c r="A7" s="7"/>
      <c r="B7" s="59" t="s">
        <v>926</v>
      </c>
      <c r="C7" s="59"/>
      <c r="D7" s="59"/>
      <c r="E7" s="59"/>
      <c r="F7" s="59"/>
      <c r="G7" s="59"/>
      <c r="H7" s="59"/>
      <c r="I7" s="59"/>
      <c r="J7" s="59"/>
      <c r="K7" s="59"/>
      <c r="L7" s="59"/>
      <c r="M7" s="59"/>
      <c r="N7" s="59"/>
      <c r="O7" s="59"/>
    </row>
    <row r="8" spans="1:15" ht="12.75">
      <c r="A8" s="7">
        <v>4</v>
      </c>
      <c r="B8" s="7" t="s">
        <v>1568</v>
      </c>
      <c r="C8" s="7">
        <v>8</v>
      </c>
      <c r="D8" s="15" t="s">
        <v>1572</v>
      </c>
      <c r="E8" s="7" t="s">
        <v>1049</v>
      </c>
      <c r="F8" s="7" t="s">
        <v>1050</v>
      </c>
      <c r="G8" s="3" t="s">
        <v>917</v>
      </c>
      <c r="H8" s="7">
        <v>1</v>
      </c>
      <c r="I8" s="3" t="s">
        <v>1072</v>
      </c>
      <c r="J8" s="5" t="s">
        <v>836</v>
      </c>
      <c r="K8" s="7" t="s">
        <v>1070</v>
      </c>
      <c r="L8" s="3" t="s">
        <v>836</v>
      </c>
      <c r="M8" s="7" t="s">
        <v>862</v>
      </c>
      <c r="N8" s="7" t="s">
        <v>862</v>
      </c>
      <c r="O8" s="6" t="s">
        <v>931</v>
      </c>
    </row>
    <row r="9" spans="1:15" ht="12.75">
      <c r="A9" s="7"/>
      <c r="B9" s="59" t="s">
        <v>932</v>
      </c>
      <c r="C9" s="59"/>
      <c r="D9" s="59"/>
      <c r="E9" s="59"/>
      <c r="F9" s="59"/>
      <c r="G9" s="59"/>
      <c r="H9" s="59"/>
      <c r="I9" s="59"/>
      <c r="J9" s="59"/>
      <c r="K9" s="59"/>
      <c r="L9" s="59"/>
      <c r="M9" s="59"/>
      <c r="N9" s="59"/>
      <c r="O9" s="59"/>
    </row>
    <row r="10" spans="1:15" ht="12.75">
      <c r="A10" s="7">
        <v>5</v>
      </c>
      <c r="B10" s="7" t="s">
        <v>1568</v>
      </c>
      <c r="C10" s="7">
        <v>8</v>
      </c>
      <c r="D10" s="15" t="s">
        <v>934</v>
      </c>
      <c r="E10" s="7" t="s">
        <v>1049</v>
      </c>
      <c r="F10" s="7" t="s">
        <v>1050</v>
      </c>
      <c r="G10" s="6" t="s">
        <v>917</v>
      </c>
      <c r="H10" s="7">
        <v>1</v>
      </c>
      <c r="I10" s="6" t="s">
        <v>1072</v>
      </c>
      <c r="J10" s="7" t="s">
        <v>836</v>
      </c>
      <c r="K10" s="7" t="s">
        <v>1076</v>
      </c>
      <c r="L10" s="3" t="s">
        <v>836</v>
      </c>
      <c r="M10" s="7" t="s">
        <v>862</v>
      </c>
      <c r="N10" s="7" t="s">
        <v>862</v>
      </c>
      <c r="O10" s="6" t="s">
        <v>935</v>
      </c>
    </row>
    <row r="11" spans="1:15" ht="12.75">
      <c r="A11" s="7"/>
      <c r="B11" s="6"/>
      <c r="C11" s="6"/>
      <c r="D11" s="6"/>
      <c r="E11" s="6"/>
      <c r="F11" s="6"/>
      <c r="G11" s="6"/>
      <c r="H11" s="6"/>
      <c r="I11" s="6"/>
      <c r="J11" s="6"/>
      <c r="K11" s="6"/>
      <c r="L11" s="6"/>
      <c r="M11" s="6"/>
      <c r="N11" s="6"/>
      <c r="O11" s="6"/>
    </row>
    <row r="12" spans="1:15" ht="12.75">
      <c r="A12" s="7">
        <v>6</v>
      </c>
      <c r="B12" s="7" t="s">
        <v>1568</v>
      </c>
      <c r="C12" s="7">
        <v>9</v>
      </c>
      <c r="D12" s="15" t="s">
        <v>1573</v>
      </c>
      <c r="E12" s="7" t="s">
        <v>837</v>
      </c>
      <c r="F12" s="7" t="s">
        <v>1050</v>
      </c>
      <c r="G12" s="3" t="s">
        <v>917</v>
      </c>
      <c r="H12" s="7">
        <v>1</v>
      </c>
      <c r="I12" s="3" t="s">
        <v>937</v>
      </c>
      <c r="J12" s="5" t="s">
        <v>836</v>
      </c>
      <c r="K12" s="7" t="s">
        <v>1791</v>
      </c>
      <c r="L12" s="3" t="s">
        <v>836</v>
      </c>
      <c r="M12" s="7" t="s">
        <v>862</v>
      </c>
      <c r="N12" s="7" t="s">
        <v>862</v>
      </c>
      <c r="O12" s="6" t="s">
        <v>935</v>
      </c>
    </row>
    <row r="13" spans="1:15" ht="12.75">
      <c r="A13" s="7"/>
      <c r="B13" s="7"/>
      <c r="C13" s="7"/>
      <c r="D13" s="15"/>
      <c r="E13" s="7"/>
      <c r="F13" s="7"/>
      <c r="G13" s="3"/>
      <c r="H13" s="7"/>
      <c r="I13" s="3"/>
      <c r="J13" s="5"/>
      <c r="K13" s="7"/>
      <c r="L13" s="3"/>
      <c r="M13" s="7"/>
      <c r="N13" s="7"/>
      <c r="O13" s="6"/>
    </row>
    <row r="14" spans="1:15" ht="12.75">
      <c r="A14" s="7">
        <v>7</v>
      </c>
      <c r="B14" s="7" t="s">
        <v>1568</v>
      </c>
      <c r="C14" s="7">
        <v>10</v>
      </c>
      <c r="D14" s="58" t="s">
        <v>1574</v>
      </c>
      <c r="E14" s="7" t="s">
        <v>1055</v>
      </c>
      <c r="F14" s="7" t="s">
        <v>1053</v>
      </c>
      <c r="G14" s="6" t="s">
        <v>940</v>
      </c>
      <c r="H14" s="7">
        <v>1</v>
      </c>
      <c r="I14" s="6" t="s">
        <v>1072</v>
      </c>
      <c r="J14" s="7" t="s">
        <v>836</v>
      </c>
      <c r="K14" s="7" t="s">
        <v>1791</v>
      </c>
      <c r="L14" s="3" t="s">
        <v>836</v>
      </c>
      <c r="M14" s="7" t="s">
        <v>862</v>
      </c>
      <c r="N14" s="7" t="s">
        <v>862</v>
      </c>
      <c r="O14" s="6" t="s">
        <v>948</v>
      </c>
    </row>
    <row r="15" spans="1:15" ht="12.75">
      <c r="A15" s="7"/>
      <c r="B15" s="7"/>
      <c r="C15" s="7"/>
      <c r="D15" s="15"/>
      <c r="E15" s="7"/>
      <c r="F15" s="7"/>
      <c r="G15" s="6"/>
      <c r="H15" s="7"/>
      <c r="I15" s="6"/>
      <c r="J15" s="7"/>
      <c r="K15" s="7"/>
      <c r="L15" s="3"/>
      <c r="M15" s="7"/>
      <c r="N15" s="7"/>
      <c r="O15" s="6"/>
    </row>
    <row r="16" spans="1:15" ht="12.75">
      <c r="A16" s="7">
        <v>8</v>
      </c>
      <c r="B16" s="7" t="s">
        <v>1568</v>
      </c>
      <c r="C16" s="7">
        <v>11</v>
      </c>
      <c r="D16" s="15" t="s">
        <v>1013</v>
      </c>
      <c r="E16" s="7" t="s">
        <v>1813</v>
      </c>
      <c r="F16" s="7" t="s">
        <v>1816</v>
      </c>
      <c r="G16" s="9" t="s">
        <v>1089</v>
      </c>
      <c r="H16" s="7">
        <v>1</v>
      </c>
      <c r="I16" s="9" t="s">
        <v>1087</v>
      </c>
      <c r="J16" s="12" t="s">
        <v>836</v>
      </c>
      <c r="K16" s="7" t="s">
        <v>1811</v>
      </c>
      <c r="L16" s="3" t="s">
        <v>836</v>
      </c>
      <c r="M16" s="12"/>
      <c r="N16" s="12"/>
      <c r="O16" s="6" t="s">
        <v>988</v>
      </c>
    </row>
    <row r="17" spans="1:16" ht="12.75">
      <c r="A17" s="7"/>
      <c r="B17" s="59" t="s">
        <v>1014</v>
      </c>
      <c r="C17" s="59"/>
      <c r="D17" s="59"/>
      <c r="E17" s="59"/>
      <c r="F17" s="59"/>
      <c r="G17" s="59"/>
      <c r="H17" s="59"/>
      <c r="I17" s="59"/>
      <c r="J17" s="59"/>
      <c r="K17" s="59"/>
      <c r="L17" s="59"/>
      <c r="M17" s="59"/>
      <c r="N17" s="59"/>
      <c r="O17" s="59"/>
      <c r="P17" s="25"/>
    </row>
    <row r="18" spans="1:15" ht="12.75">
      <c r="A18" s="7">
        <v>9</v>
      </c>
      <c r="B18" s="7" t="s">
        <v>1568</v>
      </c>
      <c r="C18" s="7">
        <v>11</v>
      </c>
      <c r="D18" s="15" t="s">
        <v>1575</v>
      </c>
      <c r="E18" s="7" t="s">
        <v>1049</v>
      </c>
      <c r="F18" s="7" t="s">
        <v>1053</v>
      </c>
      <c r="G18" s="9" t="s">
        <v>917</v>
      </c>
      <c r="H18" s="7">
        <v>1</v>
      </c>
      <c r="I18" s="9" t="s">
        <v>1081</v>
      </c>
      <c r="J18" s="12" t="s">
        <v>836</v>
      </c>
      <c r="K18" s="7" t="s">
        <v>1791</v>
      </c>
      <c r="L18" s="3" t="s">
        <v>836</v>
      </c>
      <c r="M18" s="12" t="s">
        <v>862</v>
      </c>
      <c r="N18" s="12"/>
      <c r="O18" s="6" t="s">
        <v>965</v>
      </c>
    </row>
    <row r="19" spans="1:15" ht="12.75">
      <c r="A19" s="7">
        <v>10</v>
      </c>
      <c r="B19" s="7" t="s">
        <v>1568</v>
      </c>
      <c r="C19" s="7">
        <v>11</v>
      </c>
      <c r="D19" s="15" t="s">
        <v>1576</v>
      </c>
      <c r="E19" s="7" t="s">
        <v>1817</v>
      </c>
      <c r="F19" s="7" t="s">
        <v>1056</v>
      </c>
      <c r="G19" s="9" t="s">
        <v>1016</v>
      </c>
      <c r="H19" s="7">
        <v>1</v>
      </c>
      <c r="I19" s="9" t="s">
        <v>1072</v>
      </c>
      <c r="J19" s="12" t="s">
        <v>836</v>
      </c>
      <c r="K19" s="7" t="s">
        <v>1811</v>
      </c>
      <c r="L19" s="3" t="s">
        <v>836</v>
      </c>
      <c r="M19" s="12" t="s">
        <v>862</v>
      </c>
      <c r="N19" s="12"/>
      <c r="O19" s="6" t="s">
        <v>1019</v>
      </c>
    </row>
    <row r="20" spans="1:15" ht="12.75">
      <c r="A20" s="7"/>
      <c r="B20" s="59" t="s">
        <v>1063</v>
      </c>
      <c r="C20" s="59"/>
      <c r="D20" s="59"/>
      <c r="E20" s="59"/>
      <c r="F20" s="59"/>
      <c r="G20" s="59"/>
      <c r="H20" s="59"/>
      <c r="I20" s="59"/>
      <c r="J20" s="59"/>
      <c r="K20" s="59"/>
      <c r="L20" s="59"/>
      <c r="M20" s="59"/>
      <c r="N20" s="59"/>
      <c r="O20" s="59"/>
    </row>
    <row r="21" spans="1:15" ht="12.75">
      <c r="A21" s="7">
        <v>11</v>
      </c>
      <c r="B21" s="7" t="s">
        <v>1568</v>
      </c>
      <c r="C21" s="7">
        <v>11</v>
      </c>
      <c r="D21" s="15" t="s">
        <v>1577</v>
      </c>
      <c r="E21" s="7" t="s">
        <v>1057</v>
      </c>
      <c r="F21" s="7" t="s">
        <v>1056</v>
      </c>
      <c r="G21" s="9" t="s">
        <v>983</v>
      </c>
      <c r="H21" s="7">
        <v>1</v>
      </c>
      <c r="I21" s="9" t="s">
        <v>1072</v>
      </c>
      <c r="J21" s="12" t="s">
        <v>836</v>
      </c>
      <c r="K21" s="7" t="s">
        <v>1791</v>
      </c>
      <c r="L21" s="3" t="s">
        <v>836</v>
      </c>
      <c r="M21" s="12" t="s">
        <v>862</v>
      </c>
      <c r="N21" s="12" t="s">
        <v>862</v>
      </c>
      <c r="O21" s="6" t="s">
        <v>836</v>
      </c>
    </row>
    <row r="22" spans="1:15" ht="12.75">
      <c r="A22" s="7"/>
      <c r="B22" s="59" t="s">
        <v>1062</v>
      </c>
      <c r="C22" s="59"/>
      <c r="D22" s="59"/>
      <c r="E22" s="59"/>
      <c r="F22" s="59"/>
      <c r="G22" s="59"/>
      <c r="H22" s="59"/>
      <c r="I22" s="59"/>
      <c r="J22" s="59"/>
      <c r="K22" s="59"/>
      <c r="L22" s="59"/>
      <c r="M22" s="59"/>
      <c r="N22" s="59"/>
      <c r="O22" s="59"/>
    </row>
    <row r="23" spans="1:15" ht="12.75">
      <c r="A23" s="7"/>
      <c r="B23" s="6"/>
      <c r="C23" s="6"/>
      <c r="D23" s="6"/>
      <c r="E23" s="6"/>
      <c r="F23" s="6"/>
      <c r="G23" s="6"/>
      <c r="H23" s="6"/>
      <c r="I23" s="6"/>
      <c r="J23" s="6"/>
      <c r="K23" s="6"/>
      <c r="L23" s="6"/>
      <c r="M23" s="6"/>
      <c r="N23" s="6"/>
      <c r="O23" s="6"/>
    </row>
    <row r="24" spans="1:15" ht="12.75">
      <c r="A24" s="7">
        <v>12</v>
      </c>
      <c r="B24" s="7" t="s">
        <v>1568</v>
      </c>
      <c r="C24" s="7">
        <v>13</v>
      </c>
      <c r="D24" s="15" t="s">
        <v>1578</v>
      </c>
      <c r="E24" s="7" t="s">
        <v>838</v>
      </c>
      <c r="F24" s="7" t="s">
        <v>1056</v>
      </c>
      <c r="G24" s="9" t="s">
        <v>917</v>
      </c>
      <c r="H24" s="7">
        <v>1</v>
      </c>
      <c r="I24" s="9" t="s">
        <v>1072</v>
      </c>
      <c r="J24" s="12" t="s">
        <v>832</v>
      </c>
      <c r="K24" s="7" t="s">
        <v>1791</v>
      </c>
      <c r="L24" s="3" t="s">
        <v>836</v>
      </c>
      <c r="M24" s="12" t="s">
        <v>862</v>
      </c>
      <c r="N24" s="12" t="s">
        <v>862</v>
      </c>
      <c r="O24" s="6" t="s">
        <v>1008</v>
      </c>
    </row>
    <row r="25" spans="1:15" ht="12.75">
      <c r="A25" s="7"/>
      <c r="B25" s="59" t="s">
        <v>806</v>
      </c>
      <c r="C25" s="59"/>
      <c r="D25" s="59"/>
      <c r="E25" s="59"/>
      <c r="F25" s="59"/>
      <c r="G25" s="59"/>
      <c r="H25" s="59"/>
      <c r="I25" s="59"/>
      <c r="J25" s="59"/>
      <c r="K25" s="59"/>
      <c r="L25" s="59"/>
      <c r="M25" s="59"/>
      <c r="N25" s="59"/>
      <c r="O25" s="59"/>
    </row>
    <row r="26" spans="1:15" ht="12.75">
      <c r="A26" s="7">
        <v>13</v>
      </c>
      <c r="B26" s="7" t="s">
        <v>1568</v>
      </c>
      <c r="C26" s="7">
        <v>13</v>
      </c>
      <c r="D26" s="15" t="s">
        <v>1021</v>
      </c>
      <c r="E26" s="7" t="s">
        <v>1057</v>
      </c>
      <c r="F26" s="7" t="s">
        <v>1056</v>
      </c>
      <c r="G26" s="9" t="s">
        <v>940</v>
      </c>
      <c r="H26" s="7">
        <v>1</v>
      </c>
      <c r="I26" s="9" t="s">
        <v>937</v>
      </c>
      <c r="J26" s="12" t="s">
        <v>836</v>
      </c>
      <c r="K26" s="7" t="s">
        <v>1811</v>
      </c>
      <c r="L26" s="3" t="s">
        <v>836</v>
      </c>
      <c r="M26" s="12" t="s">
        <v>862</v>
      </c>
      <c r="N26" s="12" t="s">
        <v>862</v>
      </c>
      <c r="O26" s="6" t="s">
        <v>836</v>
      </c>
    </row>
    <row r="27" spans="1:15" ht="12.75">
      <c r="A27" s="7"/>
      <c r="B27" s="7"/>
      <c r="C27" s="7"/>
      <c r="D27" s="15"/>
      <c r="E27" s="7"/>
      <c r="F27" s="7"/>
      <c r="G27" s="9"/>
      <c r="H27" s="7"/>
      <c r="I27" s="9"/>
      <c r="J27" s="12"/>
      <c r="K27" s="7"/>
      <c r="L27" s="3"/>
      <c r="M27" s="12"/>
      <c r="N27" s="12"/>
      <c r="O27" s="6"/>
    </row>
    <row r="28" spans="1:15" ht="12.75">
      <c r="A28" s="7">
        <v>14</v>
      </c>
      <c r="B28" s="7" t="s">
        <v>1568</v>
      </c>
      <c r="C28" s="7">
        <v>14</v>
      </c>
      <c r="D28" s="15" t="s">
        <v>1039</v>
      </c>
      <c r="E28" s="7" t="s">
        <v>1057</v>
      </c>
      <c r="F28" s="7" t="s">
        <v>1056</v>
      </c>
      <c r="G28" s="9" t="s">
        <v>1016</v>
      </c>
      <c r="H28" s="7">
        <v>1</v>
      </c>
      <c r="I28" s="9" t="s">
        <v>1090</v>
      </c>
      <c r="J28" s="12" t="s">
        <v>836</v>
      </c>
      <c r="K28" s="7" t="s">
        <v>1819</v>
      </c>
      <c r="L28" s="3" t="s">
        <v>836</v>
      </c>
      <c r="M28" s="12"/>
      <c r="N28" s="12"/>
      <c r="O28" s="6" t="s">
        <v>988</v>
      </c>
    </row>
    <row r="29" spans="1:15" ht="12.75">
      <c r="A29" s="7"/>
      <c r="B29" s="11" t="s">
        <v>1040</v>
      </c>
      <c r="C29" s="7"/>
      <c r="D29" s="15"/>
      <c r="E29" s="7"/>
      <c r="F29" s="7"/>
      <c r="G29" s="9"/>
      <c r="H29" s="7"/>
      <c r="I29" s="9"/>
      <c r="J29" s="12"/>
      <c r="K29" s="7"/>
      <c r="L29" s="3"/>
      <c r="M29" s="12"/>
      <c r="N29" s="12"/>
      <c r="O29" s="6"/>
    </row>
  </sheetData>
  <sheetProtection/>
  <mergeCells count="8">
    <mergeCell ref="B3:O3"/>
    <mergeCell ref="B20:O20"/>
    <mergeCell ref="B17:O17"/>
    <mergeCell ref="B25:O25"/>
    <mergeCell ref="B22:O22"/>
    <mergeCell ref="B9:O9"/>
    <mergeCell ref="B5:O5"/>
    <mergeCell ref="B7:O7"/>
  </mergeCells>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tess1</cp:lastModifiedBy>
  <cp:lastPrinted>2018-12-24T05:44:30Z</cp:lastPrinted>
  <dcterms:created xsi:type="dcterms:W3CDTF">2006-01-16T12:47:58Z</dcterms:created>
  <dcterms:modified xsi:type="dcterms:W3CDTF">2018-12-24T05:48:28Z</dcterms:modified>
  <cp:category/>
  <cp:version/>
  <cp:contentType/>
  <cp:contentStatus/>
</cp:coreProperties>
</file>