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集計" sheetId="1" r:id="rId1"/>
  </sheets>
  <definedNames>
    <definedName name="_xlnm._FilterDatabase" localSheetId="0" hidden="1">'集計'!$A$2:$X$78</definedName>
  </definedNames>
  <calcPr fullCalcOnLoad="1"/>
</workbook>
</file>

<file path=xl/comments1.xml><?xml version="1.0" encoding="utf-8"?>
<comments xmlns="http://schemas.openxmlformats.org/spreadsheetml/2006/main">
  <authors>
    <author>作成者</author>
  </authors>
  <commentList>
    <comment ref="J41" authorId="0">
      <text>
        <r>
          <rPr>
            <b/>
            <sz val="9"/>
            <rFont val="ＭＳ Ｐゴシック"/>
            <family val="3"/>
          </rPr>
          <t>暑さ避けを考えて夜発翌々朝着（30時間くらい）を目標にして出発</t>
        </r>
      </text>
    </comment>
    <comment ref="J44" authorId="0">
      <text>
        <r>
          <rPr>
            <b/>
            <sz val="9"/>
            <rFont val="ＭＳ Ｐゴシック"/>
            <family val="3"/>
          </rPr>
          <t>日の出と同時(5時ごろ？)に箱根下りにしようかと。(バスとか走ってなさそうだし) 
------------------------------------
鈴鹿と小夜の中山は夜中でもダウンヒル平気。
由比はどうせ昼間でもそんなに飛ばせないから夜中でもおｋだった（心細さはあるｗ）
箱根は小田原方面にダウンヒルするときに、バスやら歩行者が気になるから個人的には
今回の早朝でよかった。</t>
        </r>
      </text>
    </comment>
    <comment ref="J45" authorId="0">
      <text>
        <r>
          <rPr>
            <b/>
            <sz val="9"/>
            <rFont val="ＭＳ Ｐゴシック"/>
            <family val="3"/>
          </rPr>
          <t>東京、横浜は深夜に通過しても信号で止められ、メリットが無い。特に深夜のR15は昼間より信号に引っかかるため。
由比BPの側道は照明がまったく無いが、ここををぎりぎり陽のあるうちに通過できるため。
静岡、愛知通過を深夜に設定することで信号に引っかからないようにするため。
到着予定時刻を現地の通常生活時間帯にし、着いてからの食事、休憩を円滑に行うため</t>
        </r>
      </text>
    </comment>
    <comment ref="J60" authorId="0">
      <text>
        <r>
          <rPr>
            <b/>
            <sz val="9"/>
            <rFont val="ＭＳ Ｐゴシック"/>
            <family val="3"/>
          </rPr>
          <t>箱根の下りを明けてから走りたかった</t>
        </r>
      </text>
    </comment>
    <comment ref="J64" authorId="0">
      <text>
        <r>
          <rPr>
            <b/>
            <sz val="9"/>
            <rFont val="ＭＳ Ｐゴシック"/>
            <family val="3"/>
          </rPr>
          <t xml:space="preserve">スタートを14:00頃したのは、箱根を日中午前中に通過するため、
午後の渋滞、夜間の走り屋、日の出直前の寒さを避けるためです。
今回のように予定より早くなることも想定。
また、月曜は仕事あるので到着が遅くなっても自宅に戻れる時間も考慮。 </t>
        </r>
      </text>
    </comment>
    <comment ref="J28" authorId="0">
      <text>
        <r>
          <rPr>
            <b/>
            <sz val="9"/>
            <rFont val="ＭＳ Ｐゴシック"/>
            <family val="3"/>
          </rPr>
          <t>本当はもっと早い時間（夜明け前くらい）に出たかったが、天候がそれを許さず10時過ぎに。</t>
        </r>
      </text>
    </comment>
    <comment ref="J35" authorId="0">
      <text>
        <r>
          <rPr>
            <b/>
            <sz val="9"/>
            <rFont val="ＭＳ Ｐゴシック"/>
            <family val="3"/>
          </rPr>
          <t>昼過ぎにしたのは、今回24時間以内は想定内だったこともあり、夜間走行のウェイトを取りたかった</t>
        </r>
      </text>
    </comment>
    <comment ref="J19" authorId="0">
      <text>
        <r>
          <rPr>
            <b/>
            <sz val="9"/>
            <rFont val="ＭＳ Ｐゴシック"/>
            <family val="3"/>
          </rPr>
          <t>今回、MTBでのCanonballということでパターン化しつつあった早朝日の出前に
出発するよりも早く、金曜日22時から出発しました</t>
        </r>
      </text>
    </comment>
    <comment ref="J15" authorId="0">
      <text>
        <r>
          <rPr>
            <b/>
            <sz val="9"/>
            <rFont val="ＭＳ Ｐゴシック"/>
            <family val="3"/>
          </rPr>
          <t>やっぱり出発は夕方あたりが適切かな
今回は朝出発だったけど、前回は昼前出発で掛川到着時に猛烈な睡魔に
襲われて力尽きたんだよな</t>
        </r>
      </text>
    </comment>
    <comment ref="J4" authorId="0">
      <text>
        <r>
          <rPr>
            <b/>
            <sz val="9"/>
            <rFont val="ＭＳ Ｐゴシック"/>
            <family val="3"/>
          </rPr>
          <t>ゆっくり寝てからと思って午後2時頃出発したら箱根の上で日没
ひじょーに怖いダウンヒルをすることになっりますた。ので、
出発時間は計画的に</t>
        </r>
      </text>
    </comment>
    <comment ref="G48" authorId="0">
      <text>
        <r>
          <rPr>
            <b/>
            <sz val="9"/>
            <rFont val="ＭＳ Ｐゴシック"/>
            <family val="3"/>
          </rPr>
          <t xml:space="preserve">135 ：５８：2009/09/19(土) 20:37:35 ID:???
    　四日市でリタイアしちゃいました。新幹線で輪行して、帰宅。今まで寝てました。
    　膝痛と連続パンクで戦意喪失。由比のR１沿い歩道はマジで危険です。あと、豊川
    と名古屋の間の道路も路側帯狭い＆トラックが多くて疲れた。
    　装備は上の人たちが言っている通り、サドルバックとフレームバッグでおｋ。輪行バッグを
    フロントに結束バンドで固定。
    　また今度、チャレンジします。 </t>
        </r>
      </text>
    </comment>
    <comment ref="G51" authorId="0">
      <text>
        <r>
          <rPr>
            <b/>
            <sz val="9"/>
            <rFont val="ＭＳ Ｐゴシック"/>
            <family val="3"/>
          </rPr>
          <t xml:space="preserve">537 ：もみあげ：2009/10/17(土) 08:04:59 ID:???
    うわぁ
    リアメカのインナーSTI側で切れた
    この体にアウタートップで走れというのか… 
------------------------------
543 ：もみあげ：2009/10/17(土) 10:40:45 ID:???
    結局平塚から輪行しました。
    東京まで65kmでリタイア </t>
        </r>
      </text>
    </comment>
    <comment ref="G54" authorId="0">
      <text>
        <r>
          <rPr>
            <b/>
            <sz val="9"/>
            <rFont val="ＭＳ Ｐゴシック"/>
            <family val="3"/>
          </rPr>
          <t xml:space="preserve">368 ：和尚：2010/04/25(日) 03:09:59 ID:fQT+UrkQ
    四回目のパンクで 予備チューブもパッチも全部使ってしまいました
    ふてくされて 早くから仮眠してました
    今回は諦めます
    応援いただいた みなさんありがとうございました </t>
        </r>
      </text>
    </comment>
    <comment ref="G60" authorId="0">
      <text>
        <r>
          <rPr>
            <b/>
            <sz val="9"/>
            <rFont val="ＭＳ Ｐゴシック"/>
            <family val="3"/>
          </rPr>
          <t xml:space="preserve">30 ： ◆vEkg2O7ntY ：2010/09/19(日) 13:45:46 ID:???
    ただいま豊橋なんですが…ホイールのスポークが折れました。
    振れてしまって動けそうになく…リタイヤとなりそうです。
    さすがにこれは想定してなかったんで、どうやって帰るか思案中です。 
---------------------------------------
51 ： ◆vEkg2O7ntY ：2010/09/19(日) 16:46:36 ID:???
    新幹線のチケット取りました。川崎に帰ります。
    R1は一度制覇しておきたいので、また挑戦すると思います。
    ちなみにリタイアタイムは12:40くらい、距離はちょうど300kmでした。 </t>
        </r>
      </text>
    </comment>
    <comment ref="G46" authorId="0">
      <text>
        <r>
          <rPr>
            <b/>
            <sz val="9"/>
            <rFont val="ＭＳ Ｐゴシック"/>
            <family val="3"/>
          </rPr>
          <t xml:space="preserve">739 ：700：2009/08/16(日) 03:38:08 ID:???
    今、マクド弥富店ッス(^^)
    結局、蟹江警察署辺りで24時間終了ですた(´･ω･`)
    最近調子良かった膝痛が再発してしまった感じで、今回は完走諦めるっす。。
    また諦めずにチャレンジするッス！
    以前より色々と進歩したんで、まあ満足っす♪
    反省の部分も多々あるけど(^^;)
    詳しくは写真レポにするです。
    &gt;&gt;701-703　&gt;
    ありがとうッス!!!!!!!
    今回は２ちゃんチェックする余裕もなくドモシタm(__)m　お蔭様で無事に帰還できそうです。
    そうっす、23区スレにいる人っす(^^ゞ </t>
        </r>
      </text>
    </comment>
    <comment ref="G41" authorId="0">
      <text>
        <r>
          <rPr>
            <b/>
            <sz val="9"/>
            <rFont val="ＭＳ Ｐゴシック"/>
            <family val="3"/>
          </rPr>
          <t>452 ：432：2009/08/08(土) 02:44:56 ID:oKsPOmHD
    結局富士宮でリタイアすることにしました。
    ・２３時過ぎ（家を出てから２４時間くらい）あたりから、明らかに体調が悪かった。
    ・かといって休みすぎると明日（今日）の東京での予定に支障がでる。
    ということで。
    今は電車が動くまでネットカフェに入り込んでます。
    完走期待させておきながらこんなざまですいません。
    …というか、マジ２４時間以内完走なんてありえねっすｗ
    実際名古屋を過ぎたあたりからはずっとあつい…きつい…眠い…のループで、しまいに同時にそれがきて気分悪くなってくるし。
    いやもう本当にきつかったです。
    300kmまでなら根性でなんとかなるとは体験してましたが、そこを超えたらこんなに高い壁があるとは…
    それではお疲れ様でした。</t>
        </r>
      </text>
    </comment>
    <comment ref="G40" authorId="0">
      <text>
        <r>
          <rPr>
            <b/>
            <sz val="9"/>
            <rFont val="ＭＳ Ｐゴシック"/>
            <family val="3"/>
          </rPr>
          <t>334 ：もみあげ ◆aMOMIJ/UWg ：2009/07/26(日) 02:31:10 ID:???
    沼津の友人から連絡で箱根かなりガスってるから止めとけと忠告
    俺自身も疲労してるし24時間で切りがいいし
    ここでリタイアとする
    また日を改めて。
    お付き合いいただきthx
    くやしいのうｗｗｗｗくやしいのうｗｗｗｗｗ</t>
        </r>
      </text>
    </comment>
    <comment ref="G39" authorId="0">
      <text>
        <r>
          <rPr>
            <b/>
            <sz val="9"/>
            <rFont val="ＭＳ Ｐゴシック"/>
            <family val="3"/>
          </rPr>
          <t>218 ：和尚[sage]：2009/05/24(日) 10:59:27 ID:???
    昨日から今朝まで占拠させてもらってありがとうございました．
    多くの応援カキコにも感謝します．
    足がなくなってきたところに，パラパラと雨があり，心が折れてしまいました．
    昨日のログを
    http://homepage3.nifty.com/rcworks/20090523_cb.lzh
    に上げましたので，よろしければご覧ください．
    今までの1回の走行での最高距離が270kmだったので，これでも私には
    上出来な部類なんですが，これを走りきる人はホントに凄いですね．
    地元でもっと練習を積んでから次回挑戦したいと思います．</t>
        </r>
      </text>
    </comment>
    <comment ref="G37" authorId="0">
      <text>
        <r>
          <rPr>
            <b/>
            <sz val="9"/>
            <rFont val="ＭＳ Ｐゴシック"/>
            <family val="3"/>
          </rPr>
          <t>620 ：ケータイ：2009/05/10(日) 07:26:41 ID:???
    皆さん応援ありがとでした(^O^)/
    結局、名古屋ちょい手前で24時間終了でした。
    パンクとか破損とか迷子とかして大変だったけど、
    色々超楽しかったっす！
    今日は花持って愛知に住んでるオフクロを驚かせてから戻りマッスル(^^)
    うｐは後日～。</t>
        </r>
      </text>
    </comment>
    <comment ref="G38" authorId="0">
      <text>
        <r>
          <rPr>
            <b/>
            <sz val="9"/>
            <rFont val="ＭＳ Ｐゴシック"/>
            <family val="3"/>
          </rPr>
          <t xml:space="preserve">851 ：ツール・ド・名無しさん：2009/05/16(土) 15:44:22 ID:DxzfvlYK
    名古屋まで来ましたが 想定以上に雨が降ってるので リタイアすることに しました </t>
        </r>
      </text>
    </comment>
    <comment ref="G36" authorId="0">
      <text>
        <r>
          <rPr>
            <b/>
            <sz val="9"/>
            <rFont val="ＭＳ Ｐゴシック"/>
            <family val="3"/>
          </rPr>
          <t xml:space="preserve">498 ：もみあげ ◆aMOMIJ/UWg ：2009/05/05(火) 21:14:24 ID:???
    道の駅宇津の谷にいます。
    箱根を越えて行きたいところですがブレーキパッドの磨耗が激しく、この状態で箱根を超えるのは難しいと思うので
    箱根の麓、三島あたりまで
    自走しようかと思います。
    2回目のリタイアですが、生きて帰ればまた次があるわけで。 
-------------------------------------------
505 ：もみあげ ◆aMOMIJ/UWg ：2009/05/05(火) 22:33:25 ID:???
    やんちゃさんとみんなありがと！
    また体制整えてやりたいよ。悔しいし </t>
        </r>
      </text>
    </comment>
    <comment ref="G33" authorId="0">
      <text>
        <r>
          <rPr>
            <b/>
            <sz val="9"/>
            <rFont val="ＭＳ Ｐゴシック"/>
            <family val="3"/>
          </rPr>
          <t xml:space="preserve">276 ：(∵) ◆6Dx/GxgAjU ：2009/03/08(日) 17:31:08 ID:???
    スマン、限界のようだからリタイアします
    自分の力不足でした 
-------------------------
279 ：(∵) ◆6Dx/GxgAjU ：2009/03/08(日) 17:43:20 ID:???
    電車で東京さ帰ります
    結局名古屋手前でダウンでした。
    金谷峠で心折れかけた
    最終的にウイダーを受け付けなくなったので、限界と判断しました 
--------------------------
283 ：(∵) ◆6Dx/GxgAjU ：2009/03/08(日) 17:53:52 ID:???
    あー悔しい… </t>
        </r>
      </text>
    </comment>
    <comment ref="G32" authorId="0">
      <text>
        <r>
          <rPr>
            <b/>
            <sz val="9"/>
            <rFont val="ＭＳ Ｐゴシック"/>
            <family val="3"/>
          </rPr>
          <t xml:space="preserve">15 ：もみあげ：2009/03/01(日) 06:26:42 ID:???
    現在清水のネカフェアプレシオ
    今回はここまでとする
    体力精神力限界
    すまん </t>
        </r>
      </text>
    </comment>
    <comment ref="G30" authorId="0">
      <text>
        <r>
          <rPr>
            <b/>
            <sz val="9"/>
            <rFont val="ＭＳ Ｐゴシック"/>
            <family val="3"/>
          </rPr>
          <t>465 ：157 ◆uZfKU86yEk ：2008/11/23(日) 15:35:51 ID:???
    1330くらいから道の駅富士(399±1km)にいたけど
    体はさほど悪くないけど足の感覚がほとんどない状態が治まらんorz(鈴鹿峠で冷やした反動！？)
    三島あたりで1泊して
    明日改めて残りを走る。
    ラスト伴走に立候補してた人、サーセン。
    応援してくれた人も前回同様ヘタレでサーセン。
    三島までの残りは撮影メインで走ってます。
    昨日は路上の表示が京都市内6℃、鈴鹿峠は1℃でした。
    シューズカバー意味なしｗ
    途中でガムテ貼ったら多少マシだったけど。
    自業自得で自己責任なのは分かってるけど来年まで待ってられんかった。</t>
        </r>
      </text>
    </comment>
    <comment ref="G25" authorId="0">
      <text>
        <r>
          <rPr>
            <b/>
            <sz val="9"/>
            <rFont val="ＭＳ Ｐゴシック"/>
            <family val="3"/>
          </rPr>
          <t xml:space="preserve">18 ：こすりつけ最高 ◆69Get00o1. ：2008/09/13(土) 21:57:39 ID:???
    す、すみません
    今から東京行きの新幹線のります
    上野の郵便局に荷物届けてるんですけど
    電車ありますかね？
    行き方も教えてください </t>
        </r>
      </text>
    </comment>
    <comment ref="G26" authorId="0">
      <text>
        <r>
          <rPr>
            <b/>
            <sz val="9"/>
            <rFont val="ＭＳ Ｐゴシック"/>
            <family val="3"/>
          </rPr>
          <t xml:space="preserve">196 ：184：2008/09/28(日) 14:47:34 ID:???
    膝痛が引かず薬局でアンメルツとかテーピング試したけど
    効き目なしなんで掛川でリタイア…（半年前と同じ…そのときは雨だったけど）
    お騒がせしてサーセンｗ
    静岡入るまでは24h圏外でもアベ27ぐらいはキープできてたけどそこからgdgd… </t>
        </r>
      </text>
    </comment>
    <comment ref="G27" authorId="0">
      <text>
        <r>
          <rPr>
            <b/>
            <sz val="9"/>
            <rFont val="ＭＳ Ｐゴシック"/>
            <family val="3"/>
          </rPr>
          <t>381 ：２52なんだが：2008/10/12(日) 01:41:44 ID:Ljr0E4Ea
    豊橋過ぎて１時間ぐらいした後、リタイアした。
    浜名湖過ぎから恐ろしい斜め横の向かい風。
    思いっきりハンドル取られる…＆トラックが怖い。
    で、休憩に入ったコンビニの前にマン喫があったので、無理と判断してしまった。
    １０時ごろ入って、お休み中。
    自転車は目立たない場所において２ロック。まあ、盗まれんだろう。
    今日の始発（豊橋からね）の新幹線で帰ります。</t>
        </r>
      </text>
    </comment>
    <comment ref="G29" authorId="0">
      <text>
        <r>
          <rPr>
            <b/>
            <sz val="9"/>
            <rFont val="ＭＳ Ｐゴシック"/>
            <family val="3"/>
          </rPr>
          <t xml:space="preserve">980 ：ジテツー ◆TJ9qoWuqvA ：2008/11/09(日) 13:45:15 ID:???
    雨も降って来たし、豊橋か浜松かで挫折予定
    ご期待に沿えず申し訳ありません </t>
        </r>
      </text>
    </comment>
    <comment ref="G20" authorId="0">
      <text>
        <r>
          <rPr>
            <b/>
            <sz val="9"/>
            <rFont val="ＭＳ Ｐゴシック"/>
            <family val="3"/>
          </rPr>
          <t xml:space="preserve">195 ：パナソニック ◆rwus.9yg/E [sage]：2008/07/20(日) 19:27:15 ID:???
    一番暑い時間帯をマクドで涼んで再スタート、今やっと230km。
    このペースじゃ到底24時間なんて無理なんで潔く退場します。箱根で朝日見たかったが…。
    自己最高の距離だけ更新狙ってあとは走るわ。 </t>
        </r>
      </text>
    </comment>
    <comment ref="G21" authorId="0">
      <text>
        <r>
          <rPr>
            <b/>
            <sz val="9"/>
            <rFont val="ＭＳ Ｐゴシック"/>
            <family val="3"/>
          </rPr>
          <t xml:space="preserve">247 ：消火犯：2008/07/25(金) 22:20:43 ID:4+rKKjv1
    内臓がやられてしまい
    これ以上のトライアルは無理と判断し
    一旦リタイヤします
    応援くださった方々には申し訳ございません
    体調整い次第ゆっくりと行けるところまで行こうと思います </t>
        </r>
      </text>
    </comment>
    <comment ref="G22" authorId="0">
      <text>
        <r>
          <rPr>
            <b/>
            <sz val="9"/>
            <rFont val="ＭＳ Ｐゴシック"/>
            <family val="3"/>
          </rPr>
          <t>561 ：もみあげ[sage]：2008/08/14(木) 13:52:44 ID:???
    34時間42分でした
    前回35時間でなおかつ鎌田(東京入ってすぐ)で終わったので
    1時間半は短縮できたかなぁ
    MTBはやっぱり上半身に疲れが溜まりますね
    銭湯行ってしっかり睡眠とります。</t>
        </r>
      </text>
    </comment>
    <comment ref="G23" authorId="0">
      <text>
        <r>
          <rPr>
            <b/>
            <sz val="9"/>
            <rFont val="ＭＳ Ｐゴシック"/>
            <family val="3"/>
          </rPr>
          <t xml:space="preserve">567 ：薄軽筆入れ ◆Giant//.hU [sage]：2008/08/14(木) 16:05:33 ID:???
    日本橋到着
    27:53:13 </t>
        </r>
      </text>
    </comment>
    <comment ref="G24" authorId="0">
      <text>
        <r>
          <rPr>
            <b/>
            <sz val="9"/>
            <rFont val="ＭＳ Ｐゴシック"/>
            <family val="3"/>
          </rPr>
          <t>610 ：こすりつけ最高 ◆69Get00o1. ：2008/08/15(金) 10:09:06 ID:04R6c6pL
    割り込みごめんね
    7時59分30秒出発
    9時56分15秒到着
    ｷﾞﾘｷﾞﾘ26時間を切れたという具合いか
    最後は警官いっぱい立ってるから以下略 
------------------------------
650 ：こすりつけ最高 ◆69Get00o1. [sage]：2008/08/16(土) 10:35:17 ID:???
    応援してくれたみなさんどうもありがとうﾊｹﾞみになりました
    ｺﾞｰﾙで待ってくれてた605さん達成感倍増しました
    ﾚﾎﾟｰﾄは気がむいたら書きますわ
    ｽﾀｰﾄ前にふと頭によぎった次ｽﾚの案
    【どう考えても】　東京⇔大阪を一日で走ろうぜ　【罰ｹﾞｰﾑ】
    みたいな感じ
    消火犯の書き込みで思い出した</t>
        </r>
      </text>
    </comment>
    <comment ref="G15" authorId="0">
      <text>
        <r>
          <rPr>
            <b/>
            <sz val="9"/>
            <rFont val="ＭＳ Ｐゴシック"/>
            <family val="3"/>
          </rPr>
          <t xml:space="preserve">532 ：ツール・ド・名無しさん：2008/04/02(水) 22:58:02 ID:???
    先月下旬に梅新出発で挑戦したけど、13時間ちょっと、浜松で力尽きた
    24時間走り続けるって難しいね </t>
        </r>
      </text>
    </comment>
    <comment ref="G16" authorId="0">
      <text>
        <r>
          <rPr>
            <b/>
            <sz val="9"/>
            <rFont val="ＭＳ Ｐゴシック"/>
            <family val="3"/>
          </rPr>
          <t xml:space="preserve">693 ：もみあげ ◆aMOMIJ/UWg ：2008/04/13(日) 07:40:51 ID:???
    淡々とゴールしました
    http://e.pic.to/vpiws 
-------------------------------------
707 ：もみあげ ◆aMOMIJ/UWg ：2008/04/13(日) 09:15:19 ID:???
    激励ありがとうございました。
    孤独な戦いでしたがスレを見ていると
    力が沸いてきました。
    今週を選んだのは
    ・ＧＷごろだと交通量が増えるので
    事故のリスクを回避するため
    ・天気予報がよかった(外れましたが)
    ・気分
    タイムはほぼ前回と同じく。
    雨がなければ… </t>
        </r>
      </text>
    </comment>
    <comment ref="G17" authorId="0">
      <text>
        <r>
          <rPr>
            <b/>
            <sz val="9"/>
            <rFont val="ＭＳ Ｐゴシック"/>
            <family val="3"/>
          </rPr>
          <t xml:space="preserve">876 ：ツール・ド・名無しさん：2008/05/05(月) 17:45:01 ID:???
    532ですが小ネタを一本。
    一昨日再挑戦をしたのですが、開始から19h42min、東田子の浦駅の東
    約400mでこけて(注．交通事故とかじゃなくて単なる自爆です)リタイア
    してしまいました
    トライされる方々は集中力が途切れないよう、また無理をされないよう、
    くれぐれもご注意ください </t>
        </r>
      </text>
    </comment>
    <comment ref="G19" authorId="0">
      <text>
        <r>
          <rPr>
            <b/>
            <sz val="9"/>
            <rFont val="ＭＳ Ｐゴシック"/>
            <family val="3"/>
          </rPr>
          <t xml:space="preserve">101 ：momiage[sage]：2008/06/30(月) 07:18:04 ID:???
    MTBでキャノンボールしてきますた。
    35時間かかったｗｗｗｗｗｗｗｗｗｗｗｗ
    箱根が農務で死ぬかとおもた。こんな時期にやるもんじゃないｗ </t>
        </r>
      </text>
    </comment>
    <comment ref="G18" authorId="0">
      <text>
        <r>
          <rPr>
            <b/>
            <sz val="9"/>
            <rFont val="ＭＳ Ｐゴシック"/>
            <family val="3"/>
          </rPr>
          <t xml:space="preserve">904 ：もみあげ ◆aMOMIJ/UWg ：2008/05/08(木) 07:30:22 ID:???
    無事ゴールしましたんで大丈夫です。
    今回は風向きがいつもと逆(東→西)
    だったみたいで、
    スピードがあがりませんでした。
    箱根を下り終えた後あまりの疲労にﾈｶﾌｪに駆け込む始末。
    タイムは33時間ジャスト(枚方市→東京・日本橋)
    DST 547.25km
    AV 25.2km
    TM 21:43.07
    また鍛え直して出直して来ます。 </t>
        </r>
      </text>
    </comment>
    <comment ref="G14" authorId="0">
      <text>
        <r>
          <rPr>
            <b/>
            <sz val="9"/>
            <rFont val="ＭＳ Ｐゴシック"/>
            <family val="3"/>
          </rPr>
          <t xml:space="preserve">587 ：やんぐ・ちゃあはん：2007/11/24(土) 10:23:42 ID:FQ2ZHbXa
    練馬区練馬区役所まで23時間48分でした。 
--------------------------
590 ：やんぐ・ちゃあはん：2007/11/24(土) 10:26:28 ID:FQ2ZHbXa
    応援ありがとうございました。メチャメチャハゲみになりました
    途中経過を書けなかったのは携帯のバッテリーが箱根の上りでなくなったからです
    すいませんでした </t>
        </r>
      </text>
    </comment>
    <comment ref="G12" authorId="0">
      <text>
        <r>
          <rPr>
            <b/>
            <sz val="9"/>
            <rFont val="ＭＳ Ｐゴシック"/>
            <family val="3"/>
          </rPr>
          <t xml:space="preserve">831 ：もみあげ ◆aMOMIJ/UWg ：2007/11/03(土) 07:28:24 ID:???
    今日本橋着きました
    橋がいっぱいあってかなり時間無駄にしてしまいましたｗｗｗ
    達成感というかよく来れた </t>
        </r>
      </text>
    </comment>
    <comment ref="G13" authorId="0">
      <text>
        <r>
          <rPr>
            <b/>
            <sz val="9"/>
            <rFont val="ＭＳ Ｐゴシック"/>
            <family val="3"/>
          </rPr>
          <t xml:space="preserve">941 ：鼻タオル：2007/11/04(日) 08:15:32 ID:???
    途中のコンビニのトイレで眠ってしまったり、
    痛みで全く踏み込めなかったりしたのでこんな時間になってしまいましたが、
    ようやく東京駅に着いたのでこれからゴミ袋輪行して帰ります。
    皆さんどうもありがとうございました。
    ではでは鈍行なので寝まくります。
    おやすみなさい。 </t>
        </r>
      </text>
    </comment>
    <comment ref="G11" authorId="0">
      <text>
        <r>
          <rPr>
            <b/>
            <sz val="9"/>
            <rFont val="ＭＳ Ｐゴシック"/>
            <family val="3"/>
          </rPr>
          <t>412 ：ツール・ド・名無しさん：2007/08/24(金) 17:07:10 ID:???
    ふ～ん、こんなことやるひとまだいるんだね。
    自分はR1東京－大阪26時間で走破したが、帰りの新幹線の中でゴミのように眠ったな。
    まだデュアルコントロールが一般的でなかった頃だ。
    自転車でたこ焼き喰いに大阪まで行って、新幹線で帰ったのさ。
    R20－R19東京－岐阜は17時間ぐらいかかったね。
    暗闇の笹子峠の下りが怖かったのと、中津川周辺のアップダウンでダメージ大だったことを覚えてる。</t>
        </r>
      </text>
    </comment>
    <comment ref="G7" authorId="0">
      <text>
        <r>
          <rPr>
            <b/>
            <sz val="9"/>
            <rFont val="ＭＳ Ｐゴシック"/>
            <family val="3"/>
          </rPr>
          <t xml:space="preserve">351 ：ツール・ド・名無しさん：2006/12/15(金) 03:06:35 ID:???
    夏休みにロードで挑戦
    大阪～東京府中の自宅まで３６時間、うち実走２６時間ほどだった
    途中、奈良で法隆寺によったり、名古屋付近のバイパスに悩まされたりしたから、
    次もう一回やれば二、三時間は短縮できるはず。
    地図見る時間も結構馬鹿にならないから、本気ＴＴするなら一度試走しない限りタイムは出ないと思う
    ちょうど深夜に、岡崎～豊橋を一号線で通ったが、爆走トラックに恐れおののき、ずっと歩道走ってたのは秘密 </t>
        </r>
      </text>
    </comment>
    <comment ref="G8" authorId="0">
      <text>
        <r>
          <rPr>
            <b/>
            <sz val="9"/>
            <rFont val="ＭＳ Ｐゴシック"/>
            <family val="3"/>
          </rPr>
          <t xml:space="preserve">460 ：427：2006/12/31(日) 17:37:45 ID:FIVnxPMp
    です。
    携帯、ザウルスともに書き込みできず、失礼しました。
    結局、14時間でリタイヤしました。
    愛知県の岡崎で雪と足痛いのとで190キロでした。
    その時点で3時。
    痛い足を引きずって名古屋まで引き返し、近鉄で帰ってきました。
    走行距離は220キロでした。
    みなさん、激励ありがとう！
    次は準備をばっちりやって、静岡まで走ってやる！
    それと携帯から書き込みマスターしておきます。 </t>
        </r>
      </text>
    </comment>
    <comment ref="G9" authorId="0">
      <text>
        <r>
          <rPr>
            <b/>
            <sz val="9"/>
            <rFont val="ＭＳ Ｐゴシック"/>
            <family val="3"/>
          </rPr>
          <t xml:space="preserve">893 ：ツール・ド・名無しさん：2007/05/01(火) 17:05:21 ID:???
    名古屋まで19時間かかって案の定力尽きました。
    やんちゃ氏のすごさがわかりました。 </t>
        </r>
      </text>
    </comment>
    <comment ref="G10" authorId="0">
      <text>
        <r>
          <rPr>
            <b/>
            <sz val="9"/>
            <rFont val="ＭＳ Ｐゴシック"/>
            <family val="3"/>
          </rPr>
          <t xml:space="preserve">925 ：ツール ﾄﾞ 東海道：2007/05/04(金) 20:00:39 ID:???
    諸先輩方！只今天王寺にぐぉぉるしますた！わざわざルートまであげていただき、偏に完走はこのスレのおかげです！
    距離：557
    タイム：27時間 36分
    アベ：23.6 km
    自分の尻に乙！ </t>
        </r>
      </text>
    </comment>
    <comment ref="G3" authorId="0">
      <text>
        <r>
          <rPr>
            <b/>
            <sz val="9"/>
            <rFont val="ＭＳ Ｐゴシック"/>
            <family val="3"/>
          </rPr>
          <t xml:space="preserve">80 ：ツール・ド・名無しさん：2006/08/14(月) 21:58:57
    このスレに触発され、今朝9時半に大阪の自宅を出発。
    今、浜松の1号線沿いの24Ｈレストランで晩飯食いながら書き込んどります。
    今日は車大杉&amp;名古屋まで強烈な向かい風でえらい走りにくかった。
    只今の総合距離は291ｋｍ。ｱﾍﾞ30.4km/h。
    なんか飯食ったらやる気無くなったw
    東京までは無理そうなんで、このまま富士まで走って明日の朝一の新幹線で帰る予定。 </t>
        </r>
      </text>
    </comment>
    <comment ref="G4" authorId="0">
      <text>
        <r>
          <rPr>
            <b/>
            <sz val="9"/>
            <rFont val="ＭＳ Ｐゴシック"/>
            <family val="3"/>
          </rPr>
          <t xml:space="preserve">199 ：ツール・ド・名無しさん：2006/08/16(水) 23:01:50
    15年くらい前に吉祥寺から天神橋筋6丁目まで走ったことがある。
    ゆっくり寝てからと思って午後2時頃出発したら箱根の上で日没
    ひじょーに怖いダウンヒルをすることになっりますた。ので、
    出発時間は計画的に。
    あと、富士周辺のR1がバイパス（自動車専用道）との境がわかりにくく
    しらないうちに迷い込んでて、トラックの運ちゃんにおこられたりした。
    事前のご確認は忘れずに。
    で、走り終わったら履きなれたレーパンだったのに、お尻の皮が
    固くなってめくれててボロボロとめくれてきた。
    シャーミークリームとかあったほうがいいかも。
    ちなみに。27時間と5分。距離550kmでした。
    走ってる時のスピードが平地だとメーター読みで32～34kmくらい
    だけど、2時間に1回はコンビにとかでしっかり補給してました。
    （じゃないともたない）
    やるひとは、この時期補給もだけど、水分補給、睡眠とか
    いろいろ気をつけて！ </t>
        </r>
      </text>
    </comment>
    <comment ref="G5" authorId="0">
      <text>
        <r>
          <rPr>
            <b/>
            <sz val="9"/>
            <rFont val="ＭＳ Ｐゴシック"/>
            <family val="3"/>
          </rPr>
          <t xml:space="preserve">336 ：ツール・ド・名無しさん：2006/08/23(水) 12:50:20
    沼津過ぎてしばらくして、体力蓄えようと思って公園で補給食食べてたら寝てしまった
    なんで昼なんだよ…
    二十四時間はホントに難しかった、また今度頑張りたいな
    あとはもうのんびり帰るです
    ありがとうございました </t>
        </r>
      </text>
    </comment>
    <comment ref="G6" authorId="0">
      <text>
        <r>
          <rPr>
            <b/>
            <sz val="9"/>
            <rFont val="ＭＳ Ｐゴシック"/>
            <family val="3"/>
          </rPr>
          <t xml:space="preserve">788 ：やんぐ・ちゃあはん：2006/11/01(水) 12:10:30 ID:HfqlHfqG
    梅新ついた。24時間6分
    ちょうど24時間は造幣局の前。559.92kmアベ27.7km/h </t>
        </r>
      </text>
    </comment>
    <comment ref="G28" authorId="0">
      <text>
        <r>
          <rPr>
            <b/>
            <sz val="9"/>
            <rFont val="ＭＳ Ｐゴシック"/>
            <family val="3"/>
          </rPr>
          <t xml:space="preserve">394 ：十三峠が登れません＞＜ ◆OjFrk5aLkA ：2008/10/12(日) 22:50:04 ID:???
    新大阪から大阪日本橋経由でちんたらパレードランして帰ってきたぜ。
    とりあえず完走できたけど28時間以上かかかってもた。
    一応25、6時間目標で、沼津まではそれくらいの感じだったんだけどなぁ。
    コース等々はまた後で改めて挙げるわ。
    &gt;&gt;390
    お疲れさん
    バイパスの迂回って地味にしんどいよね。
    一度本道から外れると復帰するのが大変で。
    どこも静清バイパス並みにきっちりフォローしててくれると助かるんだが。 </t>
        </r>
      </text>
    </comment>
    <comment ref="G31" authorId="0">
      <text>
        <r>
          <rPr>
            <b/>
            <sz val="9"/>
            <rFont val="ＭＳ Ｐゴシック"/>
            <family val="3"/>
          </rPr>
          <t xml:space="preserve">90 ：もみあげ：2008/12/27(土) 19:41:43 ID:???
    18時前に無事着きました。
    メシウマしてますｗ
    レポートはまたゆっくり。 </t>
        </r>
      </text>
    </comment>
    <comment ref="G34" authorId="0">
      <text>
        <r>
          <rPr>
            <b/>
            <sz val="9"/>
            <rFont val="ＭＳ Ｐゴシック"/>
            <family val="3"/>
          </rPr>
          <t xml:space="preserve">286 ：薄軽筆入れ ◆Giant//.hU ：2009/05/02(土) 09:47:50 ID:???
    梅田新道到着
    23時間47分 
----------------------------------
294 ：薄軽筆入れ ◆Giant//.hU ：2009/05/02(土) 10:17:51 ID:???
    日本橋到着
    24時間19分
    迷ったorz 
-----------------------------------
318 ：薄軽筆入れ ◆Giant//.hU ：2009/05/02(土) 13:52:33 ID:???
    梅田のビジネスホテルが取れました
    レーパンジャージSPDで晩御飯に行ってきます
    明日は西宮の北高まで行ってから帰ります
    レポと写真は帰ったらアップします </t>
        </r>
      </text>
    </comment>
    <comment ref="G35" authorId="0">
      <text>
        <r>
          <rPr>
            <b/>
            <sz val="9"/>
            <rFont val="ＭＳ Ｐゴシック"/>
            <family val="3"/>
          </rPr>
          <t xml:space="preserve">451 ：やんぐ・ちゃあはん：2009/05/05(火) 11:01:59 ID:fO78Kc4d
    切れんかった～
    11時ちょうど着 
----------------------------------
453 ：やんぐ・ちゃあはん：2009/05/05(火) 11:07:33 ID:fO78Kc4d
    眠くないけど放心状態
    あと30分くらい動けそうにない
    応援してくださった皆さん、ありがとうございました
    明日、走るかは明朝決めます。 </t>
        </r>
      </text>
    </comment>
    <comment ref="G64" authorId="0">
      <text>
        <r>
          <rPr>
            <b/>
            <sz val="9"/>
            <rFont val="ＭＳ Ｐゴシック"/>
            <family val="3"/>
          </rPr>
          <t xml:space="preserve">147 ： ◆HjkX.us5Uk ：2010/11/14(日) 13:05:55 ID:???
    日本橋着きました。
    時刻は12時52分なので24時間切り達成！
    やったー＼(^O^)／
    詳細は後日報告。
    成功要因として事故やトラブルがなかったことが大きいと思う。
    皆さん、応援ありがとうございました。 </t>
        </r>
      </text>
    </comment>
    <comment ref="G62" authorId="0">
      <text>
        <r>
          <rPr>
            <b/>
            <sz val="9"/>
            <rFont val="ＭＳ Ｐゴシック"/>
            <family val="3"/>
          </rPr>
          <t xml:space="preserve">369 ： ◆vEkg2O7ntY ：2010/10/11(月) 21:46:48 ID:???
    21時42分、完走しました。タイムは23時間02分でした。
    応援ありがとうございました！ </t>
        </r>
      </text>
    </comment>
    <comment ref="G61" authorId="0">
      <text>
        <r>
          <rPr>
            <b/>
            <sz val="9"/>
            <rFont val="ＭＳ Ｐゴシック"/>
            <family val="3"/>
          </rPr>
          <t xml:space="preserve">398 ：261 ◆uh272YsOZQ ：2010/10/11(月) 23:31:42 ID:???
    23:25:08ゴール。所要時間25:59:08でした。 
-------------------------------
412 ：261 ◆uh272YsOZQ ：2010/10/12(火) 00:48:01 ID:???
    宿です。ホントにみなさんの応援がどれ程力に
    なったことか。有難うございますm(__)m
    枚方で応援にきてくれた人がいた。
    ゴールで出迎えてくれた人がいた。
    酷い目にあったけど、やってよかったと
    心底思いました。
    でももう一度やるかは……リベンジしたい
    気持ちと二度とやりたくない気持ちが
    どっこいどっこいw
    とりあえず今日は
    シャワー浴びて寝ます。
    最後にもう一度重ねて感謝をm(__)m
    &gt;&gt;410
    俺もあれがなければ挫けてたかもです。
    いろいろ奇跡でしたね(^^)
    お疲れ様&amp;成功おめでとうございます！ </t>
        </r>
      </text>
    </comment>
    <comment ref="G53" authorId="0">
      <text>
        <r>
          <rPr>
            <b/>
            <sz val="9"/>
            <rFont val="ＭＳ Ｐゴシック"/>
            <family val="3"/>
          </rPr>
          <t xml:space="preserve">844 ：810：2010/04/09(金) 14:00:10 ID:???
    東京－大阪　クロスで走ってきました
    所要時間　32時間5分
    走行距離　563.7km
    移動平均　22.1km
    全体平均　17.6km
    夜中に膝まわりが痛くなってダメかと思ったけど、無事ゴールできました
    心配してた雨も本降りになることなく、風向きも安定してて良かった
    新幹線の切符に合わせて計画してたので、正直一週間前から天気予報と睨めっこでした </t>
        </r>
      </text>
    </comment>
    <comment ref="G42" authorId="0">
      <text>
        <r>
          <rPr>
            <b/>
            <sz val="9"/>
            <rFont val="ＭＳ Ｐゴシック"/>
            <family val="3"/>
          </rPr>
          <t xml:space="preserve">522 ：ツール・ド・名無しさん：2009/08/10(月) 19:06:13 ID:???
    東京発の大阪まで行ってきた、たった今帰宅。
    時間は30時間越えでお話にならず。
    とりあえず一つだけ。
    炎天下と土砂降りの中でチャレンジすべき事じゃないな… </t>
        </r>
      </text>
    </comment>
    <comment ref="G43" authorId="0">
      <text>
        <r>
          <rPr>
            <b/>
            <sz val="9"/>
            <rFont val="ＭＳ Ｐゴシック"/>
            <family val="3"/>
          </rPr>
          <t xml:space="preserve">595 ：ツール・ド・名無しさん：2009/08/11(火) 16:15:11 ID:???
    兵庫県-東京新宿間走破しました
    車両はトランジットコンパクト
    走行距離約５５０km(サイコン付けれなかったので事前調べ)
    走行時間３７時間
    運良く涼しく、追い風もありなんとか走りきる事が出来ました
    箱根は１号てはなく迂回
    24時間じゃ無いのでちとスレチですが＞＜ </t>
        </r>
      </text>
    </comment>
    <comment ref="G44" authorId="0">
      <text>
        <r>
          <rPr>
            <b/>
            <sz val="9"/>
            <rFont val="ＭＳ Ｐゴシック"/>
            <family val="3"/>
          </rPr>
          <t xml:space="preserve">658 ：413 ◆uZfKU86yEk ：2009/08/13(木) 11:37:50 ID:???
    着いた。応援ありがとう。寝る </t>
        </r>
      </text>
    </comment>
    <comment ref="G45" authorId="0">
      <text>
        <r>
          <rPr>
            <b/>
            <sz val="9"/>
            <rFont val="ＭＳ Ｐゴシック"/>
            <family val="3"/>
          </rPr>
          <t xml:space="preserve">689 ：349 ◆Giant//.hU ：2009/08/14(金) 13:55:38 ID:???
    梅田新道到着
    26時間29分
    宿にいくか... 
----------------------------------
706 ：349 ◆Giant//.hU ：2009/08/15(土) 06:38:35 ID:???
    コテだと荒れそうなので鳥だけいつものやつ入れました
    薄軽筆入れです
    梅田で一泊して、今日はハルヒの聖地巡礼しますんで、レポートは帰ってから
    応援してくれた人、ありがとう
    &gt;704
    あまり愛想良くなくてすみません
    無事ゴールしました </t>
        </r>
      </text>
    </comment>
    <comment ref="G49" authorId="0">
      <text>
        <r>
          <rPr>
            <b/>
            <sz val="9"/>
            <rFont val="ＭＳ Ｐゴシック"/>
            <family val="3"/>
          </rPr>
          <t xml:space="preserve">147 ：ツール・ド・名無しさん：2009/09/20(日) 23:55:49 ID:???
    木曜から金曜にかけて泊まりあり２日行軍のレスっている？　一応完走はしたけど </t>
        </r>
      </text>
    </comment>
    <comment ref="G50" authorId="0">
      <text>
        <r>
          <rPr>
            <b/>
            <sz val="9"/>
            <rFont val="ＭＳ Ｐゴシック"/>
            <family val="3"/>
          </rPr>
          <t xml:space="preserve">155 ：143：2009/09/21(月) 10:09:04 ID:???
    昨日はくたくたで書き込み忘れてました。
    大阪に着いたのが15時45分頃でした。
    ルートは、横浜まで昭和通りと海岸通りと山の手通りと第一京浜を使用。
    次に沼津までは1号線を使用してWikiのルートで静岡県のバイパスを迂回しました。
    四日市からは伊勢街道と54号線で亀山まで行きました。
    鈴鹿峠は迂回して25号線と163号線を通して梅田新道に到着。
    所要時間：35時間40分　
    (サイコン走行時間24時間51分)
    距離：559km
    平均：22.4km
    目愛知県より、ずっと向かい風と睡魔に襲われて後半はボロボロですた。
    あと夜中の愛知と三重県は気温が17度あり、ウィンドブレーカー着てても寒いです。
    逆に大阪周辺は昼間は30度近くなって暑いので気温管理も気をつけた方がいいと思いました。
    以上、文章下手ですが。 </t>
        </r>
      </text>
    </comment>
    <comment ref="G52" authorId="0">
      <text>
        <r>
          <rPr>
            <b/>
            <sz val="9"/>
            <rFont val="ＭＳ Ｐゴシック"/>
            <family val="3"/>
          </rPr>
          <t xml:space="preserve">799 ：ツール・ド・名無しさん：2009/11/30(月) 17:56:04 ID:???
    &gt;&gt;780の流れぶった切ってすまんが、質問。
    夏に報告無しでコッソリ初トライ（試走？）してみたが、豊橋まで
    ３００ｋｍ／２１時間でリタイヤ。
    次回へ向けての改善すべき点は色々自覚してるが、その一つに、
    体重が７８ｋｇ（体脂肪率２５％ほど）あるので、これを７０ｋｇ
    とかに減量すれば大分違うもんなのかな？
    箱根や小夜の中山など、とにかく登りで漕げなくなって歩いてしまった
    もので。 </t>
        </r>
      </text>
    </comment>
    <comment ref="G55" authorId="0">
      <text>
        <r>
          <rPr>
            <b/>
            <sz val="9"/>
            <rFont val="ＭＳ Ｐゴシック"/>
            <family val="3"/>
          </rPr>
          <t xml:space="preserve">418 ：ツール・ド・名無しさん：2010/05/01(土) 16:03:51 ID:???
    190 薄軽筆入れ ◆Giant//.hU sage New! 2010/05/01(土) 14:46:39 ID:???
    ハーバーランドに到着
    姫路まで行く予定だったけど強度上げ過ぎて脚が売切れました
    本日のステージはここで終了
    191 ツール・ド・名無しさん sage New! 2010/05/01(土) 14:48:17 ID:???
    &gt;&gt;190
    東京ー大阪のタイムは？
    192 薄軽筆入れ ◆Giant//.hU sage New! 2010/05/01(土) 15:26:40 ID:???
    &gt;191
    25時間45分でした
    ツーリング途中なので帰ったらまとめてレポします </t>
        </r>
      </text>
    </comment>
    <comment ref="G56" authorId="0">
      <text>
        <r>
          <rPr>
            <b/>
            <sz val="9"/>
            <rFont val="ＭＳ Ｐゴシック"/>
            <family val="3"/>
          </rPr>
          <t xml:space="preserve">455 ：314：2010/05/12(水) 10:23:37 ID:???
    &gt;&gt;321
    314です。
    GW、大阪まで行ってきました。箱根は旧街道で、そのほかほぼR1トレース。
    初日 日本橋→岡崎335km 2日目 岡崎→大阪217kmでした。
    24時間でも何でもないので報告だけかんたんに。アドバイスどもでした。 </t>
        </r>
      </text>
    </comment>
    <comment ref="G57" authorId="0">
      <text>
        <r>
          <rPr>
            <b/>
            <sz val="9"/>
            <rFont val="ＭＳ Ｐゴシック"/>
            <family val="3"/>
          </rPr>
          <t xml:space="preserve">877 ：薄軽筆入れ ◆Giant//.hU ：2010/08/02(月) 09:57:34 ID:???
    7/30～7/31東京-大阪行ってきました。
    Timeは23時間58分。
    すげー暑かった。
    水分計9Lを消費。
    ログは猛レース
    http://latlonglab.yahoo.co.jp/race/info.rb?id=adfaac0c7839dc50b1a8731820f966ba
    の2010-07-30。
    間引きが終わったらルートラボにも載せます。
    (aの15時間て……？)
    R163木津の『大阪40km』標識下で2時間以上あったんだけど、
    今回アキレス腱と尻を同時に痛め、這うようにゴール。
    何とか24時間を切れました。
    欲を言えば、清流峠は年2回くらいしか通らないけど自転車の通れる道をもう少し分り易く表示して欲しい。
    せっかく一般道に出たのにBPに舞戻ってしまったよ……。 </t>
        </r>
      </text>
    </comment>
    <comment ref="G58" authorId="0">
      <text>
        <r>
          <rPr>
            <b/>
            <sz val="9"/>
            <rFont val="ＭＳ Ｐゴシック"/>
            <family val="3"/>
          </rPr>
          <t xml:space="preserve">647 ： ◆uZfKU86yEk ：2010/08/13(金) 23:56:07 ID:???
    22:30くらいに日本橋到着。
    箱根の下りと平塚あたりで渋滞巻き込まれた…
    やっぱり夜着はやるもんじゃないな。 </t>
        </r>
      </text>
    </comment>
    <comment ref="G59" authorId="0">
      <text>
        <r>
          <rPr>
            <b/>
            <sz val="9"/>
            <rFont val="ＭＳ Ｐゴシック"/>
            <family val="3"/>
          </rPr>
          <t xml:space="preserve">856 ：&gt;&gt;748：2010/09/16(木) 22:58:07 ID:???
    着きました
    世田谷の知り合いが待っててくれたのでロード積んで家に向かいます
    とにかく今はどこでもいいので横になってから風呂に入りたいです 
-----------------------------------
860 ：&gt;&gt;748：2010/09/16(木) 23:20:40 ID:???
    結果は
    Dst：508km
    Time：22h51m17s
    Ave：25.1km/h
    Max：58.6km/h
    Bpm：76
    でした
    日本橋駅が見えたときは自然に涙がボロボロ出てきたｗ
    頭ガンガンするので風邪引いたっぽいです </t>
        </r>
      </text>
    </comment>
    <comment ref="G63" authorId="0">
      <text>
        <r>
          <rPr>
            <b/>
            <sz val="9"/>
            <rFont val="ＭＳ Ｐゴシック"/>
            <family val="3"/>
          </rPr>
          <t>20:30 ゴール！
【俺チャレ！】感動のゴール！詳細は12月号で！</t>
        </r>
      </text>
    </comment>
    <comment ref="G47" authorId="0">
      <text>
        <r>
          <rPr>
            <b/>
            <sz val="9"/>
            <rFont val="ＭＳ Ｐゴシック"/>
            <family val="3"/>
          </rPr>
          <t>2009-08-27 05:15:23
ゴール
無事 三時過ぎにゴールしました
ほんま ブログ見て 応援に来てくれて
ありがとう
ブログ更新遅くなってすんませんでした
後日ゆっくり 書きます
今日はかえって 風呂入って寝ますわ
たくさんの人達ありがとうございました。</t>
        </r>
      </text>
    </comment>
    <comment ref="G65" authorId="0">
      <text>
        <r>
          <rPr>
            <b/>
            <sz val="9"/>
            <rFont val="ＭＳ Ｐゴシック"/>
            <family val="3"/>
          </rPr>
          <t xml:space="preserve">754 ：ツール・ド・名無しさん：2011/01/21(金) 14:57:12 ID:2HMuw+FP
    ども(´・ω・｀)
    近状として携帯が壊れました
    で、このままではロードで走るのが無理っぽいのでゴミ袋で輪行しようと思います </t>
        </r>
      </text>
    </comment>
    <comment ref="G67" authorId="0">
      <text>
        <r>
          <rPr>
            <b/>
            <sz val="9"/>
            <rFont val="ＭＳ Ｐゴシック"/>
            <family val="3"/>
          </rPr>
          <t>@Lyns_Key_Ti22 りんすKey
18時59分到着。10分ほど前について始点を探してました・・・</t>
        </r>
      </text>
    </comment>
    <comment ref="G70" authorId="0">
      <text>
        <r>
          <rPr>
            <b/>
            <sz val="9"/>
            <rFont val="ＭＳ Ｐゴシック"/>
            <family val="3"/>
          </rPr>
          <t xml:space="preserve">320 ◆2gtPaYCs06 sage 2011/05/01(日) 07:49:07.07 ID:???
皆さん応援して頂いたのに申し訳ないです。 
今日の雨を軽く見ていたので、軽装の雨装備が祟りました。 
身体が動かなくなってきてしまったので 
GW 中にリベンジする事を約束してリタイア宣言致します。 </t>
        </r>
      </text>
    </comment>
    <comment ref="G71" authorId="0">
      <text>
        <r>
          <rPr>
            <b/>
            <sz val="9"/>
            <rFont val="ＭＳ Ｐゴシック"/>
            <family val="3"/>
          </rPr>
          <t xml:space="preserve">544 １４ ◆BF2foxRnuc 2011/05/04(水) 17:15:17.68 ID:/4l0q/CC
パワータップ装着して 
大阪→東京を走ってきました 
箱根までは良いペースだったのですが 
小田原からタレまくって24時間58分で達成ならず 
http://thuploader.orz.hm/1mup/dat/1mup_01695.jpg </t>
        </r>
      </text>
    </comment>
    <comment ref="G72" authorId="0">
      <text>
        <r>
          <rPr>
            <b/>
            <sz val="9"/>
            <rFont val="ＭＳ Ｐゴシック"/>
            <family val="3"/>
          </rPr>
          <t xml:space="preserve">560 もみあげ sage 2011/05/04(水) 21:40:34.84 ID:???
ごめん、ビンディングのバネ折れちゃった、リタイアしますー。 
期待して見ててくれた人すいません </t>
        </r>
      </text>
    </comment>
    <comment ref="G73" authorId="0">
      <text>
        <r>
          <rPr>
            <b/>
            <sz val="9"/>
            <rFont val="ＭＳ Ｐゴシック"/>
            <family val="3"/>
          </rPr>
          <t xml:space="preserve">634 ： ◆2gtPaYCs06 ：2011/05/06(金) 14:45:50.14 ID:???
    恥ずかしながら632さんの言う通りです。
    実力、準備、経験全て不足していたのが現れていると思います。
    単独ならまだしも、道路は自分のものではないので、他人に迷惑かける前にリタイアします。
    体調も回復しませんし。
    皆さん申し訳ないです。。。 </t>
        </r>
      </text>
    </comment>
    <comment ref="G68" authorId="0">
      <text>
        <r>
          <rPr>
            <b/>
            <sz val="9"/>
            <rFont val="ＭＳ Ｐゴシック"/>
            <family val="3"/>
          </rPr>
          <t xml:space="preserve">170 ツール・ド・名無しさん sage 2011/04/29(金) 14:01:55.31 ID:???
asagiriちゃん 
1341 無事日本橋ゴールしました 
2011/04/29 13:55:00 </t>
        </r>
      </text>
    </comment>
    <comment ref="G69" authorId="0">
      <text>
        <r>
          <rPr>
            <b/>
            <sz val="9"/>
            <rFont val="ＭＳ Ｐゴシック"/>
            <family val="3"/>
          </rPr>
          <t xml:space="preserve">296 ツール・ド・名無しさん sage 2011/05/01(日) 00:51:57.38 ID:???
無事に到着しました。23時間18分でした。 
応援ありがとうございました！ 
297 baru ◆vEkg2O7ntY sage 2011/05/01(日) 00:53:31.77 ID:???
名前忘れ。 </t>
        </r>
      </text>
    </comment>
    <comment ref="G75" authorId="0">
      <text>
        <r>
          <rPr>
            <b/>
            <sz val="9"/>
            <rFont val="ＭＳ Ｐゴシック"/>
            <family val="3"/>
          </rPr>
          <t xml:space="preserve">857 ：show_gun ◆HjkX.us5Uk ：2011/05/15(日) 06:27:30.81 ID:???
    無事に日本橋に到着しました
    8時19分発の6時14分着なので達成出来ました
    応援ありがとうございました
    励みになりました </t>
        </r>
      </text>
    </comment>
    <comment ref="G74" authorId="0">
      <text>
        <r>
          <rPr>
            <b/>
            <sz val="9"/>
            <rFont val="ＭＳ Ｐゴシック"/>
            <family val="3"/>
          </rPr>
          <t xml:space="preserve">815 ：ししゃも：2011/05/14(土) 15:07:29.18 ID:B5LF8LiH
    ハンガーノックになったので
    岡崎でリタイヤします。
    また一から鍛え直します </t>
        </r>
      </text>
    </comment>
    <comment ref="J75" authorId="0">
      <text>
        <r>
          <rPr>
            <b/>
            <sz val="9"/>
            <rFont val="ＭＳ Ｐゴシック"/>
            <family val="3"/>
          </rPr>
          <t xml:space="preserve">出発時間は9:00頃で計画
達成できて5/15朝着ならば、さらに箱根まで行って観光できるなとの考え
箱根は今まで通過するだけで、立ち寄ったことが無い
前回挑戦時は14:00ごろ発だったが、出発時間を変更すると
昼間と夜間の走行場所が変わるのでルート全体の印象が結構変わる </t>
        </r>
      </text>
    </comment>
    <comment ref="J74" authorId="0">
      <text>
        <r>
          <rPr>
            <b/>
            <sz val="9"/>
            <rFont val="ＭＳ Ｐゴシック"/>
            <family val="3"/>
          </rPr>
          <t>仕事が終わってから準備するので時間は直前まで
流動的です。</t>
        </r>
      </text>
    </comment>
    <comment ref="G66" authorId="0">
      <text>
        <r>
          <rPr>
            <b/>
            <sz val="9"/>
            <rFont val="ＭＳ Ｐゴシック"/>
            <family val="3"/>
          </rPr>
          <t xml:space="preserve">7 ：もみあげ：2011/02/20(日) 09:38:07.34 ID:???
    今ゴールした。27時間20分だった。 
11 ：もみあげ：2011/02/20(日) 10:05:56.07 ID:???
    Dst 526．58km Avg 25．4km/h Max 57.2km/h 応援ありがとうございました。
    次は25時間だな… </t>
        </r>
      </text>
    </comment>
    <comment ref="J67" authorId="0">
      <text>
        <r>
          <rPr>
            <b/>
            <sz val="9"/>
            <rFont val="ＭＳ Ｐゴシック"/>
            <family val="3"/>
          </rPr>
          <t>梅田新道を1日16時にスタート予定です。
建前は朝箱根を越えられるから、本音は昼起きてだらだら準備して間に合うから。</t>
        </r>
      </text>
    </comment>
    <comment ref="J68" authorId="0">
      <text>
        <r>
          <rPr>
            <b/>
            <sz val="9"/>
            <rFont val="ＭＳ Ｐゴシック"/>
            <family val="3"/>
          </rPr>
          <t>時間は暗くなる前に酷道25号非舗装区間を、明るくなってから箱根峠を越えられるように
日没時間と日の出時間をチェックした上で調整・決定を行いました。結果、これでよかった感じ。</t>
        </r>
      </text>
    </comment>
    <comment ref="J76" authorId="0">
      <text>
        <r>
          <rPr>
            <b/>
            <sz val="9"/>
            <rFont val="ＭＳ Ｐゴシック"/>
            <family val="3"/>
          </rPr>
          <t xml:space="preserve">出発時間は当初9:00発の予定だったがこの雨の予報の都合で10:00に修正
一応金谷峠と酷道25号は明るい時間に通りたいとの計画でこの時間に設定しました </t>
        </r>
      </text>
    </comment>
    <comment ref="G76" authorId="0">
      <text>
        <r>
          <rPr>
            <b/>
            <sz val="9"/>
            <rFont val="ＭＳ Ｐゴシック"/>
            <family val="3"/>
          </rPr>
          <t xml:space="preserve">80 ：◇jPpg5.obl6：2011/05/25(水) 13:27:56.96 ID:???
    只今帰りました
    この時間に書きこみということはそう、失敗に終わりました＼(^o^)／
    レス下さった方、ありがとうございます
    前半に脚を使い過ぎたせいで足つりと膝痛のため無念のリタイアです
    名古屋まではたどり着いたので名古屋スレで詳細は報告します </t>
        </r>
      </text>
    </comment>
    <comment ref="G77" authorId="0">
      <text>
        <r>
          <rPr>
            <b/>
            <sz val="9"/>
            <rFont val="ＭＳ Ｐゴシック"/>
            <family val="3"/>
          </rPr>
          <t xml:space="preserve">704 ： 忍法帖【Lv=6,xxxP】 ：2011/08/05(金) 17:31:45.96 ID:efEvQM5F
    icame_r いかめら
    やっとついた！
    2分前 お気に入り リツイート 返信 
---------------------------------
706 ：ツール・ド・名無しさん：2011/08/05(金) 17:50:52.56 ID:???
    あ29時間だったか
    なんにしてもおつ
    ＞一応これで、キャノボ(東京-&gt;大阪:542km)を29時間21分で完走という事で終わりにしたいと思います。
    ＞もしかしたらAvg. 20km/hを来れるかもしれないと思っていたのですが、
    ＞結局は貧脚をさらすことになってしまいました。お恥ずかしい限りですf^_^;) 
-----------------------------------
710 ：600 ◆CIIHaa.0SI ：2011/08/05(金) 18:07:47.61 ID:???
    残念ながら、29時間なんです、、、w
    でもまあ、なんとか完走できました。応援ありがとうございました。
    これから銭湯を探して、スタイリッシュ脱衣をしてきますw </t>
        </r>
      </text>
    </comment>
    <comment ref="G78" authorId="0">
      <text>
        <r>
          <rPr>
            <b/>
            <sz val="9"/>
            <rFont val="ＭＳ Ｐゴシック"/>
            <family val="3"/>
          </rPr>
          <t xml:space="preserve">813 ：ツール・ド・名無しさん：2011/08/09(火) 11:00:17.70 ID:???
    梅新着
    24:08(暫定)ですた
    (´・ω・`) </t>
        </r>
      </text>
    </comment>
    <comment ref="J77" authorId="0">
      <text>
        <r>
          <rPr>
            <b/>
            <sz val="9"/>
            <rFont val="ＭＳ Ｐゴシック"/>
            <family val="3"/>
          </rPr>
          <t>まず、開始時間を昼12:00にしましたが、結果として東京-横浜間でかなり信号につかまりました。
開始2時間の時点で、サイコンの走行時間が1h、グロスのAvg.が14km/hくらい。かなり萎えました。
昼発にしたのは、
・観光との兼ね合い
・静岡の平地区間を涼しい時間帯(夜)に走りたい
といった理由から。
しかし、&gt;&gt;655 の通り、夜発でスムーズにいけるなら夜発にすべきだと思います。
信号さえなければ、東京-小田原で30-40minは短縮できます。</t>
        </r>
      </text>
    </comment>
    <comment ref="J78" authorId="0">
      <text>
        <r>
          <rPr>
            <b/>
            <sz val="9"/>
            <rFont val="ＭＳ Ｐゴシック"/>
            <family val="3"/>
          </rPr>
          <t>一番暑い時間帯に東京-小田原間。メリットはコンビニ・自販機に不自由しないこと。</t>
        </r>
      </text>
    </comment>
    <comment ref="G79" authorId="0">
      <text>
        <r>
          <rPr>
            <b/>
            <sz val="9"/>
            <rFont val="ＭＳ Ｐゴシック"/>
            <family val="3"/>
          </rPr>
          <t xml:space="preserve">244 JestKT@Jest.maiui sage 2011/09/23(金) 14:26:00.17 ID:???
改めてこちらにも。 
14時03分？出発、 
翌13時01分着なので、 
暫定22時間58分でした。 
出発時間が曖昧なので帰ったら調べると共にレポあげさせて頂きます。 
応援してくださった方々ありがとうございました。 
</t>
        </r>
      </text>
    </comment>
    <comment ref="G81" authorId="0">
      <text>
        <r>
          <rPr>
            <b/>
            <sz val="9"/>
            <rFont val="ＭＳ Ｐゴシック"/>
            <family val="3"/>
          </rPr>
          <t xml:space="preserve">343 AS_LeRoi ◆ukDW87KpdA sage 2011/09/25(日) 23:13:20.66 ID:???
遅くなりましたが出迎え・差し入れを下さった皆様、twitterやここでフォローしてくださった皆様、 
激励応援のメッセージをくれた皆様、昨日は本当にありがとうございました。 
今回は走行に集中して時間短縮を図ったため、十分にチェックをする時間がありませんでしたので、 
今になってゆっくり見返しているところです。 
間違いなく人生で一番疲れましたｗ 
</t>
        </r>
      </text>
    </comment>
    <comment ref="J81" authorId="0">
      <text>
        <r>
          <rPr>
            <b/>
            <sz val="9"/>
            <rFont val="ＭＳ Ｐゴシック"/>
            <family val="3"/>
          </rPr>
          <t xml:space="preserve">アベが前回より高くなったのは「走行した時間帯」が一番のキモ。 
深夜に車が少ない都心部、昼にそこそこ車の流れのある地方R1を走ることで巡航速度が上がりました。 
車が横を走るだけで走行速度は明らかに変わります。 
</t>
        </r>
        <r>
          <rPr>
            <sz val="9"/>
            <rFont val="ＭＳ Ｐゴシック"/>
            <family val="3"/>
          </rPr>
          <t xml:space="preserve">
</t>
        </r>
      </text>
    </comment>
    <comment ref="G82" authorId="0">
      <text>
        <r>
          <rPr>
            <b/>
            <sz val="9"/>
            <rFont val="ＭＳ Ｐゴシック"/>
            <family val="3"/>
          </rPr>
          <t xml:space="preserve">336 14-432 sage 2011/09/25(日) 21:24:39.18 ID:???
金曜早朝出発で再挑戦してました。 
梅田新道9/22　6:05出発で日本橋が9/23　7:35 
挑戦者多かったみたいだしすれ違ったり抜かれたりしてるのかな… 
</t>
        </r>
      </text>
    </comment>
    <comment ref="G86" authorId="0">
      <text>
        <r>
          <rPr>
            <b/>
            <sz val="9"/>
            <rFont val="ＭＳ Ｐゴシック"/>
            <family val="3"/>
          </rPr>
          <t xml:space="preserve">604 AZE sage 2011/10/09(日) 13:16:08.50 ID:???
もう帰り中ですが、無事達成できました。 
タイムは22時間56分くらいです。 
後日、レポ上げますね。 </t>
        </r>
        <r>
          <rPr>
            <sz val="9"/>
            <rFont val="ＭＳ Ｐゴシック"/>
            <family val="3"/>
          </rPr>
          <t xml:space="preserve">
</t>
        </r>
      </text>
    </comment>
    <comment ref="G85" authorId="0">
      <text>
        <r>
          <rPr>
            <b/>
            <sz val="9"/>
            <rFont val="ＭＳ Ｐゴシック"/>
            <family val="3"/>
          </rPr>
          <t xml:space="preserve">596 ざく ◆uh272YsOZQ sage 2011/10/09(日) 09:50:04.63 ID:???
23:00と31秒でゴールしました！ 
出迎えていただいた方々と話し込んでしまい、報告が遅くなりましたこと、すみませんでしたm(__)m </t>
        </r>
      </text>
    </comment>
    <comment ref="G87" authorId="0">
      <text>
        <r>
          <rPr>
            <b/>
            <sz val="9"/>
            <rFont val="ＭＳ Ｐゴシック"/>
            <family val="3"/>
          </rPr>
          <t xml:space="preserve">843 797 ◆6qEuxG9Wjo sage 2011/11/04(金) 12:17:27.60 ID:???
梅田新道に到着 
22:36ヤッター！ </t>
        </r>
        <r>
          <rPr>
            <sz val="9"/>
            <rFont val="ＭＳ Ｐゴシック"/>
            <family val="3"/>
          </rPr>
          <t xml:space="preserve">
</t>
        </r>
      </text>
    </comment>
    <comment ref="G88" authorId="0">
      <text>
        <r>
          <rPr>
            <b/>
            <sz val="9"/>
            <rFont val="ＭＳ Ｐゴシック"/>
            <family val="3"/>
          </rPr>
          <t>233 ：saba ◆45KgZeCOYA ：2011/12/19(月) 03:24:40.79 ID:???
    決断に迷いましたが、寒さと鍛練不足でこれ以上チャレンジが続行できなくなってしまったので、道中半ばですが中断します。応援していただいた方々の期待に応えられず申し訳ありません
    今度はもっと経験とトレーニングを積んで出直してきます
    事後は最寄りの駅に行き、保温と体のケアをしようと思います</t>
        </r>
      </text>
    </comment>
    <comment ref="G89" authorId="0">
      <text>
        <r>
          <rPr>
            <b/>
            <sz val="9"/>
            <rFont val="ＭＳ Ｐゴシック"/>
            <family val="3"/>
          </rPr>
          <t>510 ：ツール・ド・名無しさん：2011/12/25(日) 14:16:39.86 ID:???
    13時48分にゴールしました。みなさん応援ありがとう
    http://twitter.com/tourde4453/status/150806124659085312</t>
        </r>
      </text>
    </comment>
    <comment ref="J89" authorId="0">
      <text>
        <r>
          <rPr>
            <b/>
            <sz val="9"/>
            <rFont val="ＭＳ Ｐゴシック"/>
            <family val="3"/>
          </rPr>
          <t>昼スタートで日没までに大和街道のダート区間も通りすぎることができると思ったから</t>
        </r>
      </text>
    </comment>
    <comment ref="G90" authorId="0">
      <text>
        <r>
          <rPr>
            <b/>
            <sz val="9"/>
            <rFont val="ＭＳ Ｐゴシック"/>
            <family val="3"/>
          </rPr>
          <t xml:space="preserve">35 ：Suna：2012/03/15(木) 08:23:01.04 ID:???
    こんだけかかって豊橋止まりですが、このまま進んでも完走も難しいと考えたのでリタイヤします。
    今回のことを反省して、また鍛え直してリベンジしたいです。
    応援ありがとうございました！ </t>
        </r>
      </text>
    </comment>
    <comment ref="G83" authorId="0">
      <text>
        <r>
          <rPr>
            <b/>
            <sz val="9"/>
            <rFont val="ＭＳ Ｐゴシック"/>
            <family val="3"/>
          </rPr>
          <t xml:space="preserve">277 ：もみあげ：2011/09/24(土) 00:36:31.16 ID:???
    速攻転載されてるww
    チューブラーでパンクしてしまいました。予備はかさばるので、ここできっぱりリタイアします。
    なかなかいいペースだったんですが残念。
    今日は少し寒いくらいで、すごく走りやすい気温でした。大阪発だとすこし風向きが向かい風のコンディション。
    挑戦中のzipさん、これから挑戦されるASさんに期待。 </t>
        </r>
      </text>
    </comment>
    <comment ref="G84" authorId="0">
      <text>
        <r>
          <rPr>
            <b/>
            <sz val="9"/>
            <rFont val="ＭＳ Ｐゴシック"/>
            <family val="3"/>
          </rPr>
          <t xml:space="preserve">476 ：１４：2011/10/02(日) 00:03:31.32 ID:???
    いろいろと駄目駄目さんなので袋井駅前でリタイヤしました。12時間弱で280kmくらい
</t>
        </r>
      </text>
    </comment>
    <comment ref="G80" authorId="0">
      <text>
        <r>
          <rPr>
            <b/>
            <sz val="9"/>
            <rFont val="ＭＳ Ｐゴシック"/>
            <family val="3"/>
          </rPr>
          <t xml:space="preserve">299 ：zip ：2011/09/24(土) 13:17:36.33 ID:???
    二時間遅れで付きました
    ちょっと仮眠を取ったら90ほど持続的で帰ります </t>
        </r>
      </text>
    </comment>
    <comment ref="G91" authorId="0">
      <text>
        <r>
          <rPr>
            <b/>
            <sz val="9"/>
            <rFont val="ＭＳ Ｐゴシック"/>
            <family val="3"/>
          </rPr>
          <t xml:space="preserve">92 hashisho ◆go/lRDuzqI sage 2012/03/27(火) 15:48:46.74 ID:???
事後報告になりますが、3月24日22時27分梅田発、25日21時8分日本橋到着でキャノボ達成しました。 
試走で終えるつもりだったのでスレに書き込まなかったんですが、勢いでそのまま行っちゃいました。 
baruさんが出迎えに来てくださったのに、新幹線の終電に乗るためにご挨拶もできずでした。 
ブログにキャノボの記録あげました。 
http://bit.ly/H8UNhs </t>
        </r>
        <r>
          <rPr>
            <sz val="9"/>
            <rFont val="ＭＳ Ｐゴシック"/>
            <family val="3"/>
          </rPr>
          <t xml:space="preserve">
</t>
        </r>
      </text>
    </comment>
    <comment ref="G92" authorId="0">
      <text>
        <r>
          <rPr>
            <b/>
            <sz val="9"/>
            <rFont val="ＭＳ Ｐゴシック"/>
            <family val="3"/>
          </rPr>
          <t xml:space="preserve">136 ◆eGBP/QlhoY sage 2012/03/30(金) 18:46:13.96 ID:???
ども、みなさんありがとうございます！本人です。 
フラペなのはクリートは持ってるけどシューズを持ってないからですｗｗｗ 
敗因は眠気を抑えられなかったことですね。 </t>
        </r>
        <r>
          <rPr>
            <sz val="9"/>
            <rFont val="ＭＳ Ｐゴシック"/>
            <family val="3"/>
          </rPr>
          <t xml:space="preserve">
</t>
        </r>
      </text>
    </comment>
    <comment ref="G93" authorId="0">
      <text>
        <r>
          <rPr>
            <b/>
            <sz val="9"/>
            <rFont val="ＭＳ Ｐゴシック"/>
            <family val="3"/>
          </rPr>
          <t xml:space="preserve">209 AZE 2012/04/21(土) 23:40:13.98 ID:zHWZ8UFO
宣言したしのでご報告。 
22時40分頃到着しました。なので23時間40分ぐらいだったのでは？ 
データはきちんと確認します。 
最後、R1回避のため右往左往して結構時間かかってしまいましたw 
でも東京→大阪を達成できたので満足してます。 
レポは後日にでも。 
</t>
        </r>
        <r>
          <rPr>
            <sz val="9"/>
            <rFont val="ＭＳ Ｐゴシック"/>
            <family val="3"/>
          </rPr>
          <t xml:space="preserve">
</t>
        </r>
      </text>
    </comment>
    <comment ref="G94" authorId="0">
      <text>
        <r>
          <rPr>
            <b/>
            <sz val="9"/>
            <rFont val="ＭＳ Ｐゴシック"/>
            <family val="3"/>
          </rPr>
          <t xml:space="preserve">299 ツール・ド・名無しさん sage 2012/04/25(水) 14:24:10.09 ID:???
@hana586SLさんの代理です。 
記録は23:23とのことです。 
</t>
        </r>
        <r>
          <rPr>
            <sz val="9"/>
            <rFont val="ＭＳ Ｐゴシック"/>
            <family val="3"/>
          </rPr>
          <t xml:space="preserve">
</t>
        </r>
      </text>
    </comment>
    <comment ref="G95" authorId="0">
      <text>
        <r>
          <rPr>
            <b/>
            <sz val="9"/>
            <rFont val="ＭＳ Ｐゴシック"/>
            <family val="3"/>
          </rPr>
          <t xml:space="preserve">311 305 sage 2012/04/26(木) 01:35:07.43 ID:???
1時22分到着し無事達成することが出来ました 
名古屋大阪間でメタメタにやられました・・・ </t>
        </r>
      </text>
    </comment>
    <comment ref="G96" authorId="0">
      <text>
        <r>
          <rPr>
            <b/>
            <sz val="9"/>
            <rFont val="ＭＳ Ｐゴシック"/>
            <family val="3"/>
          </rPr>
          <t xml:space="preserve">559 薄軽筆入れ ◆Giant//.hU sage 2012/05/05(土) 20:00:46.38 ID:???
同じく追い風の力を借りても達成できませんでした。 
ログ準備中。@uscar_fでアナウンスします。 </t>
        </r>
        <r>
          <rPr>
            <sz val="9"/>
            <rFont val="ＭＳ Ｐゴシック"/>
            <family val="3"/>
          </rPr>
          <t xml:space="preserve">
</t>
        </r>
      </text>
    </comment>
    <comment ref="G97" authorId="0">
      <text>
        <r>
          <rPr>
            <b/>
            <sz val="9"/>
            <rFont val="ＭＳ Ｐゴシック"/>
            <family val="3"/>
          </rPr>
          <t xml:space="preserve">511 defyadv2 sage 2012/05/04(金) 05:41:07.40 ID:???
膝痛くなって速度ガタ落ちしたのでやめ('A||| 
この状況で箱根登りきれる気がしない… </t>
        </r>
      </text>
    </comment>
    <comment ref="G98" authorId="0">
      <text>
        <r>
          <rPr>
            <b/>
            <sz val="9"/>
            <rFont val="ＭＳ Ｐゴシック"/>
            <family val="3"/>
          </rPr>
          <t xml:space="preserve">551 ツール・ド・名無しさん sage 2012/05/05(土) 13:28:28.64 ID:???
失敗してしまった @gensuke_hino です。 
現実逃避から復活しましたので、書き込みさせて頂きます。 
今回の失敗は 
●風による体温の低下 
●パンク 
●浜松のお祭りによる交通規制 
の3点が原因です。 
体温の低下は、自ら発熱する事で何とかなっていましたが 
2点目、3点目には完全に心をくじかれました。 
パンクまでは、見込み時間から3分の遅れでした。 
のちほどtwitterにつぶやく形でGPSデータをアップします。 
今回は皆様の応援、誠に有難うございました！！ </t>
        </r>
        <r>
          <rPr>
            <sz val="9"/>
            <rFont val="ＭＳ Ｐゴシック"/>
            <family val="3"/>
          </rPr>
          <t xml:space="preserve">
</t>
        </r>
      </text>
    </comment>
    <comment ref="G99" authorId="0">
      <text>
        <r>
          <rPr>
            <b/>
            <sz val="9"/>
            <rFont val="ＭＳ Ｐゴシック"/>
            <family val="3"/>
          </rPr>
          <t xml:space="preserve">540 変態ペダル 2012/05/05(土) 00:20:01.92 ID:aCV9cSOI
出発から８時間 名古屋でリタイアします 膝逝きましたｗ失礼します! </t>
        </r>
        <r>
          <rPr>
            <sz val="9"/>
            <rFont val="ＭＳ Ｐゴシック"/>
            <family val="3"/>
          </rPr>
          <t xml:space="preserve">
</t>
        </r>
      </text>
    </comment>
  </commentList>
</comments>
</file>

<file path=xl/sharedStrings.xml><?xml version="1.0" encoding="utf-8"?>
<sst xmlns="http://schemas.openxmlformats.org/spreadsheetml/2006/main" count="1034" uniqueCount="358">
  <si>
    <t>スレ番号</t>
  </si>
  <si>
    <t>結果</t>
  </si>
  <si>
    <t>所要時間</t>
  </si>
  <si>
    <t>走行距離</t>
  </si>
  <si>
    <t>方向</t>
  </si>
  <si>
    <t>備考</t>
  </si>
  <si>
    <t>1991年の記録</t>
  </si>
  <si>
    <t>鼻タオル</t>
  </si>
  <si>
    <t>薄軽筆入れ</t>
  </si>
  <si>
    <t>こすりつけ最高</t>
  </si>
  <si>
    <t>参考記録</t>
  </si>
  <si>
    <t>和尚</t>
  </si>
  <si>
    <t>表明レス番号</t>
  </si>
  <si>
    <t>スタート地点</t>
  </si>
  <si>
    <t>ストップ地点</t>
  </si>
  <si>
    <t>Ave(実走)</t>
  </si>
  <si>
    <t>決行日</t>
  </si>
  <si>
    <t>Ave(メーター)</t>
  </si>
  <si>
    <t>東</t>
  </si>
  <si>
    <t>小田原</t>
  </si>
  <si>
    <t>大阪府内</t>
  </si>
  <si>
    <t>完走</t>
  </si>
  <si>
    <t>天神橋</t>
  </si>
  <si>
    <t>西</t>
  </si>
  <si>
    <t>吉祥寺</t>
  </si>
  <si>
    <t>大阪市西区</t>
  </si>
  <si>
    <t>沼津</t>
  </si>
  <si>
    <t>達成</t>
  </si>
  <si>
    <t>練馬区</t>
  </si>
  <si>
    <t>梅田新道</t>
  </si>
  <si>
    <t>2006年8月の記録</t>
  </si>
  <si>
    <t>府中</t>
  </si>
  <si>
    <t>岡崎</t>
  </si>
  <si>
    <t>名古屋</t>
  </si>
  <si>
    <t>東京都内</t>
  </si>
  <si>
    <t>横浜</t>
  </si>
  <si>
    <t>天王寺</t>
  </si>
  <si>
    <t>昔の記録</t>
  </si>
  <si>
    <t>日本橋</t>
  </si>
  <si>
    <t>26時間50分</t>
  </si>
  <si>
    <t>枚方</t>
  </si>
  <si>
    <t>2008年3月の記録</t>
  </si>
  <si>
    <t>浜松</t>
  </si>
  <si>
    <t>東田子の浦</t>
  </si>
  <si>
    <t>蒲田</t>
  </si>
  <si>
    <t>豊橋</t>
  </si>
  <si>
    <t>日本橋(大阪)</t>
  </si>
  <si>
    <t>掛川</t>
  </si>
  <si>
    <t>川崎</t>
  </si>
  <si>
    <t>河内長野</t>
  </si>
  <si>
    <t>途中から報告なし</t>
  </si>
  <si>
    <t>道中録画、42時間で品川到着</t>
  </si>
  <si>
    <t>清水</t>
  </si>
  <si>
    <t>三島</t>
  </si>
  <si>
    <t>蒲原</t>
  </si>
  <si>
    <t>10スレ目638で本人達成否定？</t>
  </si>
  <si>
    <t>@d09speedで実況</t>
  </si>
  <si>
    <t>@defyadv2で実況</t>
  </si>
  <si>
    <t>富士宮</t>
  </si>
  <si>
    <t>東京都多摩</t>
  </si>
  <si>
    <t>兵庫</t>
  </si>
  <si>
    <t>新宿</t>
  </si>
  <si>
    <t>トラコンで走破</t>
  </si>
  <si>
    <t>東京タワー</t>
  </si>
  <si>
    <t>安田団長</t>
  </si>
  <si>
    <t>伴走、アシスト、サポート付き</t>
  </si>
  <si>
    <t>四日市</t>
  </si>
  <si>
    <t>MTBで走破</t>
  </si>
  <si>
    <t>平塚</t>
  </si>
  <si>
    <t>クロスバイクで走破</t>
  </si>
  <si>
    <t>岩田編集長</t>
  </si>
  <si>
    <t>@cyspoで実況</t>
  </si>
  <si>
    <t>八丁堀</t>
  </si>
  <si>
    <t>京都→大阪府内</t>
  </si>
  <si>
    <t>出発時刻</t>
  </si>
  <si>
    <t>新大阪</t>
  </si>
  <si>
    <t>東京駅</t>
  </si>
  <si>
    <t>大阪駅</t>
  </si>
  <si>
    <t>HN</t>
  </si>
  <si>
    <t>リタイア</t>
  </si>
  <si>
    <t>○</t>
  </si>
  <si>
    <t>リタイア</t>
  </si>
  <si>
    <t xml:space="preserve">ツール ﾄﾞ 東海道 </t>
  </si>
  <si>
    <t>○</t>
  </si>
  <si>
    <t>もみあげ</t>
  </si>
  <si>
    <t>東京駅</t>
  </si>
  <si>
    <t>もみあげ</t>
  </si>
  <si>
    <t>もみあげ</t>
  </si>
  <si>
    <t>もみあげ</t>
  </si>
  <si>
    <t>パナソニック</t>
  </si>
  <si>
    <t>浜松</t>
  </si>
  <si>
    <t>252なんだが</t>
  </si>
  <si>
    <t>十三峠が登れません＞＜</t>
  </si>
  <si>
    <t>ジテツー</t>
  </si>
  <si>
    <t>◆uZfKU86yEk</t>
  </si>
  <si>
    <t>もみあげ</t>
  </si>
  <si>
    <t>もみあげ</t>
  </si>
  <si>
    <t>もみあげ</t>
  </si>
  <si>
    <t>もみあげ</t>
  </si>
  <si>
    <t>◆uZfKU86yEk</t>
  </si>
  <si>
    <t>森之宮</t>
  </si>
  <si>
    <t>薄軽筆入れ</t>
  </si>
  <si>
    <t>○</t>
  </si>
  <si>
    <t>2009年の夏の記録</t>
  </si>
  <si>
    <t>○</t>
  </si>
  <si>
    <t>薄軽筆入れ</t>
  </si>
  <si>
    <t>○</t>
  </si>
  <si>
    <t>箱根周辺</t>
  </si>
  <si>
    <t>三重/大阪間</t>
  </si>
  <si>
    <t>R25R163</t>
  </si>
  <si>
    <t>DHバー使用</t>
  </si>
  <si>
    <t>R1(旧道)</t>
  </si>
  <si>
    <t>走行ルート</t>
  </si>
  <si>
    <t>東京/横浜間</t>
  </si>
  <si>
    <t>清水/浜松間</t>
  </si>
  <si>
    <t>R1(宇治川ルート)</t>
  </si>
  <si>
    <t>R1(近江大橋)</t>
  </si>
  <si>
    <t>動画UP</t>
  </si>
  <si>
    <t>動画UP。クロスバイクで走破</t>
  </si>
  <si>
    <t>東京</t>
  </si>
  <si>
    <t>大阪</t>
  </si>
  <si>
    <t>走行データ</t>
  </si>
  <si>
    <t>豊橋?浜松??</t>
  </si>
  <si>
    <t>?(箱根迂回 )</t>
  </si>
  <si>
    <t>R1(京都抜け道）</t>
  </si>
  <si>
    <t>-</t>
  </si>
  <si>
    <t>R1</t>
  </si>
  <si>
    <t>?</t>
  </si>
  <si>
    <t>?</t>
  </si>
  <si>
    <t>R1</t>
  </si>
  <si>
    <t>274</t>
  </si>
  <si>
    <t>-</t>
  </si>
  <si>
    <t>?</t>
  </si>
  <si>
    <t>R1</t>
  </si>
  <si>
    <t>やんぐちゃあはん</t>
  </si>
  <si>
    <t>R1</t>
  </si>
  <si>
    <t>?</t>
  </si>
  <si>
    <t>427</t>
  </si>
  <si>
    <t>R25R163</t>
  </si>
  <si>
    <t>MTB使用</t>
  </si>
  <si>
    <t>?</t>
  </si>
  <si>
    <t>-</t>
  </si>
  <si>
    <t>-</t>
  </si>
  <si>
    <t>R1</t>
  </si>
  <si>
    <t>R1</t>
  </si>
  <si>
    <t>R246</t>
  </si>
  <si>
    <t>R1</t>
  </si>
  <si>
    <t>R1(京都抜け道）</t>
  </si>
  <si>
    <t>R246</t>
  </si>
  <si>
    <t>-</t>
  </si>
  <si>
    <t>?</t>
  </si>
  <si>
    <t>?</t>
  </si>
  <si>
    <t>http://file.xosaka.blog.shinobi.jp/scan007.jpg</t>
  </si>
  <si>
    <t>http://file.xosaka.blog.shinobi.jp/scan008.jpg</t>
  </si>
  <si>
    <t xml:space="preserve"> </t>
  </si>
  <si>
    <t>532</t>
  </si>
  <si>
    <t>-</t>
  </si>
  <si>
    <t>?</t>
  </si>
  <si>
    <t>R1</t>
  </si>
  <si>
    <t>-</t>
  </si>
  <si>
    <t>消火犯</t>
  </si>
  <si>
    <t>-</t>
  </si>
  <si>
    <t>R1</t>
  </si>
  <si>
    <t>R15</t>
  </si>
  <si>
    <t>R1</t>
  </si>
  <si>
    <t>-</t>
  </si>
  <si>
    <t>R1(京都抜け道）</t>
  </si>
  <si>
    <t>http://maps.google.co.jp/maps/ms?hl=ja&amp;gl=jp&amp;ie=UTF8&amp;oe=UTF8&amp;msa=0&amp;msid=115380603415862626982.0004581978efc6e6dac39</t>
  </si>
  <si>
    <t xml:space="preserve"> </t>
  </si>
  <si>
    <t>R246</t>
  </si>
  <si>
    <t>R246</t>
  </si>
  <si>
    <t>R25R163</t>
  </si>
  <si>
    <t>-</t>
  </si>
  <si>
    <t>R1</t>
  </si>
  <si>
    <t>http://maps.google.co.jp/maps/ms?hl=ja&amp;gl=jp&amp;ie=UTF8&amp;oe=UTF8&amp;msa=0&amp;msid=115380603415862626982.00045c758418f02825c34</t>
  </si>
  <si>
    <t>http://www.nicovideo.jp/search/%E3%80%90%E5%A4%A7%E9%98%AA%E6%9D%B1%E4%BA%AC24h%20cannonball%E3%80%91?track=videowatch_search_keyword</t>
  </si>
  <si>
    <t xml:space="preserve"> </t>
  </si>
  <si>
    <t>?</t>
  </si>
  <si>
    <t>-</t>
  </si>
  <si>
    <t>(∵)</t>
  </si>
  <si>
    <t>R246</t>
  </si>
  <si>
    <t>R1</t>
  </si>
  <si>
    <t>?</t>
  </si>
  <si>
    <t>やんぐちゃあはん</t>
  </si>
  <si>
    <t>R246</t>
  </si>
  <si>
    <t>MTB使用</t>
  </si>
  <si>
    <t>ケータイ</t>
  </si>
  <si>
    <t>R15</t>
  </si>
  <si>
    <t>-</t>
  </si>
  <si>
    <t>http://picasaweb.google.com/23tokyo/200905092424Orz#</t>
  </si>
  <si>
    <t xml:space="preserve"> </t>
  </si>
  <si>
    <t>http://homepage3.nifty.com/rcworks/20090516_cb.lzh</t>
  </si>
  <si>
    <t xml:space="preserve"> </t>
  </si>
  <si>
    <t>http://homepage3.nifty.com/rcworks/20090523_cb.lzh</t>
  </si>
  <si>
    <t>http://file.xosaka.blog.shinobi.jp/img064.jpg</t>
  </si>
  <si>
    <t xml:space="preserve"> </t>
  </si>
  <si>
    <t>-</t>
  </si>
  <si>
    <t>R1</t>
  </si>
  <si>
    <t>http://route.alpslab.jp/watch.rb?id=62fb0395234bba0c182297126466012b</t>
  </si>
  <si>
    <t xml:space="preserve"> </t>
  </si>
  <si>
    <t>R407R16</t>
  </si>
  <si>
    <t>?</t>
  </si>
  <si>
    <t>R15</t>
  </si>
  <si>
    <t>http://latlonglab.yahoo.co.jp/route/watch?id=e02da05fab40899148f7cafa87420d97</t>
  </si>
  <si>
    <t>ケータイ</t>
  </si>
  <si>
    <t>http://picasaweb.google.co.jp/23tokyo/20090815242370km#</t>
  </si>
  <si>
    <t>http://www.youtube.com/watch?v=zgagGh6HdIA</t>
  </si>
  <si>
    <t>R150</t>
  </si>
  <si>
    <t>http://latlonglab.yahoo.co.jp/race/?pl=&amp;kw=%E5%9B%A3%E9%95%B7%E5%AE%89%E7%94%B0%E3%80%80%E5%A4%A7%E9%98%AA%E2%80%95%E6%9D%B1%E4%BA%AC&amp;simple_search=%E6%A4%9C%E7%B4%A2</t>
  </si>
  <si>
    <t xml:space="preserve"> </t>
  </si>
  <si>
    <t>?</t>
  </si>
  <si>
    <t>R1</t>
  </si>
  <si>
    <t>-</t>
  </si>
  <si>
    <t>もみあげ</t>
  </si>
  <si>
    <t>http://www1.axfc.net/uploader/Sc/so/46727</t>
  </si>
  <si>
    <t xml:space="preserve"> </t>
  </si>
  <si>
    <t>ﾛﾝｸﾞﾗｲﾄﾞ7</t>
  </si>
  <si>
    <t>810</t>
  </si>
  <si>
    <t>http://www.nicovideo.jp/watch/sm11671253</t>
  </si>
  <si>
    <t xml:space="preserve"> </t>
  </si>
  <si>
    <t>○</t>
  </si>
  <si>
    <t>R246</t>
  </si>
  <si>
    <t>http://homepage3.nifty.com/rcworks/20100424_cb.lzh</t>
  </si>
  <si>
    <t xml:space="preserve"> </t>
  </si>
  <si>
    <t>R15</t>
  </si>
  <si>
    <t>http://latlonglab.yahoo.co.jp/route/watch?id=0ed5ec45ad91e70ee4ff164b6171667c</t>
  </si>
  <si>
    <t>http://latlonglab.yahoo.co.jp/route/watch?id=be3b517e3867cb14bd8ccbad8a3a058a</t>
  </si>
  <si>
    <t>◆uZfKU86yEk</t>
  </si>
  <si>
    <t>R15</t>
  </si>
  <si>
    <t>http://latlonglab.yahoo.co.jp/route/watch?id=11ec9277e27efffb2a561876799e91af</t>
  </si>
  <si>
    <t>@barubaru24で実況</t>
  </si>
  <si>
    <t>http://latlonglab.yahoo.co.jp/route/watch?id=4d67d1db6f513b5342691f035b8b83c6</t>
  </si>
  <si>
    <t>http://maps.google.co.jp/maps/ms?hl=ja&amp;gl=jp&amp;ie=UTF8&amp;oe=UTF8&amp;msa=0&amp;msid=108510483851127098417.0004930267f0eac6b808f</t>
  </si>
  <si>
    <t>#</t>
  </si>
  <si>
    <t>80</t>
  </si>
  <si>
    <t>http://latlonglab.yahoo.co.jp/route/list?kw=Cannonball%E3%80%802007%2F11%2F03</t>
  </si>
  <si>
    <t>やんぐちゃあはん</t>
  </si>
  <si>
    <t>R1</t>
  </si>
  <si>
    <t xml:space="preserve">(´・ω・｀) </t>
  </si>
  <si>
    <t>?</t>
  </si>
  <si>
    <t>-</t>
  </si>
  <si>
    <t>本人キャノボ否定</t>
  </si>
  <si>
    <t>梅田新道</t>
  </si>
  <si>
    <t>@barubaru24で実況</t>
  </si>
  <si>
    <t>@Lyns_Key_Ti22で実況</t>
  </si>
  <si>
    <t>R25R163</t>
  </si>
  <si>
    <t>http://latlonglab.yahoo.co.jp/route/watch?id=d85f4492f4b50bf073e3ad4560b5a7cd</t>
  </si>
  <si>
    <t xml:space="preserve"> </t>
  </si>
  <si>
    <t>_</t>
  </si>
  <si>
    <t>R1</t>
  </si>
  <si>
    <t>県道75号R1</t>
  </si>
  <si>
    <t>R15</t>
  </si>
  <si>
    <t>もみあげ</t>
  </si>
  <si>
    <t>@AS_LeRoiで実況</t>
  </si>
  <si>
    <t>http://latlonglab.yahoo.co.jp/route/watch?id=4f2b6c3ba746b01dfdba8fdac8b80890</t>
  </si>
  <si>
    <t>◆2gtPaYCs06</t>
  </si>
  <si>
    <t>@ciruela_noで実況</t>
  </si>
  <si>
    <t>リタイア</t>
  </si>
  <si>
    <t>藤枝</t>
  </si>
  <si>
    <t>@chaze0で実況</t>
  </si>
  <si>
    <t>神奈川鶴見</t>
  </si>
  <si>
    <t>ししゃも</t>
  </si>
  <si>
    <t>show_gun ◆HjkX.us5Uk</t>
  </si>
  <si>
    <t>http://thuploader.orz.hm/1mup/dat/1mup_01879.jpg</t>
  </si>
  <si>
    <t>-</t>
  </si>
  <si>
    <t>R15</t>
  </si>
  <si>
    <t>http://thuploader.orz.hm/1mup/dat/1mup_01705.jpg</t>
  </si>
  <si>
    <t>http://thuploader.orz.hm/1mup/dat/1mup_01695.jpg</t>
  </si>
  <si>
    <t>http://www.akibax.co.jp/bike/joyful/img/23351.jpg</t>
  </si>
  <si>
    <t>http://yj.pn/_0W7ed</t>
  </si>
  <si>
    <t>http://yj.pn/OTFxZz</t>
  </si>
  <si>
    <t>http://farm6.static.flickr.com/5211/5463108208_cfd8b5c2b3_o.jpg</t>
  </si>
  <si>
    <t>http://farm6.static.flickr.com/5217/5462507473_0f04f6ce34_o.jpg</t>
  </si>
  <si>
    <t>http://takosu.xrea.jp/bi/src/1302272669981.jpg</t>
  </si>
  <si>
    <t>R1(最高点)</t>
  </si>
  <si>
    <t>R1(最高点)</t>
  </si>
  <si>
    <t>http://gallery.nikon-image.com/100135870/albums/2400003/photos/</t>
  </si>
  <si>
    <t>　</t>
  </si>
  <si>
    <t>◇jPpg5.obl6</t>
  </si>
  <si>
    <t>http://yj.pn/nqRKI7</t>
  </si>
  <si>
    <t>http://yj.pn/U7Eml6</t>
  </si>
  <si>
    <t>@icame_rで実況</t>
  </si>
  <si>
    <t>りんすKey</t>
  </si>
  <si>
    <t>baru</t>
  </si>
  <si>
    <t>AS_LeRoi</t>
  </si>
  <si>
    <t>薄軽筆入れ</t>
  </si>
  <si>
    <t>１４</t>
  </si>
  <si>
    <t>http://maps.google.co.jp/maps/ms?msid=201147404143211053603.0004a9a5118a7bfae617e&amp;msa=0&amp;ll=35.187278,137.636719&amp;spn=3.088529,5.059204</t>
  </si>
  <si>
    <t>http://share.abvio.com/4720/2fdb/4d8b/5157/Runmeter-Cycle-20110804-1210.gpx</t>
  </si>
  <si>
    <t>http://yj.pn/FA02nZ</t>
  </si>
  <si>
    <t>http://latlonglab.yahoo.co.jp/race/info.rb?id=adfaac0c7839dc50b1a8731820f966ba</t>
  </si>
  <si>
    <t xml:space="preserve"> </t>
  </si>
  <si>
    <t>JestKT</t>
  </si>
  <si>
    <t>@JestKTで実況</t>
  </si>
  <si>
    <t>zip</t>
  </si>
  <si>
    <t>R1(京都抜け道失敗)</t>
  </si>
  <si>
    <t>http://connect.garmin.com/activity/117184591</t>
  </si>
  <si>
    <t>http://connect.garmin.com/activity/117184567</t>
  </si>
  <si>
    <t>Google Latitudeで実況</t>
  </si>
  <si>
    <t>http://latlonglab.yahoo.co.jp/route/watch?id=201375ad5b099ab95b88c64a13a1dbd1</t>
  </si>
  <si>
    <t>http://latlonglab.yahoo.co.jp/route/watch?id=231fc2bd11199a6062f6aed7f418fabb</t>
  </si>
  <si>
    <t>14-432</t>
  </si>
  <si>
    <t>http://latlonglab.yahoo.co.jp/route/watch?id=d37e765abcd61ec73a0f97c979838980</t>
  </si>
  <si>
    <t>もみあげ</t>
  </si>
  <si>
    <t>蟹江町</t>
  </si>
  <si>
    <t>袋井</t>
  </si>
  <si>
    <t>停止時間</t>
  </si>
  <si>
    <t>実走時間</t>
  </si>
  <si>
    <t xml:space="preserve">ざく ◆uh272YsOZQ </t>
  </si>
  <si>
    <t>ざく ◆uh272YsOZQ</t>
  </si>
  <si>
    <t>達成</t>
  </si>
  <si>
    <t>AZE</t>
  </si>
  <si>
    <t>R15</t>
  </si>
  <si>
    <t>R1</t>
  </si>
  <si>
    <t>@aze84678で実況、姫街道</t>
  </si>
  <si>
    <t>@7_road_adriftで実況</t>
  </si>
  <si>
    <t>R307R421</t>
  </si>
  <si>
    <t>http://connect.garmin.com/activity/120047568</t>
  </si>
  <si>
    <t>薄軽筆入れ</t>
  </si>
  <si>
    <t>R1</t>
  </si>
  <si>
    <t>R246</t>
  </si>
  <si>
    <t>R25R163</t>
  </si>
  <si>
    <t xml:space="preserve">http://latlonglab.yahoo.co.jp/route/watch?id=86a074a2b8c4ef2d5ee24603acf9a8bc </t>
  </si>
  <si>
    <t>@saba0208で実況</t>
  </si>
  <si>
    <t>R25R163</t>
  </si>
  <si>
    <t>saba</t>
  </si>
  <si>
    <t>Suna</t>
  </si>
  <si>
    <t>@Suna_で実況</t>
  </si>
  <si>
    <t>@tourde4453で実況。ツイキャスで配信（http://t.co/kNvaxvgR）</t>
  </si>
  <si>
    <t>-</t>
  </si>
  <si>
    <t>http://latlonglab.yahoo.co.jp/route/watch?id=6f213ba5bf79316ae8daa6748d68e895</t>
  </si>
  <si>
    <t>http://latlonglab.yahoo.co.jp/route/watch?id=696933a131624adcbe10de6798a67aa6</t>
  </si>
  <si>
    <t>R150(焼津/清水)</t>
  </si>
  <si>
    <t>R150(藤枝/興津)</t>
  </si>
  <si>
    <t>hashisho ◆go/lRDuzqI</t>
  </si>
  <si>
    <t>@hashishoで実況、事後報告</t>
  </si>
  <si>
    <t xml:space="preserve">◆eGBP/QlhoY </t>
  </si>
  <si>
    <t>?</t>
  </si>
  <si>
    <t>フラペで挑戦</t>
  </si>
  <si>
    <t>AZE</t>
  </si>
  <si>
    <t>梅田新道</t>
  </si>
  <si>
    <t>中山道</t>
  </si>
  <si>
    <t>R422K3R307</t>
  </si>
  <si>
    <t>http://connect.garmin.com/activity/170659709</t>
  </si>
  <si>
    <t>hana ◆TYO2o2k8sQ</t>
  </si>
  <si>
    <t>R1(旧道)</t>
  </si>
  <si>
    <t>http://latlonglab.yahoo.co.jp/route/watch?id=5d16e803f8a7a7034615c60979e75b82</t>
  </si>
  <si>
    <t>@hana586SLで実況</t>
  </si>
  <si>
    <t>@aze84678で実況、中山道ルート</t>
  </si>
  <si>
    <t>@Mille_Teaで実況</t>
  </si>
  <si>
    <t>Mille-Tea ◆bZ1K/5HVuw</t>
  </si>
  <si>
    <t>http://latlonglab.yahoo.co.jp/route/watch?id=c4f01236a43192a29279230a8e88d7ff</t>
  </si>
  <si>
    <t>@uscar_fで実況</t>
  </si>
  <si>
    <t>14-432</t>
  </si>
  <si>
    <t>リタイア</t>
  </si>
  <si>
    <t>http://latlonglab.yahoo.co.jp/route/watch?id=63a9e0ce27f3101c2747317139de9e5f</t>
  </si>
  <si>
    <t>@gensuke_hinoで実況</t>
  </si>
  <si>
    <t>変態ペダル</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</si>
</sst>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_);[Red]\(0\)"/>
    <numFmt numFmtId="179" formatCode="hh:mm"/>
    <numFmt numFmtId="180" formatCode="[hh]:mm"/>
    <numFmt numFmtId="181" formatCode="0.0;[Red]0.0"/>
    <numFmt numFmtId="182" formatCode="[h]:mm"/>
    <numFmt numFmtId="183" formatCode="yyyy&quot;年&quot;mm&quot;月&quot;dd&quot;日&quot;"/>
    <numFmt numFmtId="184" formatCode="&quot;Yes&quot;;&quot;Yes&quot;;&quot;No&quot;"/>
    <numFmt numFmtId="185" formatCode="&quot;True&quot;;&quot;True&quot;;&quot;False&quot;"/>
    <numFmt numFmtId="186" formatCode="&quot;On&quot;;&quot;On&quot;;&quot;Off&quot;"/>
    <numFmt numFmtId="187" formatCode="[$€-2]\ #,##0.00_);[Red]\([$€-2]\ #,##0.00\)"/>
    <numFmt numFmtId="188" formatCode="0;_쐀"/>
    <numFmt numFmtId="189" formatCode="0;_ﰀ"/>
    <numFmt numFmtId="190" formatCode="0;_가"/>
    <numFmt numFmtId="191" formatCode="General&quot;頃&quot;"/>
    <numFmt numFmtId="192" formatCode="h:mm&quot;頃&quot;"/>
    <numFmt numFmtId="193" formatCode="0;_렀"/>
    <numFmt numFmtId="194" formatCode="0;_Ⰰ"/>
    <numFmt numFmtId="195" formatCode="0.0"/>
    <numFmt numFmtId="196" formatCode="mmm\-yyyy"/>
    <numFmt numFmtId="197" formatCode="0.0_ "/>
    <numFmt numFmtId="198" formatCode="yyyy/m/d;@"/>
    <numFmt numFmtId="199" formatCode="m&quot;月&quot;d&quot;日&quot;;@"/>
    <numFmt numFmtId="200" formatCode="[$-411]ggge&quot;年&quot;m&quot;月&quot;d&quot;日&quot;;@"/>
    <numFmt numFmtId="201" formatCode="0;_ "/>
    <numFmt numFmtId="202" formatCode="0;_䀀"/>
    <numFmt numFmtId="203" formatCode="0.0;_䀀"/>
    <numFmt numFmtId="204" formatCode="h:mm;@"/>
  </numFmts>
  <fonts count="10">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9"/>
      <color indexed="10"/>
      <name val="ＭＳ Ｐゴシック"/>
      <family val="3"/>
    </font>
    <font>
      <u val="single"/>
      <sz val="11"/>
      <name val="ＭＳ Ｐゴシック"/>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indexed="51"/>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78">
    <xf numFmtId="0" fontId="0" fillId="0" borderId="0" xfId="0" applyAlignment="1">
      <alignment vertical="center"/>
    </xf>
    <xf numFmtId="0" fontId="6" fillId="0" borderId="1" xfId="0" applyFont="1" applyBorder="1" applyAlignment="1">
      <alignment vertical="center"/>
    </xf>
    <xf numFmtId="181" fontId="6" fillId="0" borderId="1" xfId="0" applyNumberFormat="1" applyFont="1" applyBorder="1" applyAlignment="1">
      <alignment vertical="center"/>
    </xf>
    <xf numFmtId="0" fontId="6" fillId="2" borderId="1" xfId="0" applyFont="1" applyFill="1" applyBorder="1" applyAlignment="1">
      <alignment vertical="center"/>
    </xf>
    <xf numFmtId="181" fontId="6" fillId="2" borderId="1" xfId="0" applyNumberFormat="1" applyFont="1" applyFill="1" applyBorder="1" applyAlignment="1">
      <alignment vertical="center"/>
    </xf>
    <xf numFmtId="182" fontId="6" fillId="0" borderId="1" xfId="0" applyNumberFormat="1" applyFont="1" applyBorder="1" applyAlignment="1">
      <alignment vertical="center"/>
    </xf>
    <xf numFmtId="182" fontId="6" fillId="2" borderId="1" xfId="0" applyNumberFormat="1" applyFont="1" applyFill="1" applyBorder="1" applyAlignment="1">
      <alignment vertical="center"/>
    </xf>
    <xf numFmtId="183" fontId="6" fillId="0" borderId="1" xfId="0" applyNumberFormat="1" applyFont="1" applyBorder="1" applyAlignment="1">
      <alignment vertical="center"/>
    </xf>
    <xf numFmtId="183" fontId="6" fillId="2" borderId="1" xfId="0" applyNumberFormat="1" applyFont="1" applyFill="1" applyBorder="1" applyAlignment="1">
      <alignment vertical="center"/>
    </xf>
    <xf numFmtId="49" fontId="6" fillId="2" borderId="1" xfId="0" applyNumberFormat="1" applyFont="1" applyFill="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183" fontId="6" fillId="0" borderId="1" xfId="0" applyNumberFormat="1" applyFont="1" applyFill="1" applyBorder="1" applyAlignment="1">
      <alignment vertical="center"/>
    </xf>
    <xf numFmtId="182" fontId="6" fillId="0" borderId="1" xfId="0" applyNumberFormat="1" applyFont="1" applyFill="1" applyBorder="1" applyAlignment="1">
      <alignment vertical="center"/>
    </xf>
    <xf numFmtId="181" fontId="6" fillId="0" borderId="1" xfId="0" applyNumberFormat="1" applyFont="1" applyFill="1" applyBorder="1" applyAlignment="1">
      <alignment vertical="center"/>
    </xf>
    <xf numFmtId="49" fontId="6" fillId="0" borderId="1" xfId="0" applyNumberFormat="1"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20" fontId="6" fillId="0" borderId="1" xfId="0" applyNumberFormat="1" applyFont="1" applyBorder="1" applyAlignment="1">
      <alignment horizontal="right" vertical="center"/>
    </xf>
    <xf numFmtId="0" fontId="6" fillId="2" borderId="1" xfId="0" applyFont="1" applyFill="1" applyBorder="1" applyAlignment="1">
      <alignment horizontal="right" vertical="center"/>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0" fillId="0" borderId="0" xfId="0" applyFont="1" applyFill="1" applyAlignment="1">
      <alignment vertical="center"/>
    </xf>
    <xf numFmtId="20" fontId="6" fillId="0" borderId="1" xfId="0" applyNumberFormat="1" applyFont="1" applyBorder="1" applyAlignment="1">
      <alignment vertical="center"/>
    </xf>
    <xf numFmtId="20" fontId="6" fillId="2" borderId="1" xfId="0" applyNumberFormat="1" applyFont="1" applyFill="1" applyBorder="1" applyAlignment="1">
      <alignment horizontal="right" vertical="center"/>
    </xf>
    <xf numFmtId="192" fontId="6" fillId="0" borderId="1" xfId="0" applyNumberFormat="1" applyFont="1" applyBorder="1" applyAlignment="1">
      <alignment horizontal="right" vertical="center"/>
    </xf>
    <xf numFmtId="0" fontId="5" fillId="3" borderId="2" xfId="0" applyFont="1" applyFill="1" applyBorder="1" applyAlignment="1">
      <alignment horizontal="left" vertical="center"/>
    </xf>
    <xf numFmtId="0" fontId="0" fillId="0" borderId="0" xfId="0" applyFont="1" applyBorder="1" applyAlignment="1">
      <alignment horizontal="left" vertical="center"/>
    </xf>
    <xf numFmtId="0" fontId="7" fillId="0" borderId="1" xfId="0" applyFont="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6" fillId="0" borderId="3" xfId="0" applyFont="1" applyBorder="1" applyAlignment="1">
      <alignment vertical="center"/>
    </xf>
    <xf numFmtId="0" fontId="6" fillId="2" borderId="3" xfId="0" applyFont="1" applyFill="1" applyBorder="1" applyAlignment="1">
      <alignment vertical="center"/>
    </xf>
    <xf numFmtId="0" fontId="6" fillId="0" borderId="3" xfId="0" applyFont="1" applyFill="1" applyBorder="1" applyAlignment="1">
      <alignment vertical="center"/>
    </xf>
    <xf numFmtId="195" fontId="6" fillId="0" borderId="1" xfId="0" applyNumberFormat="1" applyFont="1" applyBorder="1" applyAlignment="1">
      <alignment vertical="center"/>
    </xf>
    <xf numFmtId="195" fontId="6" fillId="2" borderId="1" xfId="0" applyNumberFormat="1" applyFont="1" applyFill="1" applyBorder="1" applyAlignment="1">
      <alignment vertical="center"/>
    </xf>
    <xf numFmtId="195" fontId="6" fillId="0" borderId="1" xfId="0" applyNumberFormat="1" applyFont="1" applyFill="1" applyBorder="1" applyAlignment="1">
      <alignment vertical="center"/>
    </xf>
    <xf numFmtId="0" fontId="6" fillId="0" borderId="3" xfId="0" applyFont="1" applyBorder="1" applyAlignment="1" quotePrefix="1">
      <alignment vertical="center"/>
    </xf>
    <xf numFmtId="0" fontId="6" fillId="2" borderId="3" xfId="0" applyFont="1" applyFill="1" applyBorder="1" applyAlignment="1" quotePrefix="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6" fillId="0" borderId="4" xfId="0" applyFont="1" applyBorder="1" applyAlignment="1">
      <alignment vertical="center"/>
    </xf>
    <xf numFmtId="0" fontId="6" fillId="2" borderId="4" xfId="0" applyFont="1" applyFill="1" applyBorder="1" applyAlignment="1">
      <alignment vertical="center"/>
    </xf>
    <xf numFmtId="0" fontId="6" fillId="0" borderId="4" xfId="0" applyFont="1" applyFill="1" applyBorder="1" applyAlignment="1">
      <alignment vertical="center"/>
    </xf>
    <xf numFmtId="192" fontId="6" fillId="2" borderId="1" xfId="0" applyNumberFormat="1" applyFont="1" applyFill="1" applyBorder="1" applyAlignment="1">
      <alignment horizontal="right" vertical="center"/>
    </xf>
    <xf numFmtId="0" fontId="5" fillId="3" borderId="10" xfId="0" applyFont="1" applyFill="1" applyBorder="1" applyAlignment="1">
      <alignment horizontal="left" vertical="center"/>
    </xf>
    <xf numFmtId="183" fontId="5" fillId="3" borderId="10" xfId="0" applyNumberFormat="1" applyFont="1" applyFill="1" applyBorder="1" applyAlignment="1">
      <alignment horizontal="left" vertical="center"/>
    </xf>
    <xf numFmtId="183" fontId="5" fillId="3" borderId="2" xfId="0" applyNumberFormat="1" applyFont="1" applyFill="1" applyBorder="1" applyAlignment="1">
      <alignment horizontal="left" vertical="center"/>
    </xf>
    <xf numFmtId="182" fontId="5" fillId="3" borderId="10" xfId="0" applyNumberFormat="1" applyFont="1" applyFill="1" applyBorder="1" applyAlignment="1">
      <alignment horizontal="left" vertical="center"/>
    </xf>
    <xf numFmtId="182" fontId="5" fillId="3" borderId="2" xfId="0" applyNumberFormat="1" applyFont="1" applyFill="1" applyBorder="1" applyAlignment="1">
      <alignment horizontal="left" vertical="center"/>
    </xf>
    <xf numFmtId="181" fontId="5" fillId="3" borderId="10" xfId="0" applyNumberFormat="1" applyFont="1" applyFill="1" applyBorder="1" applyAlignment="1">
      <alignment horizontal="left" vertical="center"/>
    </xf>
    <xf numFmtId="181" fontId="5" fillId="3" borderId="2" xfId="0" applyNumberFormat="1" applyFont="1" applyFill="1" applyBorder="1" applyAlignment="1">
      <alignment horizontal="left" vertical="center"/>
    </xf>
    <xf numFmtId="195" fontId="5" fillId="3" borderId="10" xfId="0" applyNumberFormat="1" applyFont="1" applyFill="1" applyBorder="1" applyAlignment="1">
      <alignment horizontal="left" vertical="center"/>
    </xf>
    <xf numFmtId="195" fontId="5" fillId="3" borderId="2" xfId="0" applyNumberFormat="1" applyFont="1" applyFill="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1" xfId="0" applyFont="1" applyFill="1" applyBorder="1" applyAlignment="1">
      <alignment vertical="center" shrinkToFit="1"/>
    </xf>
    <xf numFmtId="0" fontId="8" fillId="0" borderId="1" xfId="16" applyFont="1" applyBorder="1" applyAlignment="1">
      <alignment vertical="center"/>
    </xf>
    <xf numFmtId="0" fontId="8" fillId="0" borderId="4" xfId="16" applyFont="1" applyBorder="1" applyAlignment="1">
      <alignment vertical="center"/>
    </xf>
    <xf numFmtId="0" fontId="8" fillId="2" borderId="1" xfId="16" applyFont="1" applyFill="1" applyBorder="1" applyAlignment="1">
      <alignment vertical="center"/>
    </xf>
    <xf numFmtId="0" fontId="8" fillId="2" borderId="4" xfId="16" applyFont="1" applyFill="1" applyBorder="1" applyAlignment="1">
      <alignment vertical="center"/>
    </xf>
    <xf numFmtId="0" fontId="3" fillId="0" borderId="1" xfId="16" applyBorder="1" applyAlignment="1">
      <alignment vertical="center"/>
    </xf>
    <xf numFmtId="20" fontId="6" fillId="0" borderId="1" xfId="0" applyNumberFormat="1" applyFont="1" applyFill="1" applyBorder="1" applyAlignment="1">
      <alignment vertical="center"/>
    </xf>
    <xf numFmtId="177" fontId="6" fillId="0" borderId="1" xfId="0" applyNumberFormat="1" applyFont="1" applyBorder="1" applyAlignment="1">
      <alignment vertical="center"/>
    </xf>
    <xf numFmtId="177" fontId="6" fillId="2" borderId="1" xfId="0" applyNumberFormat="1" applyFont="1" applyFill="1" applyBorder="1" applyAlignment="1">
      <alignment vertical="center"/>
    </xf>
    <xf numFmtId="177" fontId="6" fillId="0" borderId="1" xfId="0" applyNumberFormat="1" applyFont="1" applyFill="1" applyBorder="1" applyAlignment="1">
      <alignment vertical="center"/>
    </xf>
    <xf numFmtId="0" fontId="3" fillId="0" borderId="4" xfId="16" applyBorder="1" applyAlignment="1">
      <alignment vertical="center"/>
    </xf>
    <xf numFmtId="0" fontId="3" fillId="0" borderId="1" xfId="16" applyFill="1" applyBorder="1" applyAlignment="1">
      <alignment vertical="center"/>
    </xf>
    <xf numFmtId="0" fontId="3" fillId="0" borderId="4" xfId="16" applyFill="1" applyBorder="1" applyAlignment="1">
      <alignment vertical="center"/>
    </xf>
    <xf numFmtId="0" fontId="0" fillId="0" borderId="0" xfId="0" applyNumberFormat="1" applyFont="1" applyAlignment="1">
      <alignment horizontal="right" vertical="center"/>
    </xf>
    <xf numFmtId="0" fontId="0" fillId="0" borderId="0" xfId="0" applyNumberFormat="1" applyFont="1" applyBorder="1" applyAlignment="1">
      <alignment horizontal="left" vertical="center"/>
    </xf>
    <xf numFmtId="0" fontId="6" fillId="0" borderId="1" xfId="0" applyFont="1" applyBorder="1" applyAlignment="1">
      <alignment horizontal="left" vertical="center"/>
    </xf>
    <xf numFmtId="195" fontId="5" fillId="3" borderId="6" xfId="0" applyNumberFormat="1" applyFont="1" applyFill="1" applyBorder="1" applyAlignment="1">
      <alignment horizontal="left" vertical="center"/>
    </xf>
    <xf numFmtId="195" fontId="6" fillId="0" borderId="1" xfId="0" applyNumberFormat="1" applyFont="1" applyBorder="1" applyAlignment="1" quotePrefix="1">
      <alignment vertical="center"/>
    </xf>
    <xf numFmtId="0" fontId="6" fillId="0" borderId="1" xfId="0" applyFont="1" applyBorder="1" applyAlignment="1" quotePrefix="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ms?hl=ja&amp;gl=jp&amp;ie=UTF8&amp;oe=UTF8&amp;msa=0&amp;msid=108510483851127098417.0004930267f0eac6b808f" TargetMode="External" /><Relationship Id="rId2" Type="http://schemas.openxmlformats.org/officeDocument/2006/relationships/hyperlink" Target="http://latlonglab.yahoo.co.jp/route/watch?id=4d67d1db6f513b5342691f035b8b83c6" TargetMode="External" /><Relationship Id="rId3" Type="http://schemas.openxmlformats.org/officeDocument/2006/relationships/hyperlink" Target="http://latlonglab.yahoo.co.jp/route/watch?id=11ec9277e27efffb2a561876799e91af" TargetMode="External" /><Relationship Id="rId4" Type="http://schemas.openxmlformats.org/officeDocument/2006/relationships/hyperlink" Target="http://latlonglab.yahoo.co.jp/route/watch?id=be3b517e3867cb14bd8ccbad8a3a058a" TargetMode="External" /><Relationship Id="rId5" Type="http://schemas.openxmlformats.org/officeDocument/2006/relationships/hyperlink" Target="http://latlonglab.yahoo.co.jp/route/watch?id=0ed5ec45ad91e70ee4ff164b6171667c" TargetMode="External" /><Relationship Id="rId6" Type="http://schemas.openxmlformats.org/officeDocument/2006/relationships/hyperlink" Target="http://homepage3.nifty.com/rcworks/20100424_cb.lzh" TargetMode="External" /><Relationship Id="rId7" Type="http://schemas.openxmlformats.org/officeDocument/2006/relationships/hyperlink" Target="http://www1.axfc.net/uploader/Sc/so/46727" TargetMode="External" /><Relationship Id="rId8" Type="http://schemas.openxmlformats.org/officeDocument/2006/relationships/hyperlink" Target="http://latlonglab.yahoo.co.jp/route/watch?id=e02da05fab40899148f7cafa87420d97" TargetMode="External" /><Relationship Id="rId9" Type="http://schemas.openxmlformats.org/officeDocument/2006/relationships/hyperlink" Target="http://picasaweb.google.co.jp/23tokyo/20090815242370km" TargetMode="External" /><Relationship Id="rId10" Type="http://schemas.openxmlformats.org/officeDocument/2006/relationships/hyperlink" Target="http://homepage3.nifty.com/rcworks/20090523_cb.lzh" TargetMode="External" /><Relationship Id="rId11" Type="http://schemas.openxmlformats.org/officeDocument/2006/relationships/hyperlink" Target="http://homepage3.nifty.com/rcworks/20090516_cb.lzh" TargetMode="External" /><Relationship Id="rId12" Type="http://schemas.openxmlformats.org/officeDocument/2006/relationships/hyperlink" Target="http://picasaweb.google.com/23tokyo/200905092424Orz" TargetMode="External" /><Relationship Id="rId13" Type="http://schemas.openxmlformats.org/officeDocument/2006/relationships/hyperlink" Target="http://maps.google.co.jp/maps/ms?hl=ja&amp;gl=jp&amp;ie=UTF8&amp;oe=UTF8&amp;msa=0&amp;msid=115380603415862626982.0004581978efc6e6dac39" TargetMode="External" /><Relationship Id="rId14" Type="http://schemas.openxmlformats.org/officeDocument/2006/relationships/hyperlink" Target="http://maps.google.co.jp/maps/ms?hl=ja&amp;gl=jp&amp;ie=UTF8&amp;oe=UTF8&amp;msa=0&amp;msid=115380603415862626982.00045c758418f02825c34" TargetMode="External" /><Relationship Id="rId15" Type="http://schemas.openxmlformats.org/officeDocument/2006/relationships/hyperlink" Target="http://latlonglab.yahoo.co.jp/race/?pl=&amp;kw=%E5%9B%A3%E9%95%B7%E5%AE%89%E7%94%B0%E3%80%80%E5%A4%A7%E9%98%AA%E2%80%95%E6%9D%B1%E4%BA%AC&amp;simple_search=%E6%A4%9C%E7%B4%A2" TargetMode="External" /><Relationship Id="rId16" Type="http://schemas.openxmlformats.org/officeDocument/2006/relationships/hyperlink" Target="http://route.alpslab.jp/watch.rb?id=62fb0395234bba0c182297126466012b" TargetMode="External" /><Relationship Id="rId17" Type="http://schemas.openxmlformats.org/officeDocument/2006/relationships/hyperlink" Target="http://file.xosaka.blog.shinobi.jp/scan007.jpg" TargetMode="External" /><Relationship Id="rId18" Type="http://schemas.openxmlformats.org/officeDocument/2006/relationships/hyperlink" Target="http://file.xosaka.blog.shinobi.jp/scan008.jpg" TargetMode="External" /><Relationship Id="rId19" Type="http://schemas.openxmlformats.org/officeDocument/2006/relationships/hyperlink" Target="http://www.youtube.com/watch?v=zgagGh6HdIA" TargetMode="External" /><Relationship Id="rId20" Type="http://schemas.openxmlformats.org/officeDocument/2006/relationships/hyperlink" Target="http://www.nicovideo.jp/watch/sm11671253" TargetMode="External" /><Relationship Id="rId21" Type="http://schemas.openxmlformats.org/officeDocument/2006/relationships/hyperlink" Target="http://latlonglab.yahoo.co.jp/route/list?kw=Cannonball%E3%80%802007%2F11%2F03" TargetMode="External" /><Relationship Id="rId22" Type="http://schemas.openxmlformats.org/officeDocument/2006/relationships/hyperlink" Target="http://www.nicovideo.jp/search/%E3%80%90%E5%A4%A7%E9%98%AA%E6%9D%B1%E4%BA%AC24h%20cannonball%E3%80%91?track=videowatch_search_keyword" TargetMode="External" /><Relationship Id="rId23" Type="http://schemas.openxmlformats.org/officeDocument/2006/relationships/hyperlink" Target="http://file.xosaka.blog.shinobi.jp/img064.jpg" TargetMode="External" /><Relationship Id="rId24" Type="http://schemas.openxmlformats.org/officeDocument/2006/relationships/hyperlink" Target="http://latlonglab.yahoo.co.jp/route/watch?id=d85f4492f4b50bf073e3ad4560b5a7cd" TargetMode="External" /><Relationship Id="rId25" Type="http://schemas.openxmlformats.org/officeDocument/2006/relationships/hyperlink" Target="http://latlonglab.yahoo.co.jp/route/watch?id=4f2b6c3ba746b01dfdba8fdac8b80890" TargetMode="External" /><Relationship Id="rId26" Type="http://schemas.openxmlformats.org/officeDocument/2006/relationships/hyperlink" Target="http://thuploader.orz.hm/1mup/dat/1mup_01879.jpg" TargetMode="External" /><Relationship Id="rId27" Type="http://schemas.openxmlformats.org/officeDocument/2006/relationships/hyperlink" Target="http://thuploader.orz.hm/1mup/dat/1mup_01705.jpg" TargetMode="External" /><Relationship Id="rId28" Type="http://schemas.openxmlformats.org/officeDocument/2006/relationships/hyperlink" Target="http://thuploader.orz.hm/1mup/dat/1mup_01695.jpg" TargetMode="External" /><Relationship Id="rId29" Type="http://schemas.openxmlformats.org/officeDocument/2006/relationships/hyperlink" Target="http://www.akibax.co.jp/bike/joyful/img/23351.jpg" TargetMode="External" /><Relationship Id="rId30" Type="http://schemas.openxmlformats.org/officeDocument/2006/relationships/hyperlink" Target="http://yj.pn/_0W7ed" TargetMode="External" /><Relationship Id="rId31" Type="http://schemas.openxmlformats.org/officeDocument/2006/relationships/hyperlink" Target="http://yj.pn/OTFxZz" TargetMode="External" /><Relationship Id="rId32" Type="http://schemas.openxmlformats.org/officeDocument/2006/relationships/hyperlink" Target="http://farm6.static.flickr.com/5211/5463108208_cfd8b5c2b3_o.jpg" TargetMode="External" /><Relationship Id="rId33" Type="http://schemas.openxmlformats.org/officeDocument/2006/relationships/hyperlink" Target="http://farm6.static.flickr.com/5217/5462507473_0f04f6ce34_o.jpg" TargetMode="External" /><Relationship Id="rId34" Type="http://schemas.openxmlformats.org/officeDocument/2006/relationships/hyperlink" Target="http://takosu.xrea.jp/bi/src/1302272669981.jpg" TargetMode="External" /><Relationship Id="rId35" Type="http://schemas.openxmlformats.org/officeDocument/2006/relationships/hyperlink" Target="http://gallery.nikon-image.com/100135870/albums/2400003/photos/" TargetMode="External" /><Relationship Id="rId36" Type="http://schemas.openxmlformats.org/officeDocument/2006/relationships/hyperlink" Target="http://yj.pn/nqRKI7" TargetMode="External" /><Relationship Id="rId37" Type="http://schemas.openxmlformats.org/officeDocument/2006/relationships/hyperlink" Target="http://yj.pn/U7Eml6" TargetMode="External" /><Relationship Id="rId38" Type="http://schemas.openxmlformats.org/officeDocument/2006/relationships/hyperlink" Target="http://maps.google.co.jp/maps/ms?msid=201147404143211053603.0004a9a5118a7bfae617e&amp;msa=0&amp;ll=35.187278,137.636719&amp;spn=3.088529,5.059204" TargetMode="External" /><Relationship Id="rId39" Type="http://schemas.openxmlformats.org/officeDocument/2006/relationships/hyperlink" Target="http://share.abvio.com/4720/2fdb/4d8b/5157/Runmeter-Cycle-20110804-1210.gpx" TargetMode="External" /><Relationship Id="rId40" Type="http://schemas.openxmlformats.org/officeDocument/2006/relationships/hyperlink" Target="http://yj.pn/FA02nZ" TargetMode="External" /><Relationship Id="rId41" Type="http://schemas.openxmlformats.org/officeDocument/2006/relationships/hyperlink" Target="http://latlonglab.yahoo.co.jp/race/info.rb?id=adfaac0c7839dc50b1a8731820f966ba" TargetMode="External" /><Relationship Id="rId42" Type="http://schemas.openxmlformats.org/officeDocument/2006/relationships/hyperlink" Target="http://connect.garmin.com/activity/117184591" TargetMode="External" /><Relationship Id="rId43" Type="http://schemas.openxmlformats.org/officeDocument/2006/relationships/hyperlink" Target="http://connect.garmin.com/activity/117184567" TargetMode="External" /><Relationship Id="rId44" Type="http://schemas.openxmlformats.org/officeDocument/2006/relationships/hyperlink" Target="http://latlonglab.yahoo.co.jp/route/watch?id=201375ad5b099ab95b88c64a13a1dbd1" TargetMode="External" /><Relationship Id="rId45" Type="http://schemas.openxmlformats.org/officeDocument/2006/relationships/hyperlink" Target="http://latlonglab.yahoo.co.jp/route/watch?id=231fc2bd11199a6062f6aed7f418fabb" TargetMode="External" /><Relationship Id="rId46" Type="http://schemas.openxmlformats.org/officeDocument/2006/relationships/hyperlink" Target="http://latlonglab.yahoo.co.jp/route/watch?id=d37e765abcd61ec73a0f97c979838980" TargetMode="External" /><Relationship Id="rId47" Type="http://schemas.openxmlformats.org/officeDocument/2006/relationships/hyperlink" Target="http://connect.garmin.com/activity/120047568" TargetMode="External" /><Relationship Id="rId48" Type="http://schemas.openxmlformats.org/officeDocument/2006/relationships/hyperlink" Target="http://latlonglab.yahoo.co.jp/route/watch?id=86a074a2b8c4ef2d5ee24603acf9a8bc" TargetMode="External" /><Relationship Id="rId49" Type="http://schemas.openxmlformats.org/officeDocument/2006/relationships/hyperlink" Target="http://latlonglab.yahoo.co.jp/route/watch?id=6f213ba5bf79316ae8daa6748d68e895" TargetMode="External" /><Relationship Id="rId50" Type="http://schemas.openxmlformats.org/officeDocument/2006/relationships/hyperlink" Target="http://latlonglab.yahoo.co.jp/route/watch?id=696933a131624adcbe10de6798a67aa6" TargetMode="External" /><Relationship Id="rId51" Type="http://schemas.openxmlformats.org/officeDocument/2006/relationships/hyperlink" Target="http://connect.garmin.com/activity/170659709" TargetMode="External" /><Relationship Id="rId52" Type="http://schemas.openxmlformats.org/officeDocument/2006/relationships/hyperlink" Target="http://latlonglab.yahoo.co.jp/route/watch?id=5d16e803f8a7a7034615c60979e75b82" TargetMode="External" /><Relationship Id="rId53" Type="http://schemas.openxmlformats.org/officeDocument/2006/relationships/hyperlink" Target="http://latlonglab.yahoo.co.jp/route/watch?id=c4f01236a43192a29279230a8e88d7ff" TargetMode="External" /><Relationship Id="rId54" Type="http://schemas.openxmlformats.org/officeDocument/2006/relationships/hyperlink" Target="http://latlonglab.yahoo.co.jp/route/watch?id=63a9e0ce27f3101c2747317139de9e5f" TargetMode="External" /><Relationship Id="rId55" Type="http://schemas.openxmlformats.org/officeDocument/2006/relationships/comments" Target="../comments1.xml" /><Relationship Id="rId56" Type="http://schemas.openxmlformats.org/officeDocument/2006/relationships/vmlDrawing" Target="../drawings/vmlDrawing1.vml" /><Relationship Id="rId5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9"/>
  <sheetViews>
    <sheetView showGridLines="0" tabSelected="1" workbookViewId="0" topLeftCell="A1">
      <pane ySplit="2" topLeftCell="BM3" activePane="bottomLeft" state="frozen"/>
      <selection pane="topLeft" activeCell="F1" sqref="F1"/>
      <selection pane="bottomLeft" activeCell="A1" sqref="A1"/>
    </sheetView>
  </sheetViews>
  <sheetFormatPr defaultColWidth="9.00390625" defaultRowHeight="13.5"/>
  <cols>
    <col min="1" max="1" width="4.625" style="1" bestFit="1" customWidth="1"/>
    <col min="2" max="2" width="7.375" style="1" customWidth="1"/>
    <col min="3" max="3" width="9.50390625" style="1" customWidth="1"/>
    <col min="4" max="4" width="20.125" style="1" bestFit="1" customWidth="1"/>
    <col min="5" max="5" width="14.25390625" style="7" bestFit="1" customWidth="1"/>
    <col min="6" max="6" width="4.75390625" style="1" bestFit="1" customWidth="1"/>
    <col min="7" max="7" width="6.375" style="1" bestFit="1" customWidth="1"/>
    <col min="8" max="8" width="12.25390625" style="1" bestFit="1" customWidth="1"/>
    <col min="9" max="9" width="10.125" style="1" bestFit="1" customWidth="1"/>
    <col min="10" max="11" width="8.00390625" style="1" bestFit="1" customWidth="1"/>
    <col min="12" max="12" width="8.00390625" style="5" bestFit="1" customWidth="1"/>
    <col min="13" max="13" width="8.00390625" style="37" customWidth="1"/>
    <col min="14" max="14" width="8.25390625" style="37" customWidth="1"/>
    <col min="15" max="15" width="8.625" style="2" customWidth="1"/>
    <col min="16" max="16" width="8.50390625" style="37" customWidth="1"/>
    <col min="17" max="17" width="10.875" style="1" customWidth="1"/>
    <col min="18" max="18" width="10.00390625" style="1" bestFit="1" customWidth="1"/>
    <col min="19" max="19" width="11.875" style="1" customWidth="1"/>
    <col min="20" max="20" width="15.125" style="1" bestFit="1" customWidth="1"/>
    <col min="21" max="21" width="6.125" style="1" customWidth="1"/>
    <col min="22" max="22" width="6.125" style="44" customWidth="1"/>
    <col min="23" max="23" width="22.50390625" style="34" bestFit="1" customWidth="1"/>
    <col min="24" max="24" width="8.00390625" style="1" bestFit="1" customWidth="1"/>
    <col min="25" max="25" width="15.75390625" style="72" bestFit="1" customWidth="1"/>
    <col min="26" max="16384" width="9.00390625" style="17" customWidth="1"/>
  </cols>
  <sheetData>
    <row r="1" spans="1:25" s="27" customFormat="1" ht="13.5">
      <c r="A1" s="48" t="s">
        <v>233</v>
      </c>
      <c r="B1" s="48" t="s">
        <v>0</v>
      </c>
      <c r="C1" s="48" t="s">
        <v>12</v>
      </c>
      <c r="D1" s="48" t="s">
        <v>78</v>
      </c>
      <c r="E1" s="49" t="s">
        <v>16</v>
      </c>
      <c r="F1" s="48" t="s">
        <v>4</v>
      </c>
      <c r="G1" s="48" t="s">
        <v>1</v>
      </c>
      <c r="H1" s="48" t="s">
        <v>13</v>
      </c>
      <c r="I1" s="48" t="s">
        <v>14</v>
      </c>
      <c r="J1" s="48" t="s">
        <v>74</v>
      </c>
      <c r="K1" s="48" t="s">
        <v>3</v>
      </c>
      <c r="L1" s="51" t="s">
        <v>2</v>
      </c>
      <c r="M1" s="75" t="s">
        <v>307</v>
      </c>
      <c r="N1" s="75" t="s">
        <v>306</v>
      </c>
      <c r="O1" s="53" t="s">
        <v>15</v>
      </c>
      <c r="P1" s="55" t="s">
        <v>17</v>
      </c>
      <c r="Q1" s="29" t="s">
        <v>112</v>
      </c>
      <c r="R1" s="30"/>
      <c r="S1" s="30"/>
      <c r="T1" s="31"/>
      <c r="U1" s="32" t="s">
        <v>121</v>
      </c>
      <c r="V1" s="42"/>
      <c r="W1" s="57" t="s">
        <v>5</v>
      </c>
      <c r="X1" s="48" t="s">
        <v>10</v>
      </c>
      <c r="Y1" s="73"/>
    </row>
    <row r="2" spans="1:25" s="27" customFormat="1" ht="13.5">
      <c r="A2" s="26"/>
      <c r="B2" s="26"/>
      <c r="C2" s="26"/>
      <c r="D2" s="26"/>
      <c r="E2" s="50"/>
      <c r="F2" s="26"/>
      <c r="G2" s="26"/>
      <c r="H2" s="26"/>
      <c r="I2" s="26"/>
      <c r="J2" s="26"/>
      <c r="K2" s="26"/>
      <c r="L2" s="52"/>
      <c r="M2" s="56"/>
      <c r="N2" s="56"/>
      <c r="O2" s="54"/>
      <c r="P2" s="56"/>
      <c r="Q2" s="26" t="s">
        <v>113</v>
      </c>
      <c r="R2" s="26" t="s">
        <v>107</v>
      </c>
      <c r="S2" s="26" t="s">
        <v>114</v>
      </c>
      <c r="T2" s="26" t="s">
        <v>108</v>
      </c>
      <c r="U2" s="33"/>
      <c r="V2" s="43"/>
      <c r="W2" s="58"/>
      <c r="X2" s="26"/>
      <c r="Y2" s="73"/>
    </row>
    <row r="3" spans="1:20" ht="13.5">
      <c r="A3" s="1">
        <v>1</v>
      </c>
      <c r="B3" s="10">
        <v>1</v>
      </c>
      <c r="C3" s="1">
        <v>80</v>
      </c>
      <c r="D3" s="15" t="s">
        <v>234</v>
      </c>
      <c r="E3" s="7">
        <v>38943</v>
      </c>
      <c r="F3" s="1" t="s">
        <v>18</v>
      </c>
      <c r="G3" s="1" t="s">
        <v>79</v>
      </c>
      <c r="H3" s="1" t="s">
        <v>20</v>
      </c>
      <c r="I3" s="1" t="s">
        <v>19</v>
      </c>
      <c r="J3" s="18">
        <v>0.3958333333333333</v>
      </c>
      <c r="K3" s="66">
        <v>475</v>
      </c>
      <c r="L3" s="5">
        <v>1</v>
      </c>
      <c r="M3" s="5">
        <f>K3/(P3*24)</f>
        <v>0.7018321513002365</v>
      </c>
      <c r="N3" s="5">
        <f>L3-K3/(P3*24)</f>
        <v>0.29816784869976354</v>
      </c>
      <c r="O3" s="2">
        <f>K3/(L3*24)</f>
        <v>19.791666666666668</v>
      </c>
      <c r="P3" s="37">
        <v>28.2</v>
      </c>
      <c r="Q3" s="1" t="s">
        <v>125</v>
      </c>
      <c r="R3" s="1" t="s">
        <v>126</v>
      </c>
      <c r="S3" s="1" t="s">
        <v>126</v>
      </c>
      <c r="T3" s="1" t="s">
        <v>127</v>
      </c>
    </row>
    <row r="4" spans="1:25" ht="13.5">
      <c r="A4" s="3">
        <v>2</v>
      </c>
      <c r="B4" s="3">
        <v>1</v>
      </c>
      <c r="C4" s="3">
        <v>199</v>
      </c>
      <c r="D4" s="3" t="s">
        <v>39</v>
      </c>
      <c r="E4" s="8"/>
      <c r="F4" s="3" t="s">
        <v>23</v>
      </c>
      <c r="G4" s="3" t="s">
        <v>21</v>
      </c>
      <c r="H4" s="3" t="s">
        <v>24</v>
      </c>
      <c r="I4" s="3" t="s">
        <v>22</v>
      </c>
      <c r="J4" s="47">
        <v>0.5833333333333334</v>
      </c>
      <c r="K4" s="67">
        <v>550</v>
      </c>
      <c r="L4" s="6">
        <v>1.128472222222222</v>
      </c>
      <c r="M4" s="4"/>
      <c r="N4" s="4"/>
      <c r="O4" s="4">
        <f>K4/(L4*24)</f>
        <v>20.30769230769231</v>
      </c>
      <c r="P4" s="38"/>
      <c r="Q4" s="3" t="s">
        <v>128</v>
      </c>
      <c r="R4" s="3" t="s">
        <v>129</v>
      </c>
      <c r="S4" s="3" t="s">
        <v>128</v>
      </c>
      <c r="T4" s="3" t="s">
        <v>128</v>
      </c>
      <c r="U4" s="3"/>
      <c r="V4" s="45"/>
      <c r="W4" s="35" t="s">
        <v>6</v>
      </c>
      <c r="X4" s="3" t="s">
        <v>80</v>
      </c>
      <c r="Y4" s="16"/>
    </row>
    <row r="5" spans="1:20" ht="13.5">
      <c r="A5" s="1">
        <v>3</v>
      </c>
      <c r="B5" s="10">
        <v>1</v>
      </c>
      <c r="C5" s="1">
        <v>274</v>
      </c>
      <c r="D5" s="15" t="s">
        <v>130</v>
      </c>
      <c r="E5" s="7">
        <v>38950</v>
      </c>
      <c r="F5" s="1" t="s">
        <v>18</v>
      </c>
      <c r="G5" s="1" t="s">
        <v>79</v>
      </c>
      <c r="H5" s="1" t="s">
        <v>25</v>
      </c>
      <c r="I5" s="1" t="s">
        <v>26</v>
      </c>
      <c r="J5" s="25">
        <v>0.9798611111111111</v>
      </c>
      <c r="K5" s="66"/>
      <c r="L5" s="5">
        <v>1</v>
      </c>
      <c r="M5" s="5"/>
      <c r="N5" s="5"/>
      <c r="Q5" s="1" t="s">
        <v>131</v>
      </c>
      <c r="R5" s="1" t="s">
        <v>131</v>
      </c>
      <c r="S5" s="1" t="s">
        <v>132</v>
      </c>
      <c r="T5" s="1" t="s">
        <v>133</v>
      </c>
    </row>
    <row r="6" spans="1:23" ht="13.5">
      <c r="A6" s="1">
        <v>4</v>
      </c>
      <c r="B6" s="10">
        <v>1</v>
      </c>
      <c r="C6" s="1">
        <v>671</v>
      </c>
      <c r="D6" s="1" t="s">
        <v>134</v>
      </c>
      <c r="E6" s="7">
        <v>39021</v>
      </c>
      <c r="F6" s="1" t="s">
        <v>23</v>
      </c>
      <c r="G6" s="1" t="s">
        <v>21</v>
      </c>
      <c r="H6" s="1" t="s">
        <v>28</v>
      </c>
      <c r="I6" s="1" t="s">
        <v>29</v>
      </c>
      <c r="J6" s="18">
        <v>0.5</v>
      </c>
      <c r="K6" s="66">
        <v>560</v>
      </c>
      <c r="L6" s="5">
        <v>1.0041666666666667</v>
      </c>
      <c r="M6" s="5">
        <f>K6/(P6*24)</f>
        <v>0.8423586040914561</v>
      </c>
      <c r="N6" s="5">
        <f>L6-K6/(P6*24)</f>
        <v>0.16180806257521052</v>
      </c>
      <c r="O6" s="2">
        <f>K6/(L6*24)</f>
        <v>23.236514522821576</v>
      </c>
      <c r="P6" s="37">
        <v>27.7</v>
      </c>
      <c r="Q6" s="1" t="s">
        <v>135</v>
      </c>
      <c r="R6" s="1" t="s">
        <v>135</v>
      </c>
      <c r="S6" s="1" t="s">
        <v>135</v>
      </c>
      <c r="T6" s="1" t="s">
        <v>135</v>
      </c>
      <c r="W6" s="34" t="s">
        <v>55</v>
      </c>
    </row>
    <row r="7" spans="1:25" ht="13.5">
      <c r="A7" s="3">
        <v>5</v>
      </c>
      <c r="B7" s="3">
        <v>2</v>
      </c>
      <c r="C7" s="3">
        <v>351</v>
      </c>
      <c r="D7" s="3"/>
      <c r="E7" s="8"/>
      <c r="F7" s="3" t="s">
        <v>18</v>
      </c>
      <c r="G7" s="3" t="s">
        <v>21</v>
      </c>
      <c r="H7" s="3" t="s">
        <v>20</v>
      </c>
      <c r="I7" s="3" t="s">
        <v>31</v>
      </c>
      <c r="J7" s="19"/>
      <c r="K7" s="67"/>
      <c r="L7" s="6">
        <v>1.5</v>
      </c>
      <c r="M7" s="4"/>
      <c r="N7" s="4"/>
      <c r="O7" s="4"/>
      <c r="P7" s="38"/>
      <c r="Q7" s="3" t="s">
        <v>136</v>
      </c>
      <c r="R7" s="3" t="s">
        <v>136</v>
      </c>
      <c r="S7" s="3" t="s">
        <v>136</v>
      </c>
      <c r="T7" s="3" t="s">
        <v>136</v>
      </c>
      <c r="U7" s="3"/>
      <c r="V7" s="45"/>
      <c r="W7" s="35" t="s">
        <v>30</v>
      </c>
      <c r="X7" s="3" t="s">
        <v>80</v>
      </c>
      <c r="Y7" s="16"/>
    </row>
    <row r="8" spans="1:23" ht="13.5">
      <c r="A8" s="1">
        <v>6</v>
      </c>
      <c r="B8" s="10">
        <v>2</v>
      </c>
      <c r="C8" s="1">
        <v>427</v>
      </c>
      <c r="D8" s="15" t="s">
        <v>137</v>
      </c>
      <c r="E8" s="7">
        <v>39081</v>
      </c>
      <c r="F8" s="1" t="s">
        <v>18</v>
      </c>
      <c r="G8" s="1" t="s">
        <v>79</v>
      </c>
      <c r="H8" s="1" t="s">
        <v>20</v>
      </c>
      <c r="I8" s="1" t="s">
        <v>32</v>
      </c>
      <c r="J8" s="25">
        <v>0.5833333333333334</v>
      </c>
      <c r="K8" s="66">
        <v>190</v>
      </c>
      <c r="L8" s="5">
        <v>0.5833333333333334</v>
      </c>
      <c r="M8" s="5"/>
      <c r="N8" s="5"/>
      <c r="O8" s="2">
        <f>K8/(L8*24)</f>
        <v>13.571428571428571</v>
      </c>
      <c r="Q8" s="1" t="s">
        <v>125</v>
      </c>
      <c r="R8" s="1" t="s">
        <v>125</v>
      </c>
      <c r="S8" s="1" t="s">
        <v>125</v>
      </c>
      <c r="T8" s="1" t="s">
        <v>138</v>
      </c>
      <c r="W8" s="34" t="s">
        <v>139</v>
      </c>
    </row>
    <row r="9" spans="1:20" ht="13.5">
      <c r="A9" s="1">
        <v>7</v>
      </c>
      <c r="B9" s="10">
        <v>2</v>
      </c>
      <c r="C9" s="1">
        <v>885</v>
      </c>
      <c r="E9" s="7">
        <v>39202</v>
      </c>
      <c r="F9" s="1" t="s">
        <v>23</v>
      </c>
      <c r="G9" s="1" t="s">
        <v>81</v>
      </c>
      <c r="H9" s="1" t="s">
        <v>34</v>
      </c>
      <c r="I9" s="1" t="s">
        <v>33</v>
      </c>
      <c r="J9" s="20"/>
      <c r="K9" s="66"/>
      <c r="L9" s="5">
        <v>0.7916666666666666</v>
      </c>
      <c r="M9" s="5"/>
      <c r="N9" s="5"/>
      <c r="Q9" s="1" t="s">
        <v>140</v>
      </c>
      <c r="R9" s="1" t="s">
        <v>140</v>
      </c>
      <c r="S9" s="1" t="s">
        <v>140</v>
      </c>
      <c r="T9" s="1" t="s">
        <v>141</v>
      </c>
    </row>
    <row r="10" spans="1:20" ht="13.5">
      <c r="A10" s="1">
        <v>8</v>
      </c>
      <c r="B10" s="10">
        <v>2</v>
      </c>
      <c r="C10" s="1">
        <v>905</v>
      </c>
      <c r="D10" s="1" t="s">
        <v>82</v>
      </c>
      <c r="E10" s="7">
        <v>39205</v>
      </c>
      <c r="F10" s="1" t="s">
        <v>23</v>
      </c>
      <c r="G10" s="1" t="s">
        <v>21</v>
      </c>
      <c r="H10" s="1" t="s">
        <v>35</v>
      </c>
      <c r="I10" s="1" t="s">
        <v>36</v>
      </c>
      <c r="J10" s="20"/>
      <c r="K10" s="66">
        <v>557</v>
      </c>
      <c r="L10" s="5">
        <v>1.15</v>
      </c>
      <c r="M10" s="5">
        <f>K10/(P10*24)</f>
        <v>0.9834039548022597</v>
      </c>
      <c r="N10" s="5">
        <f>L10-K10/(P10*24)</f>
        <v>0.16659604519774018</v>
      </c>
      <c r="O10" s="2">
        <f>K10/(L10*24)</f>
        <v>20.181159420289855</v>
      </c>
      <c r="P10" s="37">
        <v>23.6</v>
      </c>
      <c r="Q10" s="1" t="s">
        <v>142</v>
      </c>
      <c r="R10" s="1" t="s">
        <v>128</v>
      </c>
      <c r="S10" s="1" t="s">
        <v>128</v>
      </c>
      <c r="T10" s="1" t="s">
        <v>128</v>
      </c>
    </row>
    <row r="11" spans="1:25" ht="13.5">
      <c r="A11" s="3">
        <v>9</v>
      </c>
      <c r="B11" s="3">
        <v>3</v>
      </c>
      <c r="C11" s="3">
        <v>412</v>
      </c>
      <c r="D11" s="3"/>
      <c r="E11" s="8"/>
      <c r="F11" s="3" t="s">
        <v>23</v>
      </c>
      <c r="G11" s="3" t="s">
        <v>21</v>
      </c>
      <c r="H11" s="3" t="s">
        <v>119</v>
      </c>
      <c r="I11" s="3" t="s">
        <v>120</v>
      </c>
      <c r="J11" s="19"/>
      <c r="K11" s="67"/>
      <c r="L11" s="6">
        <v>1.0833333333333333</v>
      </c>
      <c r="M11" s="4"/>
      <c r="N11" s="4"/>
      <c r="O11" s="4"/>
      <c r="P11" s="38"/>
      <c r="Q11" s="3" t="s">
        <v>127</v>
      </c>
      <c r="R11" s="3" t="s">
        <v>127</v>
      </c>
      <c r="S11" s="3" t="s">
        <v>127</v>
      </c>
      <c r="T11" s="3" t="s">
        <v>127</v>
      </c>
      <c r="U11" s="3"/>
      <c r="V11" s="45"/>
      <c r="W11" s="35" t="s">
        <v>37</v>
      </c>
      <c r="X11" s="3" t="s">
        <v>83</v>
      </c>
      <c r="Y11" s="16"/>
    </row>
    <row r="12" spans="1:20" ht="13.5">
      <c r="A12" s="1">
        <v>10</v>
      </c>
      <c r="B12" s="10">
        <v>4</v>
      </c>
      <c r="C12" s="1">
        <v>601</v>
      </c>
      <c r="D12" s="1" t="s">
        <v>84</v>
      </c>
      <c r="E12" s="7">
        <v>39388</v>
      </c>
      <c r="F12" s="1" t="s">
        <v>18</v>
      </c>
      <c r="G12" s="1" t="s">
        <v>21</v>
      </c>
      <c r="H12" s="1" t="s">
        <v>40</v>
      </c>
      <c r="I12" s="1" t="s">
        <v>38</v>
      </c>
      <c r="J12" s="25">
        <v>0.10416666666666667</v>
      </c>
      <c r="K12" s="66">
        <v>550</v>
      </c>
      <c r="L12" s="5">
        <v>1.2083333333333333</v>
      </c>
      <c r="M12" s="5"/>
      <c r="N12" s="5"/>
      <c r="O12" s="2">
        <f>K12/(L12*24)</f>
        <v>18.96551724137931</v>
      </c>
      <c r="Q12" s="1" t="s">
        <v>143</v>
      </c>
      <c r="R12" s="1" t="s">
        <v>274</v>
      </c>
      <c r="S12" s="1" t="s">
        <v>144</v>
      </c>
      <c r="T12" s="1" t="s">
        <v>115</v>
      </c>
    </row>
    <row r="13" spans="1:22" ht="13.5">
      <c r="A13" s="1">
        <v>11</v>
      </c>
      <c r="B13" s="10">
        <v>4</v>
      </c>
      <c r="C13" s="1">
        <v>706</v>
      </c>
      <c r="D13" s="1" t="s">
        <v>7</v>
      </c>
      <c r="E13" s="7">
        <v>39389</v>
      </c>
      <c r="F13" s="1" t="s">
        <v>18</v>
      </c>
      <c r="G13" s="1" t="s">
        <v>21</v>
      </c>
      <c r="H13" s="1" t="s">
        <v>77</v>
      </c>
      <c r="I13" s="1" t="s">
        <v>85</v>
      </c>
      <c r="J13" s="18">
        <v>0.0625</v>
      </c>
      <c r="K13" s="66">
        <v>589</v>
      </c>
      <c r="L13" s="5">
        <v>1.2409722222222224</v>
      </c>
      <c r="M13" s="5"/>
      <c r="N13" s="5"/>
      <c r="O13" s="2">
        <f>K13/(L13*24)</f>
        <v>19.776161163961945</v>
      </c>
      <c r="Q13" s="1" t="s">
        <v>145</v>
      </c>
      <c r="R13" s="1" t="s">
        <v>111</v>
      </c>
      <c r="S13" s="1" t="s">
        <v>146</v>
      </c>
      <c r="T13" s="1" t="s">
        <v>147</v>
      </c>
      <c r="U13" s="60" t="s">
        <v>235</v>
      </c>
      <c r="V13" s="44" t="s">
        <v>190</v>
      </c>
    </row>
    <row r="14" spans="1:20" ht="13.5">
      <c r="A14" s="1">
        <v>12</v>
      </c>
      <c r="B14" s="1">
        <v>5</v>
      </c>
      <c r="C14" s="1">
        <v>451</v>
      </c>
      <c r="D14" s="1" t="s">
        <v>236</v>
      </c>
      <c r="E14" s="7">
        <v>39409</v>
      </c>
      <c r="F14" s="1" t="s">
        <v>18</v>
      </c>
      <c r="G14" s="28" t="s">
        <v>27</v>
      </c>
      <c r="H14" s="1" t="s">
        <v>75</v>
      </c>
      <c r="I14" s="1" t="s">
        <v>28</v>
      </c>
      <c r="J14" s="18">
        <v>0.4166666666666667</v>
      </c>
      <c r="K14" s="66">
        <v>551</v>
      </c>
      <c r="L14" s="5">
        <v>0.9916666666666667</v>
      </c>
      <c r="M14" s="5">
        <f>K14/(P14*24)</f>
        <v>0.8566542288557213</v>
      </c>
      <c r="N14" s="5">
        <f>L14-K14/(P14*24)</f>
        <v>0.1350124378109454</v>
      </c>
      <c r="O14" s="2">
        <f>K14/(L14*24)</f>
        <v>23.15126050420168</v>
      </c>
      <c r="P14" s="37">
        <v>26.8</v>
      </c>
      <c r="Q14" s="1" t="s">
        <v>148</v>
      </c>
      <c r="R14" s="1" t="s">
        <v>111</v>
      </c>
      <c r="S14" s="1" t="s">
        <v>146</v>
      </c>
      <c r="T14" s="1" t="s">
        <v>237</v>
      </c>
    </row>
    <row r="15" spans="1:25" ht="13.5">
      <c r="A15" s="3">
        <v>13</v>
      </c>
      <c r="B15" s="3">
        <v>6</v>
      </c>
      <c r="C15" s="3">
        <v>532</v>
      </c>
      <c r="D15" s="9">
        <v>532</v>
      </c>
      <c r="E15" s="8"/>
      <c r="F15" s="3" t="s">
        <v>18</v>
      </c>
      <c r="G15" s="3" t="s">
        <v>79</v>
      </c>
      <c r="H15" s="3" t="s">
        <v>29</v>
      </c>
      <c r="I15" s="3" t="s">
        <v>42</v>
      </c>
      <c r="J15" s="19"/>
      <c r="K15" s="67"/>
      <c r="L15" s="6">
        <v>0.5625</v>
      </c>
      <c r="M15" s="4"/>
      <c r="N15" s="4"/>
      <c r="O15" s="4"/>
      <c r="P15" s="38"/>
      <c r="Q15" s="3" t="s">
        <v>149</v>
      </c>
      <c r="R15" s="3" t="s">
        <v>149</v>
      </c>
      <c r="S15" s="3" t="s">
        <v>149</v>
      </c>
      <c r="T15" s="3" t="s">
        <v>150</v>
      </c>
      <c r="U15" s="3"/>
      <c r="V15" s="45"/>
      <c r="W15" s="35" t="s">
        <v>41</v>
      </c>
      <c r="X15" s="3" t="s">
        <v>80</v>
      </c>
      <c r="Y15" s="16"/>
    </row>
    <row r="16" spans="1:23" ht="13.5">
      <c r="A16" s="1">
        <v>14</v>
      </c>
      <c r="B16" s="10">
        <v>6</v>
      </c>
      <c r="C16" s="1">
        <v>552</v>
      </c>
      <c r="D16" s="1" t="s">
        <v>86</v>
      </c>
      <c r="E16" s="7">
        <v>39550</v>
      </c>
      <c r="F16" s="1" t="s">
        <v>18</v>
      </c>
      <c r="G16" s="1" t="s">
        <v>21</v>
      </c>
      <c r="H16" s="1" t="s">
        <v>40</v>
      </c>
      <c r="I16" s="1" t="s">
        <v>38</v>
      </c>
      <c r="J16" s="25">
        <v>0.09513888888888888</v>
      </c>
      <c r="K16" s="66"/>
      <c r="L16" s="5">
        <v>1.2243055555555555</v>
      </c>
      <c r="M16" s="5"/>
      <c r="N16" s="5"/>
      <c r="Q16" s="1" t="s">
        <v>151</v>
      </c>
      <c r="R16" s="1" t="s">
        <v>143</v>
      </c>
      <c r="S16" s="1" t="s">
        <v>143</v>
      </c>
      <c r="T16" s="1" t="s">
        <v>143</v>
      </c>
      <c r="U16" s="60" t="s">
        <v>152</v>
      </c>
      <c r="V16" s="61" t="s">
        <v>153</v>
      </c>
      <c r="W16" s="34" t="s">
        <v>154</v>
      </c>
    </row>
    <row r="17" spans="1:25" s="22" customFormat="1" ht="13.5">
      <c r="A17" s="10">
        <v>15</v>
      </c>
      <c r="B17" s="10">
        <v>6</v>
      </c>
      <c r="C17" s="10">
        <v>876</v>
      </c>
      <c r="D17" s="11" t="s">
        <v>155</v>
      </c>
      <c r="E17" s="12">
        <v>39571</v>
      </c>
      <c r="F17" s="10" t="s">
        <v>18</v>
      </c>
      <c r="G17" s="10" t="s">
        <v>257</v>
      </c>
      <c r="H17" s="10" t="s">
        <v>29</v>
      </c>
      <c r="I17" s="10" t="s">
        <v>43</v>
      </c>
      <c r="J17" s="21"/>
      <c r="K17" s="68"/>
      <c r="L17" s="13">
        <v>0.8208333333333333</v>
      </c>
      <c r="M17" s="5"/>
      <c r="N17" s="5"/>
      <c r="O17" s="14"/>
      <c r="P17" s="39"/>
      <c r="Q17" s="10" t="s">
        <v>156</v>
      </c>
      <c r="R17" s="10" t="s">
        <v>156</v>
      </c>
      <c r="S17" s="10" t="s">
        <v>157</v>
      </c>
      <c r="T17" s="10" t="s">
        <v>157</v>
      </c>
      <c r="U17" s="10"/>
      <c r="V17" s="46"/>
      <c r="W17" s="36"/>
      <c r="X17" s="10"/>
      <c r="Y17" s="72"/>
    </row>
    <row r="18" spans="1:20" ht="13.5">
      <c r="A18" s="1">
        <v>16</v>
      </c>
      <c r="B18" s="10">
        <v>6</v>
      </c>
      <c r="C18" s="1">
        <v>889</v>
      </c>
      <c r="D18" s="1" t="s">
        <v>87</v>
      </c>
      <c r="E18" s="7">
        <v>39573</v>
      </c>
      <c r="F18" s="1" t="s">
        <v>18</v>
      </c>
      <c r="G18" s="1" t="s">
        <v>21</v>
      </c>
      <c r="H18" s="1" t="s">
        <v>40</v>
      </c>
      <c r="I18" s="1" t="s">
        <v>38</v>
      </c>
      <c r="J18" s="20"/>
      <c r="K18" s="66">
        <v>547</v>
      </c>
      <c r="L18" s="5">
        <v>1.375</v>
      </c>
      <c r="M18" s="5">
        <f>K18/(P18*24)</f>
        <v>0.904431216931217</v>
      </c>
      <c r="N18" s="5">
        <f>L18-K18/(P18*24)</f>
        <v>0.470568783068783</v>
      </c>
      <c r="O18" s="2">
        <f>K18/(L18*24)</f>
        <v>16.575757575757574</v>
      </c>
      <c r="P18" s="37">
        <v>25.2</v>
      </c>
      <c r="Q18" s="1" t="s">
        <v>151</v>
      </c>
      <c r="R18" s="1" t="s">
        <v>143</v>
      </c>
      <c r="S18" s="1" t="s">
        <v>151</v>
      </c>
      <c r="T18" s="1" t="s">
        <v>151</v>
      </c>
    </row>
    <row r="19" spans="1:23" ht="13.5">
      <c r="A19" s="10">
        <v>17</v>
      </c>
      <c r="B19" s="1">
        <v>7</v>
      </c>
      <c r="C19" s="1">
        <v>101</v>
      </c>
      <c r="D19" s="1" t="s">
        <v>88</v>
      </c>
      <c r="E19" s="7">
        <v>39626</v>
      </c>
      <c r="F19" s="1" t="s">
        <v>18</v>
      </c>
      <c r="G19" s="1" t="s">
        <v>21</v>
      </c>
      <c r="H19" s="1" t="s">
        <v>40</v>
      </c>
      <c r="I19" s="1" t="s">
        <v>44</v>
      </c>
      <c r="J19" s="25">
        <v>0.9166666666666666</v>
      </c>
      <c r="K19" s="66"/>
      <c r="L19" s="5">
        <v>1.4583333333333333</v>
      </c>
      <c r="M19" s="5"/>
      <c r="N19" s="5"/>
      <c r="Q19" s="1" t="s">
        <v>158</v>
      </c>
      <c r="R19" s="1" t="s">
        <v>158</v>
      </c>
      <c r="S19" s="1" t="s">
        <v>158</v>
      </c>
      <c r="T19" s="1" t="s">
        <v>158</v>
      </c>
      <c r="W19" s="34" t="s">
        <v>67</v>
      </c>
    </row>
    <row r="20" spans="1:20" ht="13.5">
      <c r="A20" s="1">
        <v>18</v>
      </c>
      <c r="B20" s="1">
        <v>7</v>
      </c>
      <c r="C20" s="1">
        <v>188</v>
      </c>
      <c r="D20" s="1" t="s">
        <v>89</v>
      </c>
      <c r="E20" s="7">
        <v>39649</v>
      </c>
      <c r="F20" s="1" t="s">
        <v>18</v>
      </c>
      <c r="G20" s="1" t="s">
        <v>79</v>
      </c>
      <c r="H20" s="1" t="s">
        <v>29</v>
      </c>
      <c r="I20" s="1" t="s">
        <v>90</v>
      </c>
      <c r="J20" s="25">
        <v>0.3194444444444445</v>
      </c>
      <c r="K20" s="66"/>
      <c r="M20" s="5"/>
      <c r="N20" s="5"/>
      <c r="Q20" s="1" t="s">
        <v>159</v>
      </c>
      <c r="R20" s="1" t="s">
        <v>159</v>
      </c>
      <c r="S20" s="1" t="s">
        <v>159</v>
      </c>
      <c r="T20" s="1" t="s">
        <v>135</v>
      </c>
    </row>
    <row r="21" spans="1:20" ht="13.5">
      <c r="A21" s="10">
        <v>19</v>
      </c>
      <c r="B21" s="1">
        <v>7</v>
      </c>
      <c r="C21" s="1">
        <v>225</v>
      </c>
      <c r="D21" s="1" t="s">
        <v>160</v>
      </c>
      <c r="E21" s="7">
        <v>39654</v>
      </c>
      <c r="F21" s="1" t="s">
        <v>18</v>
      </c>
      <c r="G21" s="1" t="s">
        <v>79</v>
      </c>
      <c r="H21" s="1" t="s">
        <v>20</v>
      </c>
      <c r="I21" s="1" t="s">
        <v>45</v>
      </c>
      <c r="J21" s="25">
        <v>0.3645833333333333</v>
      </c>
      <c r="K21" s="66"/>
      <c r="M21" s="5"/>
      <c r="N21" s="5"/>
      <c r="Q21" s="1" t="s">
        <v>161</v>
      </c>
      <c r="R21" s="1" t="s">
        <v>161</v>
      </c>
      <c r="S21" s="1" t="s">
        <v>161</v>
      </c>
      <c r="T21" s="1" t="s">
        <v>162</v>
      </c>
    </row>
    <row r="22" spans="1:23" ht="13.5">
      <c r="A22" s="1">
        <v>20</v>
      </c>
      <c r="B22" s="1">
        <v>7</v>
      </c>
      <c r="C22" s="1">
        <v>480</v>
      </c>
      <c r="D22" s="1" t="s">
        <v>96</v>
      </c>
      <c r="E22" s="7">
        <v>39672</v>
      </c>
      <c r="F22" s="1" t="s">
        <v>18</v>
      </c>
      <c r="G22" s="1" t="s">
        <v>21</v>
      </c>
      <c r="H22" s="1" t="s">
        <v>40</v>
      </c>
      <c r="I22" s="1" t="s">
        <v>38</v>
      </c>
      <c r="J22" s="25">
        <v>0.6979166666666666</v>
      </c>
      <c r="K22" s="66"/>
      <c r="L22" s="5">
        <v>1.4458333333333335</v>
      </c>
      <c r="M22" s="5"/>
      <c r="N22" s="5"/>
      <c r="Q22" s="1" t="s">
        <v>151</v>
      </c>
      <c r="R22" s="1" t="s">
        <v>143</v>
      </c>
      <c r="S22" s="1" t="s">
        <v>143</v>
      </c>
      <c r="T22" s="1" t="s">
        <v>143</v>
      </c>
      <c r="W22" s="34" t="s">
        <v>67</v>
      </c>
    </row>
    <row r="23" spans="1:20" ht="13.5">
      <c r="A23" s="10">
        <v>21</v>
      </c>
      <c r="B23" s="1">
        <v>7</v>
      </c>
      <c r="C23" s="1">
        <v>505</v>
      </c>
      <c r="D23" s="1" t="s">
        <v>8</v>
      </c>
      <c r="E23" s="7">
        <v>39673</v>
      </c>
      <c r="F23" s="1" t="s">
        <v>23</v>
      </c>
      <c r="G23" s="1" t="s">
        <v>21</v>
      </c>
      <c r="H23" s="1" t="s">
        <v>34</v>
      </c>
      <c r="I23" s="1" t="s">
        <v>29</v>
      </c>
      <c r="J23" s="23">
        <v>0.5006944444444444</v>
      </c>
      <c r="K23" s="66"/>
      <c r="L23" s="5">
        <v>1.1506944444444445</v>
      </c>
      <c r="M23" s="5"/>
      <c r="N23" s="5"/>
      <c r="Q23" s="1" t="s">
        <v>163</v>
      </c>
      <c r="R23" s="1" t="s">
        <v>111</v>
      </c>
      <c r="S23" s="1" t="s">
        <v>146</v>
      </c>
      <c r="T23" s="1" t="s">
        <v>146</v>
      </c>
    </row>
    <row r="24" spans="1:20" ht="13.5">
      <c r="A24" s="1">
        <v>22</v>
      </c>
      <c r="B24" s="1">
        <v>7</v>
      </c>
      <c r="C24" s="1">
        <v>546</v>
      </c>
      <c r="D24" s="1" t="s">
        <v>9</v>
      </c>
      <c r="E24" s="7">
        <v>39674</v>
      </c>
      <c r="F24" s="1" t="s">
        <v>18</v>
      </c>
      <c r="G24" s="1" t="s">
        <v>21</v>
      </c>
      <c r="H24" s="1" t="s">
        <v>29</v>
      </c>
      <c r="I24" s="1" t="s">
        <v>38</v>
      </c>
      <c r="J24" s="23">
        <v>0.3326388888888889</v>
      </c>
      <c r="K24" s="66"/>
      <c r="L24" s="5">
        <v>1.08125</v>
      </c>
      <c r="M24" s="5"/>
      <c r="N24" s="5"/>
      <c r="Q24" s="1" t="s">
        <v>143</v>
      </c>
      <c r="R24" s="1" t="s">
        <v>274</v>
      </c>
      <c r="S24" s="1" t="s">
        <v>144</v>
      </c>
      <c r="T24" s="1" t="s">
        <v>144</v>
      </c>
    </row>
    <row r="25" spans="1:20" ht="13.5">
      <c r="A25" s="10">
        <v>23</v>
      </c>
      <c r="B25" s="1">
        <v>8</v>
      </c>
      <c r="C25" s="1">
        <v>4</v>
      </c>
      <c r="D25" s="1" t="s">
        <v>9</v>
      </c>
      <c r="E25" s="7">
        <v>39704</v>
      </c>
      <c r="F25" s="1" t="s">
        <v>18</v>
      </c>
      <c r="G25" s="1" t="s">
        <v>79</v>
      </c>
      <c r="H25" s="1" t="s">
        <v>20</v>
      </c>
      <c r="I25" s="1" t="s">
        <v>42</v>
      </c>
      <c r="K25" s="66"/>
      <c r="M25" s="5"/>
      <c r="N25" s="5"/>
      <c r="Q25" s="1" t="s">
        <v>149</v>
      </c>
      <c r="R25" s="1" t="s">
        <v>149</v>
      </c>
      <c r="S25" s="1" t="s">
        <v>164</v>
      </c>
      <c r="T25" s="1" t="s">
        <v>164</v>
      </c>
    </row>
    <row r="26" spans="1:23" ht="13.5">
      <c r="A26" s="1">
        <v>24</v>
      </c>
      <c r="B26" s="1">
        <v>8</v>
      </c>
      <c r="C26" s="1">
        <v>190</v>
      </c>
      <c r="D26" s="15">
        <v>184</v>
      </c>
      <c r="E26" s="7">
        <v>39718</v>
      </c>
      <c r="F26" s="1" t="s">
        <v>18</v>
      </c>
      <c r="G26" s="1" t="s">
        <v>79</v>
      </c>
      <c r="H26" s="1" t="s">
        <v>46</v>
      </c>
      <c r="I26" s="1" t="s">
        <v>47</v>
      </c>
      <c r="J26" s="23">
        <v>0.9375</v>
      </c>
      <c r="K26" s="66"/>
      <c r="L26" s="5">
        <v>0.6666666666666666</v>
      </c>
      <c r="M26" s="5"/>
      <c r="N26" s="5"/>
      <c r="P26" s="37">
        <v>24.6</v>
      </c>
      <c r="Q26" s="1" t="s">
        <v>165</v>
      </c>
      <c r="R26" s="1" t="s">
        <v>165</v>
      </c>
      <c r="S26" s="1" t="s">
        <v>158</v>
      </c>
      <c r="T26" s="1" t="s">
        <v>166</v>
      </c>
      <c r="U26" s="60" t="s">
        <v>167</v>
      </c>
      <c r="V26" s="61" t="s">
        <v>168</v>
      </c>
      <c r="W26" s="34" t="s">
        <v>168</v>
      </c>
    </row>
    <row r="27" spans="1:20" ht="13.5">
      <c r="A27" s="10">
        <v>25</v>
      </c>
      <c r="B27" s="1">
        <v>8</v>
      </c>
      <c r="C27" s="1">
        <v>359</v>
      </c>
      <c r="D27" s="1" t="s">
        <v>91</v>
      </c>
      <c r="E27" s="7">
        <v>39732</v>
      </c>
      <c r="F27" s="1" t="s">
        <v>23</v>
      </c>
      <c r="G27" s="1" t="s">
        <v>257</v>
      </c>
      <c r="H27" s="1" t="s">
        <v>48</v>
      </c>
      <c r="I27" s="1" t="s">
        <v>45</v>
      </c>
      <c r="K27" s="66">
        <v>305</v>
      </c>
      <c r="M27" s="5">
        <f>K27/(P27*24)</f>
        <v>0.5187074829931972</v>
      </c>
      <c r="N27" s="5"/>
      <c r="P27" s="37">
        <v>24.5</v>
      </c>
      <c r="Q27" s="1" t="s">
        <v>169</v>
      </c>
      <c r="R27" s="1" t="s">
        <v>169</v>
      </c>
      <c r="S27" s="1" t="s">
        <v>162</v>
      </c>
      <c r="T27" s="1" t="s">
        <v>161</v>
      </c>
    </row>
    <row r="28" spans="1:20" ht="13.5">
      <c r="A28" s="1">
        <v>26</v>
      </c>
      <c r="B28" s="1">
        <v>8</v>
      </c>
      <c r="C28" s="1">
        <v>364</v>
      </c>
      <c r="D28" s="1" t="s">
        <v>92</v>
      </c>
      <c r="E28" s="7">
        <v>39732</v>
      </c>
      <c r="F28" s="1" t="s">
        <v>18</v>
      </c>
      <c r="G28" s="1" t="s">
        <v>21</v>
      </c>
      <c r="H28" s="1" t="s">
        <v>49</v>
      </c>
      <c r="I28" s="1" t="s">
        <v>38</v>
      </c>
      <c r="J28" s="23">
        <v>0.4236111111111111</v>
      </c>
      <c r="K28" s="66">
        <v>558</v>
      </c>
      <c r="L28" s="5">
        <v>1.1805555555555556</v>
      </c>
      <c r="M28" s="5">
        <f>K28/(P28*24)</f>
        <v>0.9851694915254235</v>
      </c>
      <c r="N28" s="5">
        <f>L28-K28/(P28*24)</f>
        <v>0.19538606403013203</v>
      </c>
      <c r="O28" s="2">
        <f>K28/(L28*24)</f>
        <v>19.69411764705882</v>
      </c>
      <c r="P28" s="37">
        <v>23.6</v>
      </c>
      <c r="Q28" s="1" t="s">
        <v>170</v>
      </c>
      <c r="R28" s="1" t="s">
        <v>170</v>
      </c>
      <c r="S28" s="1" t="s">
        <v>143</v>
      </c>
      <c r="T28" s="1" t="s">
        <v>171</v>
      </c>
    </row>
    <row r="29" spans="1:23" ht="13.5">
      <c r="A29" s="10">
        <v>27</v>
      </c>
      <c r="B29" s="10">
        <v>8</v>
      </c>
      <c r="C29" s="1">
        <v>939</v>
      </c>
      <c r="D29" s="1" t="s">
        <v>93</v>
      </c>
      <c r="E29" s="7">
        <v>39761</v>
      </c>
      <c r="F29" s="1" t="s">
        <v>18</v>
      </c>
      <c r="G29" s="1" t="s">
        <v>257</v>
      </c>
      <c r="H29" s="1" t="s">
        <v>20</v>
      </c>
      <c r="I29" s="1" t="s">
        <v>122</v>
      </c>
      <c r="J29" s="25">
        <v>0.01875</v>
      </c>
      <c r="K29" s="66"/>
      <c r="M29" s="5"/>
      <c r="N29" s="5"/>
      <c r="Q29" s="1" t="s">
        <v>161</v>
      </c>
      <c r="R29" s="1" t="s">
        <v>161</v>
      </c>
      <c r="S29" s="1" t="s">
        <v>161</v>
      </c>
      <c r="T29" s="1" t="s">
        <v>162</v>
      </c>
      <c r="W29" s="34" t="s">
        <v>50</v>
      </c>
    </row>
    <row r="30" spans="1:24" ht="13.5">
      <c r="A30" s="1">
        <v>28</v>
      </c>
      <c r="B30" s="1">
        <v>9</v>
      </c>
      <c r="C30" s="1">
        <v>378</v>
      </c>
      <c r="D30" s="15" t="s">
        <v>94</v>
      </c>
      <c r="E30" s="7">
        <v>39774</v>
      </c>
      <c r="F30" s="1" t="s">
        <v>18</v>
      </c>
      <c r="G30" s="1" t="s">
        <v>79</v>
      </c>
      <c r="H30" s="1" t="s">
        <v>36</v>
      </c>
      <c r="I30" s="1" t="s">
        <v>53</v>
      </c>
      <c r="J30" s="18">
        <v>0.7638888888888888</v>
      </c>
      <c r="K30" s="66">
        <v>400</v>
      </c>
      <c r="L30" s="5">
        <v>0.7986111111111112</v>
      </c>
      <c r="M30" s="5"/>
      <c r="N30" s="5"/>
      <c r="O30" s="2">
        <f>K30/(L30*24)</f>
        <v>20.869565217391305</v>
      </c>
      <c r="Q30" s="1" t="s">
        <v>172</v>
      </c>
      <c r="R30" s="1" t="s">
        <v>172</v>
      </c>
      <c r="S30" s="1" t="s">
        <v>173</v>
      </c>
      <c r="T30" s="1" t="s">
        <v>173</v>
      </c>
      <c r="U30" s="60" t="s">
        <v>174</v>
      </c>
      <c r="V30" s="61" t="s">
        <v>175</v>
      </c>
      <c r="W30" s="34" t="s">
        <v>51</v>
      </c>
      <c r="X30" s="1" t="s">
        <v>176</v>
      </c>
    </row>
    <row r="31" spans="1:20" ht="13.5">
      <c r="A31" s="10">
        <v>29</v>
      </c>
      <c r="B31" s="1">
        <v>9</v>
      </c>
      <c r="C31" s="1">
        <v>918</v>
      </c>
      <c r="D31" s="1" t="s">
        <v>95</v>
      </c>
      <c r="E31" s="7">
        <v>39807</v>
      </c>
      <c r="F31" s="1" t="s">
        <v>18</v>
      </c>
      <c r="G31" s="1" t="s">
        <v>21</v>
      </c>
      <c r="H31" s="1" t="s">
        <v>40</v>
      </c>
      <c r="I31" s="1" t="s">
        <v>34</v>
      </c>
      <c r="J31" s="18">
        <v>0.1375</v>
      </c>
      <c r="K31" s="66"/>
      <c r="L31" s="5">
        <v>1.6041666666666667</v>
      </c>
      <c r="M31" s="5"/>
      <c r="N31" s="5"/>
      <c r="Q31" s="1" t="s">
        <v>177</v>
      </c>
      <c r="R31" s="1" t="s">
        <v>162</v>
      </c>
      <c r="S31" s="1" t="s">
        <v>162</v>
      </c>
      <c r="T31" s="1" t="s">
        <v>162</v>
      </c>
    </row>
    <row r="32" spans="1:20" ht="13.5">
      <c r="A32" s="1">
        <v>30</v>
      </c>
      <c r="B32" s="1">
        <v>10</v>
      </c>
      <c r="C32" s="1">
        <v>924</v>
      </c>
      <c r="D32" s="1" t="s">
        <v>96</v>
      </c>
      <c r="E32" s="7">
        <v>39872</v>
      </c>
      <c r="F32" s="1" t="s">
        <v>18</v>
      </c>
      <c r="G32" s="1" t="s">
        <v>79</v>
      </c>
      <c r="H32" s="1" t="s">
        <v>40</v>
      </c>
      <c r="I32" s="1" t="s">
        <v>52</v>
      </c>
      <c r="J32" s="25">
        <v>0.22013888888888888</v>
      </c>
      <c r="K32" s="66">
        <v>377</v>
      </c>
      <c r="L32" s="5">
        <v>0.8819444444444445</v>
      </c>
      <c r="M32" s="5"/>
      <c r="N32" s="5"/>
      <c r="O32" s="2">
        <f>K32/(L32*24)</f>
        <v>17.811023622047244</v>
      </c>
      <c r="Q32" s="1" t="s">
        <v>178</v>
      </c>
      <c r="R32" s="1" t="s">
        <v>178</v>
      </c>
      <c r="S32" s="1" t="s">
        <v>144</v>
      </c>
      <c r="T32" s="1" t="s">
        <v>144</v>
      </c>
    </row>
    <row r="33" spans="1:20" ht="13.5">
      <c r="A33" s="10">
        <v>31</v>
      </c>
      <c r="B33" s="1">
        <v>11</v>
      </c>
      <c r="C33" s="1">
        <v>215</v>
      </c>
      <c r="D33" s="1" t="s">
        <v>179</v>
      </c>
      <c r="E33" s="7">
        <v>39880</v>
      </c>
      <c r="F33" s="1" t="s">
        <v>23</v>
      </c>
      <c r="G33" s="1" t="s">
        <v>81</v>
      </c>
      <c r="H33" s="1" t="s">
        <v>34</v>
      </c>
      <c r="I33" s="1" t="s">
        <v>33</v>
      </c>
      <c r="J33" s="25">
        <v>0.0020833333333333333</v>
      </c>
      <c r="K33" s="66"/>
      <c r="L33" s="5">
        <v>0.7291666666666666</v>
      </c>
      <c r="M33" s="5"/>
      <c r="N33" s="5"/>
      <c r="Q33" s="1" t="s">
        <v>180</v>
      </c>
      <c r="R33" s="1" t="s">
        <v>180</v>
      </c>
      <c r="S33" s="1" t="s">
        <v>181</v>
      </c>
      <c r="T33" s="1" t="s">
        <v>141</v>
      </c>
    </row>
    <row r="34" spans="1:20" ht="13.5">
      <c r="A34" s="1">
        <v>32</v>
      </c>
      <c r="B34" s="10">
        <v>12</v>
      </c>
      <c r="C34" s="1">
        <v>239</v>
      </c>
      <c r="D34" s="1" t="s">
        <v>8</v>
      </c>
      <c r="E34" s="7">
        <v>39934</v>
      </c>
      <c r="F34" s="1" t="s">
        <v>23</v>
      </c>
      <c r="G34" s="28" t="s">
        <v>27</v>
      </c>
      <c r="H34" s="1" t="s">
        <v>38</v>
      </c>
      <c r="I34" s="1" t="s">
        <v>29</v>
      </c>
      <c r="J34" s="25">
        <v>0.4069444444444445</v>
      </c>
      <c r="K34" s="66"/>
      <c r="L34" s="5">
        <v>0.9909722222222223</v>
      </c>
      <c r="M34" s="5"/>
      <c r="N34" s="5"/>
      <c r="Q34" s="1" t="s">
        <v>182</v>
      </c>
      <c r="R34" s="1" t="s">
        <v>135</v>
      </c>
      <c r="S34" s="1" t="s">
        <v>135</v>
      </c>
      <c r="T34" s="1" t="s">
        <v>109</v>
      </c>
    </row>
    <row r="35" spans="1:23" ht="13.5">
      <c r="A35" s="10">
        <v>33</v>
      </c>
      <c r="B35" s="10">
        <v>12</v>
      </c>
      <c r="C35" s="1">
        <v>372</v>
      </c>
      <c r="D35" s="1" t="s">
        <v>183</v>
      </c>
      <c r="E35" s="7">
        <v>39937</v>
      </c>
      <c r="F35" s="1" t="s">
        <v>23</v>
      </c>
      <c r="G35" s="28" t="s">
        <v>27</v>
      </c>
      <c r="H35" s="1" t="s">
        <v>76</v>
      </c>
      <c r="I35" s="1" t="s">
        <v>29</v>
      </c>
      <c r="J35" s="18">
        <v>0.5833333333333334</v>
      </c>
      <c r="K35" s="66">
        <v>538</v>
      </c>
      <c r="L35" s="5">
        <v>0.875</v>
      </c>
      <c r="M35" s="5">
        <f>K35/(P35*24)</f>
        <v>0.770332187857961</v>
      </c>
      <c r="N35" s="5">
        <f>L35-K35/(P35*24)</f>
        <v>0.10466781214203902</v>
      </c>
      <c r="O35" s="2">
        <f>K35/(L35*24)</f>
        <v>25.61904761904762</v>
      </c>
      <c r="P35" s="37">
        <v>29.1</v>
      </c>
      <c r="Q35" s="1" t="s">
        <v>163</v>
      </c>
      <c r="R35" s="1" t="s">
        <v>184</v>
      </c>
      <c r="S35" s="1" t="s">
        <v>135</v>
      </c>
      <c r="T35" s="1" t="s">
        <v>109</v>
      </c>
      <c r="W35" s="34" t="s">
        <v>110</v>
      </c>
    </row>
    <row r="36" spans="1:23" ht="13.5">
      <c r="A36" s="1">
        <v>34</v>
      </c>
      <c r="B36" s="10">
        <v>12</v>
      </c>
      <c r="C36" s="1">
        <v>434</v>
      </c>
      <c r="D36" s="1" t="s">
        <v>97</v>
      </c>
      <c r="E36" s="7">
        <v>39938</v>
      </c>
      <c r="F36" s="1" t="s">
        <v>18</v>
      </c>
      <c r="G36" s="1" t="s">
        <v>79</v>
      </c>
      <c r="H36" s="1" t="s">
        <v>40</v>
      </c>
      <c r="I36" s="1" t="s">
        <v>53</v>
      </c>
      <c r="J36" s="18">
        <v>0.19305555555555554</v>
      </c>
      <c r="K36" s="66"/>
      <c r="M36" s="5"/>
      <c r="N36" s="5"/>
      <c r="Q36" s="1" t="s">
        <v>172</v>
      </c>
      <c r="R36" s="1" t="s">
        <v>172</v>
      </c>
      <c r="S36" s="1" t="s">
        <v>173</v>
      </c>
      <c r="T36" s="1" t="s">
        <v>115</v>
      </c>
      <c r="W36" s="34" t="s">
        <v>185</v>
      </c>
    </row>
    <row r="37" spans="1:23" ht="13.5">
      <c r="A37" s="10">
        <v>35</v>
      </c>
      <c r="B37" s="10">
        <v>12</v>
      </c>
      <c r="C37" s="1">
        <v>601</v>
      </c>
      <c r="D37" s="1" t="s">
        <v>186</v>
      </c>
      <c r="E37" s="7">
        <v>39942</v>
      </c>
      <c r="F37" s="1" t="s">
        <v>23</v>
      </c>
      <c r="G37" s="1" t="s">
        <v>81</v>
      </c>
      <c r="H37" s="1" t="s">
        <v>48</v>
      </c>
      <c r="I37" s="1" t="s">
        <v>33</v>
      </c>
      <c r="J37" s="18">
        <v>0.03125</v>
      </c>
      <c r="K37" s="66">
        <v>338</v>
      </c>
      <c r="L37" s="5">
        <v>1</v>
      </c>
      <c r="M37" s="5"/>
      <c r="N37" s="5"/>
      <c r="O37" s="2">
        <f aca="true" t="shared" si="0" ref="O37:O47">K37/(L37*24)</f>
        <v>14.083333333333334</v>
      </c>
      <c r="Q37" s="1" t="s">
        <v>187</v>
      </c>
      <c r="R37" s="1" t="s">
        <v>111</v>
      </c>
      <c r="S37" s="1" t="s">
        <v>146</v>
      </c>
      <c r="T37" s="1" t="s">
        <v>188</v>
      </c>
      <c r="U37" s="60" t="s">
        <v>189</v>
      </c>
      <c r="V37" s="61" t="s">
        <v>190</v>
      </c>
      <c r="W37" s="34" t="s">
        <v>190</v>
      </c>
    </row>
    <row r="38" spans="1:23" ht="13.5">
      <c r="A38" s="1">
        <v>36</v>
      </c>
      <c r="B38" s="10">
        <v>12</v>
      </c>
      <c r="C38" s="1">
        <v>821</v>
      </c>
      <c r="D38" s="1" t="s">
        <v>11</v>
      </c>
      <c r="E38" s="7">
        <v>39949</v>
      </c>
      <c r="F38" s="1" t="s">
        <v>18</v>
      </c>
      <c r="G38" s="1" t="s">
        <v>79</v>
      </c>
      <c r="H38" s="1" t="s">
        <v>73</v>
      </c>
      <c r="I38" s="1" t="s">
        <v>33</v>
      </c>
      <c r="J38" s="18">
        <v>0.27708333333333335</v>
      </c>
      <c r="K38" s="66">
        <v>170.7</v>
      </c>
      <c r="L38" s="5">
        <v>0.35</v>
      </c>
      <c r="M38" s="5"/>
      <c r="N38" s="5"/>
      <c r="O38" s="2">
        <f t="shared" si="0"/>
        <v>20.321428571428573</v>
      </c>
      <c r="Q38" s="1" t="s">
        <v>141</v>
      </c>
      <c r="R38" s="1" t="s">
        <v>141</v>
      </c>
      <c r="S38" s="1" t="s">
        <v>141</v>
      </c>
      <c r="T38" s="1" t="s">
        <v>181</v>
      </c>
      <c r="U38" s="60" t="s">
        <v>191</v>
      </c>
      <c r="V38" s="61" t="s">
        <v>192</v>
      </c>
      <c r="W38" s="34" t="s">
        <v>192</v>
      </c>
    </row>
    <row r="39" spans="1:22" ht="13.5">
      <c r="A39" s="10">
        <v>37</v>
      </c>
      <c r="B39" s="1">
        <v>13</v>
      </c>
      <c r="C39" s="1">
        <v>135</v>
      </c>
      <c r="D39" s="1" t="s">
        <v>11</v>
      </c>
      <c r="E39" s="7">
        <v>39956</v>
      </c>
      <c r="F39" s="1" t="s">
        <v>18</v>
      </c>
      <c r="G39" s="1" t="s">
        <v>79</v>
      </c>
      <c r="H39" s="1" t="s">
        <v>73</v>
      </c>
      <c r="I39" s="1" t="s">
        <v>54</v>
      </c>
      <c r="J39" s="18">
        <v>0.2611111111111111</v>
      </c>
      <c r="K39" s="66">
        <v>389.6</v>
      </c>
      <c r="L39" s="5">
        <v>0.8819444444444445</v>
      </c>
      <c r="M39" s="5"/>
      <c r="N39" s="5"/>
      <c r="O39" s="2">
        <f t="shared" si="0"/>
        <v>18.406299212598427</v>
      </c>
      <c r="Q39" s="1" t="s">
        <v>165</v>
      </c>
      <c r="R39" s="1" t="s">
        <v>165</v>
      </c>
      <c r="S39" s="1" t="s">
        <v>158</v>
      </c>
      <c r="T39" s="1" t="s">
        <v>158</v>
      </c>
      <c r="U39" s="60" t="s">
        <v>193</v>
      </c>
      <c r="V39" s="61" t="s">
        <v>168</v>
      </c>
    </row>
    <row r="40" spans="1:22" ht="13.5">
      <c r="A40" s="1">
        <v>38</v>
      </c>
      <c r="B40" s="1">
        <v>14</v>
      </c>
      <c r="C40" s="1">
        <v>288</v>
      </c>
      <c r="D40" s="1" t="s">
        <v>98</v>
      </c>
      <c r="E40" s="7">
        <v>40018</v>
      </c>
      <c r="F40" s="1" t="s">
        <v>18</v>
      </c>
      <c r="G40" s="1" t="s">
        <v>79</v>
      </c>
      <c r="H40" s="1" t="s">
        <v>40</v>
      </c>
      <c r="I40" s="1" t="s">
        <v>26</v>
      </c>
      <c r="J40" s="18">
        <v>0.10416666666666667</v>
      </c>
      <c r="K40" s="66">
        <v>397</v>
      </c>
      <c r="L40" s="5">
        <v>1</v>
      </c>
      <c r="M40" s="5">
        <f>K40/(P40*24)</f>
        <v>0.6835399449035813</v>
      </c>
      <c r="N40" s="5">
        <f>L40-K40/(P40*24)</f>
        <v>0.3164600550964187</v>
      </c>
      <c r="O40" s="2">
        <f t="shared" si="0"/>
        <v>16.541666666666668</v>
      </c>
      <c r="P40" s="37">
        <v>24.2</v>
      </c>
      <c r="Q40" s="1" t="s">
        <v>131</v>
      </c>
      <c r="R40" s="1" t="s">
        <v>131</v>
      </c>
      <c r="S40" s="1" t="s">
        <v>133</v>
      </c>
      <c r="T40" s="1" t="s">
        <v>133</v>
      </c>
      <c r="U40" s="60" t="s">
        <v>194</v>
      </c>
      <c r="V40" s="44" t="s">
        <v>195</v>
      </c>
    </row>
    <row r="41" spans="1:23" ht="13.5">
      <c r="A41" s="10">
        <v>39</v>
      </c>
      <c r="B41" s="1">
        <v>14</v>
      </c>
      <c r="C41" s="1">
        <v>432</v>
      </c>
      <c r="D41" s="15" t="s">
        <v>301</v>
      </c>
      <c r="E41" s="7">
        <v>40032</v>
      </c>
      <c r="F41" s="1" t="s">
        <v>18</v>
      </c>
      <c r="G41" s="1" t="s">
        <v>79</v>
      </c>
      <c r="H41" s="1" t="s">
        <v>29</v>
      </c>
      <c r="I41" s="1" t="s">
        <v>58</v>
      </c>
      <c r="J41" s="18">
        <v>0.03125</v>
      </c>
      <c r="K41" s="66">
        <v>424.3</v>
      </c>
      <c r="L41" s="5">
        <v>1.0833333333333333</v>
      </c>
      <c r="M41" s="5">
        <f>K41/(P41*24)</f>
        <v>0.7043492695883133</v>
      </c>
      <c r="N41" s="5">
        <f>L41-K41/(P41*24)</f>
        <v>0.3789840637450199</v>
      </c>
      <c r="O41" s="2">
        <f t="shared" si="0"/>
        <v>16.31923076923077</v>
      </c>
      <c r="P41" s="37">
        <v>25.1</v>
      </c>
      <c r="Q41" s="1" t="s">
        <v>196</v>
      </c>
      <c r="R41" s="1" t="s">
        <v>196</v>
      </c>
      <c r="S41" s="1" t="s">
        <v>197</v>
      </c>
      <c r="T41" s="1" t="s">
        <v>197</v>
      </c>
      <c r="U41" s="60" t="s">
        <v>198</v>
      </c>
      <c r="V41" s="61" t="s">
        <v>199</v>
      </c>
      <c r="W41" s="40" t="s">
        <v>57</v>
      </c>
    </row>
    <row r="42" spans="1:20" ht="13.5">
      <c r="A42" s="1">
        <v>40</v>
      </c>
      <c r="B42" s="1">
        <v>14</v>
      </c>
      <c r="C42" s="1">
        <v>522</v>
      </c>
      <c r="D42" s="15">
        <v>522</v>
      </c>
      <c r="E42" s="7">
        <v>40035</v>
      </c>
      <c r="F42" s="1" t="s">
        <v>23</v>
      </c>
      <c r="G42" s="1" t="s">
        <v>21</v>
      </c>
      <c r="H42" s="1" t="s">
        <v>59</v>
      </c>
      <c r="I42" s="1" t="s">
        <v>20</v>
      </c>
      <c r="J42" s="23">
        <v>0.08333333333333333</v>
      </c>
      <c r="K42" s="66">
        <v>606</v>
      </c>
      <c r="L42" s="5">
        <v>1.4166666666666667</v>
      </c>
      <c r="M42" s="5"/>
      <c r="N42" s="5"/>
      <c r="O42" s="2">
        <f t="shared" si="0"/>
        <v>17.823529411764707</v>
      </c>
      <c r="Q42" s="1" t="s">
        <v>200</v>
      </c>
      <c r="R42" s="1" t="s">
        <v>274</v>
      </c>
      <c r="S42" s="1" t="s">
        <v>144</v>
      </c>
      <c r="T42" s="1" t="s">
        <v>144</v>
      </c>
    </row>
    <row r="43" spans="1:23" ht="13.5">
      <c r="A43" s="10">
        <v>41</v>
      </c>
      <c r="B43" s="1">
        <v>14</v>
      </c>
      <c r="C43" s="1">
        <v>595</v>
      </c>
      <c r="D43" s="15">
        <v>595</v>
      </c>
      <c r="E43" s="7">
        <v>40036</v>
      </c>
      <c r="F43" s="1" t="s">
        <v>18</v>
      </c>
      <c r="G43" s="1" t="s">
        <v>21</v>
      </c>
      <c r="H43" s="1" t="s">
        <v>60</v>
      </c>
      <c r="I43" s="1" t="s">
        <v>61</v>
      </c>
      <c r="J43" s="20"/>
      <c r="K43" s="66">
        <v>550</v>
      </c>
      <c r="L43" s="5">
        <v>1.5416666666666667</v>
      </c>
      <c r="M43" s="5"/>
      <c r="N43" s="5"/>
      <c r="O43" s="2">
        <f t="shared" si="0"/>
        <v>14.864864864864865</v>
      </c>
      <c r="Q43" s="1" t="s">
        <v>201</v>
      </c>
      <c r="R43" s="1" t="s">
        <v>123</v>
      </c>
      <c r="S43" s="1" t="s">
        <v>150</v>
      </c>
      <c r="T43" s="1" t="s">
        <v>150</v>
      </c>
      <c r="W43" s="34" t="s">
        <v>62</v>
      </c>
    </row>
    <row r="44" spans="1:20" ht="13.5">
      <c r="A44" s="1">
        <v>42</v>
      </c>
      <c r="B44" s="1">
        <v>14</v>
      </c>
      <c r="C44" s="1">
        <v>618</v>
      </c>
      <c r="D44" s="15" t="s">
        <v>99</v>
      </c>
      <c r="E44" s="7">
        <v>40037</v>
      </c>
      <c r="F44" s="1" t="s">
        <v>18</v>
      </c>
      <c r="G44" s="1" t="s">
        <v>21</v>
      </c>
      <c r="H44" s="1" t="s">
        <v>100</v>
      </c>
      <c r="I44" s="1" t="s">
        <v>38</v>
      </c>
      <c r="J44" s="18">
        <v>0.3194444444444445</v>
      </c>
      <c r="K44" s="66">
        <v>552</v>
      </c>
      <c r="L44" s="5">
        <v>1.1631944444444444</v>
      </c>
      <c r="M44" s="5">
        <f>K44/(P44*24)</f>
        <v>0.9311740890688259</v>
      </c>
      <c r="N44" s="5">
        <f>L44-K44/(P44*24)</f>
        <v>0.2320203553756185</v>
      </c>
      <c r="O44" s="2">
        <f t="shared" si="0"/>
        <v>19.77313432835821</v>
      </c>
      <c r="P44" s="37">
        <v>24.7</v>
      </c>
      <c r="Q44" s="1" t="s">
        <v>202</v>
      </c>
      <c r="R44" s="1" t="s">
        <v>143</v>
      </c>
      <c r="S44" s="1" t="s">
        <v>333</v>
      </c>
      <c r="T44" s="1" t="s">
        <v>143</v>
      </c>
    </row>
    <row r="45" spans="1:23" ht="13.5">
      <c r="A45" s="10">
        <v>43</v>
      </c>
      <c r="B45" s="1">
        <v>14</v>
      </c>
      <c r="C45" s="1">
        <v>656</v>
      </c>
      <c r="D45" s="1" t="s">
        <v>101</v>
      </c>
      <c r="E45" s="7">
        <v>40038</v>
      </c>
      <c r="F45" s="1" t="s">
        <v>23</v>
      </c>
      <c r="G45" s="1" t="s">
        <v>21</v>
      </c>
      <c r="H45" s="1" t="s">
        <v>38</v>
      </c>
      <c r="I45" s="1" t="s">
        <v>29</v>
      </c>
      <c r="J45" s="25">
        <v>0.4708333333333334</v>
      </c>
      <c r="K45" s="66">
        <v>528</v>
      </c>
      <c r="L45" s="5">
        <v>1.1034722222222222</v>
      </c>
      <c r="M45" s="5"/>
      <c r="N45" s="5"/>
      <c r="O45" s="2">
        <f t="shared" si="0"/>
        <v>19.937067337948395</v>
      </c>
      <c r="Q45" s="1" t="s">
        <v>163</v>
      </c>
      <c r="R45" s="1" t="s">
        <v>111</v>
      </c>
      <c r="S45" s="1" t="s">
        <v>146</v>
      </c>
      <c r="T45" s="1" t="s">
        <v>109</v>
      </c>
      <c r="U45" s="60" t="s">
        <v>203</v>
      </c>
      <c r="V45" s="61" t="s">
        <v>190</v>
      </c>
      <c r="W45" s="34" t="s">
        <v>190</v>
      </c>
    </row>
    <row r="46" spans="1:24" ht="13.5">
      <c r="A46" s="1">
        <v>44</v>
      </c>
      <c r="B46" s="1">
        <v>14</v>
      </c>
      <c r="C46" s="1">
        <v>700</v>
      </c>
      <c r="D46" s="1" t="s">
        <v>204</v>
      </c>
      <c r="E46" s="7">
        <v>40039</v>
      </c>
      <c r="F46" s="1" t="s">
        <v>23</v>
      </c>
      <c r="G46" s="1" t="s">
        <v>81</v>
      </c>
      <c r="H46" s="1" t="s">
        <v>48</v>
      </c>
      <c r="I46" s="1" t="s">
        <v>33</v>
      </c>
      <c r="J46" s="18">
        <v>0.03125</v>
      </c>
      <c r="K46" s="66">
        <v>370</v>
      </c>
      <c r="L46" s="5">
        <v>1</v>
      </c>
      <c r="M46" s="5"/>
      <c r="N46" s="5"/>
      <c r="O46" s="2">
        <f t="shared" si="0"/>
        <v>15.416666666666666</v>
      </c>
      <c r="Q46" s="1" t="s">
        <v>187</v>
      </c>
      <c r="R46" s="1" t="s">
        <v>111</v>
      </c>
      <c r="S46" s="1" t="s">
        <v>146</v>
      </c>
      <c r="T46" s="1" t="s">
        <v>188</v>
      </c>
      <c r="U46" s="60" t="s">
        <v>205</v>
      </c>
      <c r="V46" s="61" t="s">
        <v>206</v>
      </c>
      <c r="W46" s="34" t="s">
        <v>117</v>
      </c>
      <c r="X46" s="1" t="s">
        <v>176</v>
      </c>
    </row>
    <row r="47" spans="1:25" ht="13.5">
      <c r="A47" s="3">
        <v>45</v>
      </c>
      <c r="B47" s="3">
        <v>14</v>
      </c>
      <c r="C47" s="3"/>
      <c r="D47" s="3" t="s">
        <v>64</v>
      </c>
      <c r="E47" s="8">
        <v>40050</v>
      </c>
      <c r="F47" s="3" t="s">
        <v>18</v>
      </c>
      <c r="G47" s="3" t="s">
        <v>21</v>
      </c>
      <c r="H47" s="3" t="s">
        <v>20</v>
      </c>
      <c r="I47" s="3" t="s">
        <v>63</v>
      </c>
      <c r="J47" s="24"/>
      <c r="K47" s="67">
        <v>550</v>
      </c>
      <c r="L47" s="6">
        <v>1.8784722222222223</v>
      </c>
      <c r="M47" s="4"/>
      <c r="N47" s="4"/>
      <c r="O47" s="4">
        <f t="shared" si="0"/>
        <v>12.199630314232902</v>
      </c>
      <c r="P47" s="38"/>
      <c r="Q47" s="3" t="s">
        <v>162</v>
      </c>
      <c r="R47" s="3" t="s">
        <v>274</v>
      </c>
      <c r="S47" s="3" t="s">
        <v>207</v>
      </c>
      <c r="T47" s="3" t="s">
        <v>116</v>
      </c>
      <c r="U47" s="62" t="s">
        <v>208</v>
      </c>
      <c r="V47" s="63" t="s">
        <v>209</v>
      </c>
      <c r="W47" s="35" t="s">
        <v>65</v>
      </c>
      <c r="X47" s="3" t="s">
        <v>102</v>
      </c>
      <c r="Y47" s="17"/>
    </row>
    <row r="48" spans="1:20" ht="13.5">
      <c r="A48" s="1">
        <v>46</v>
      </c>
      <c r="B48" s="1">
        <v>15</v>
      </c>
      <c r="C48" s="1">
        <v>80</v>
      </c>
      <c r="D48" s="15">
        <v>58</v>
      </c>
      <c r="E48" s="7">
        <v>40074</v>
      </c>
      <c r="F48" s="1" t="s">
        <v>23</v>
      </c>
      <c r="G48" s="1" t="s">
        <v>81</v>
      </c>
      <c r="H48" s="1" t="s">
        <v>63</v>
      </c>
      <c r="I48" s="1" t="s">
        <v>66</v>
      </c>
      <c r="J48" s="25">
        <v>0</v>
      </c>
      <c r="K48" s="66"/>
      <c r="M48" s="5"/>
      <c r="N48" s="5"/>
      <c r="O48" s="14"/>
      <c r="Q48" s="1" t="s">
        <v>210</v>
      </c>
      <c r="R48" s="1" t="s">
        <v>211</v>
      </c>
      <c r="S48" s="1" t="s">
        <v>210</v>
      </c>
      <c r="T48" s="1" t="s">
        <v>212</v>
      </c>
    </row>
    <row r="49" spans="1:20" ht="13.5">
      <c r="A49" s="1">
        <v>47</v>
      </c>
      <c r="B49" s="1">
        <v>15</v>
      </c>
      <c r="C49" s="1">
        <v>147</v>
      </c>
      <c r="D49" s="15">
        <v>147</v>
      </c>
      <c r="E49" s="7">
        <v>40073</v>
      </c>
      <c r="F49" s="1" t="s">
        <v>18</v>
      </c>
      <c r="G49" s="1" t="s">
        <v>21</v>
      </c>
      <c r="H49" s="1" t="s">
        <v>20</v>
      </c>
      <c r="I49" s="1" t="s">
        <v>63</v>
      </c>
      <c r="J49" s="18">
        <v>0.23958333333333334</v>
      </c>
      <c r="K49" s="66">
        <v>535</v>
      </c>
      <c r="L49" s="5">
        <v>1.7465277777777777</v>
      </c>
      <c r="M49" s="5">
        <f>K49/(P49*24)</f>
        <v>1.0717147435897434</v>
      </c>
      <c r="N49" s="5">
        <f>L49-K49/(P49*24)</f>
        <v>0.6748130341880343</v>
      </c>
      <c r="O49" s="14">
        <f>K49/(L49*24)</f>
        <v>12.763419483101393</v>
      </c>
      <c r="P49" s="37">
        <v>20.8</v>
      </c>
      <c r="Q49" s="1" t="s">
        <v>162</v>
      </c>
      <c r="R49" s="1" t="s">
        <v>162</v>
      </c>
      <c r="S49" s="1" t="s">
        <v>162</v>
      </c>
      <c r="T49" s="1" t="s">
        <v>109</v>
      </c>
    </row>
    <row r="50" spans="1:20" ht="13.5">
      <c r="A50" s="1">
        <v>48</v>
      </c>
      <c r="B50" s="1">
        <v>15</v>
      </c>
      <c r="C50" s="1">
        <v>143</v>
      </c>
      <c r="D50" s="15">
        <v>143</v>
      </c>
      <c r="E50" s="7">
        <v>40076</v>
      </c>
      <c r="F50" s="1" t="s">
        <v>23</v>
      </c>
      <c r="G50" s="1" t="s">
        <v>21</v>
      </c>
      <c r="H50" s="1" t="s">
        <v>34</v>
      </c>
      <c r="I50" s="1" t="s">
        <v>29</v>
      </c>
      <c r="J50" s="25">
        <v>0.16666666666666666</v>
      </c>
      <c r="K50" s="66">
        <v>559</v>
      </c>
      <c r="L50" s="5">
        <v>1.486111111111111</v>
      </c>
      <c r="M50" s="5">
        <f>K50/(P50*24)</f>
        <v>0.9704861111111112</v>
      </c>
      <c r="N50" s="5">
        <f>L50-K50/(P50*24)</f>
        <v>0.5156249999999998</v>
      </c>
      <c r="O50" s="14">
        <f>K50/(L50*24)</f>
        <v>15.672897196261683</v>
      </c>
      <c r="P50" s="37">
        <v>24</v>
      </c>
      <c r="Q50" s="1" t="s">
        <v>163</v>
      </c>
      <c r="R50" s="1" t="s">
        <v>135</v>
      </c>
      <c r="S50" s="1" t="s">
        <v>135</v>
      </c>
      <c r="T50" s="1" t="s">
        <v>109</v>
      </c>
    </row>
    <row r="51" spans="1:22" ht="13.5">
      <c r="A51" s="1">
        <v>49</v>
      </c>
      <c r="B51" s="1">
        <v>15</v>
      </c>
      <c r="C51" s="1">
        <v>462</v>
      </c>
      <c r="D51" s="1" t="s">
        <v>213</v>
      </c>
      <c r="E51" s="7">
        <v>40102</v>
      </c>
      <c r="F51" s="1" t="s">
        <v>18</v>
      </c>
      <c r="G51" s="1" t="s">
        <v>79</v>
      </c>
      <c r="H51" s="1" t="s">
        <v>40</v>
      </c>
      <c r="I51" s="1" t="s">
        <v>68</v>
      </c>
      <c r="J51" s="25">
        <v>0.275</v>
      </c>
      <c r="K51" s="66">
        <v>474</v>
      </c>
      <c r="M51" s="5">
        <f>K51/(P51*24)</f>
        <v>0.7745098039215687</v>
      </c>
      <c r="N51" s="5"/>
      <c r="O51" s="14"/>
      <c r="P51" s="37">
        <v>25.5</v>
      </c>
      <c r="Q51" s="1" t="s">
        <v>156</v>
      </c>
      <c r="R51" s="1" t="s">
        <v>274</v>
      </c>
      <c r="S51" s="1" t="s">
        <v>144</v>
      </c>
      <c r="T51" s="1" t="s">
        <v>115</v>
      </c>
      <c r="U51" s="60" t="s">
        <v>214</v>
      </c>
      <c r="V51" s="61" t="s">
        <v>215</v>
      </c>
    </row>
    <row r="52" spans="1:25" ht="13.5">
      <c r="A52" s="3">
        <v>50</v>
      </c>
      <c r="B52" s="3">
        <v>15</v>
      </c>
      <c r="C52" s="3">
        <v>799</v>
      </c>
      <c r="D52" s="9">
        <v>799</v>
      </c>
      <c r="E52" s="8"/>
      <c r="F52" s="3" t="s">
        <v>23</v>
      </c>
      <c r="G52" s="3" t="s">
        <v>81</v>
      </c>
      <c r="H52" s="3" t="s">
        <v>34</v>
      </c>
      <c r="I52" s="3" t="s">
        <v>45</v>
      </c>
      <c r="J52" s="19"/>
      <c r="K52" s="67">
        <v>300</v>
      </c>
      <c r="L52" s="6">
        <v>0.875</v>
      </c>
      <c r="M52" s="4"/>
      <c r="N52" s="4"/>
      <c r="O52" s="4">
        <f>K52/(L52*24)</f>
        <v>14.285714285714286</v>
      </c>
      <c r="P52" s="38"/>
      <c r="Q52" s="3" t="s">
        <v>177</v>
      </c>
      <c r="R52" s="3" t="s">
        <v>162</v>
      </c>
      <c r="S52" s="3" t="s">
        <v>162</v>
      </c>
      <c r="T52" s="3" t="s">
        <v>161</v>
      </c>
      <c r="U52" s="3"/>
      <c r="V52" s="45"/>
      <c r="W52" s="35" t="s">
        <v>103</v>
      </c>
      <c r="X52" s="3" t="s">
        <v>104</v>
      </c>
      <c r="Y52" s="17"/>
    </row>
    <row r="53" spans="1:25" ht="13.5">
      <c r="A53" s="3">
        <v>51</v>
      </c>
      <c r="B53" s="59" t="s">
        <v>216</v>
      </c>
      <c r="C53" s="3">
        <v>844</v>
      </c>
      <c r="D53" s="9" t="s">
        <v>217</v>
      </c>
      <c r="E53" s="8">
        <v>40272</v>
      </c>
      <c r="F53" s="3" t="s">
        <v>23</v>
      </c>
      <c r="G53" s="3" t="s">
        <v>21</v>
      </c>
      <c r="H53" s="3" t="s">
        <v>38</v>
      </c>
      <c r="I53" s="3" t="s">
        <v>29</v>
      </c>
      <c r="J53" s="24">
        <v>0.19722222222222222</v>
      </c>
      <c r="K53" s="67">
        <v>564</v>
      </c>
      <c r="L53" s="6">
        <v>1.3368055555555556</v>
      </c>
      <c r="M53" s="4"/>
      <c r="N53" s="6">
        <f>L53-K53/(P53*24)</f>
        <v>0.27345713926596305</v>
      </c>
      <c r="O53" s="4">
        <f>K53/(L53*24)</f>
        <v>17.579220779220776</v>
      </c>
      <c r="P53" s="38">
        <v>22.1</v>
      </c>
      <c r="Q53" s="3" t="s">
        <v>135</v>
      </c>
      <c r="R53" s="3" t="s">
        <v>274</v>
      </c>
      <c r="S53" s="3" t="s">
        <v>144</v>
      </c>
      <c r="T53" s="3" t="s">
        <v>144</v>
      </c>
      <c r="U53" s="62" t="s">
        <v>218</v>
      </c>
      <c r="V53" s="45" t="s">
        <v>219</v>
      </c>
      <c r="W53" s="35" t="s">
        <v>118</v>
      </c>
      <c r="X53" s="3" t="s">
        <v>220</v>
      </c>
      <c r="Y53" s="17"/>
    </row>
    <row r="54" spans="1:22" ht="13.5">
      <c r="A54" s="1">
        <v>52</v>
      </c>
      <c r="B54" s="1">
        <v>16</v>
      </c>
      <c r="C54" s="1">
        <v>344</v>
      </c>
      <c r="D54" s="1" t="s">
        <v>11</v>
      </c>
      <c r="E54" s="7">
        <v>40292</v>
      </c>
      <c r="F54" s="1" t="s">
        <v>18</v>
      </c>
      <c r="G54" s="1" t="s">
        <v>79</v>
      </c>
      <c r="H54" s="1" t="s">
        <v>73</v>
      </c>
      <c r="I54" s="1" t="s">
        <v>42</v>
      </c>
      <c r="J54" s="18">
        <v>0.26458333333333334</v>
      </c>
      <c r="K54" s="66">
        <v>338.5</v>
      </c>
      <c r="L54" s="5">
        <v>0.8409722222222222</v>
      </c>
      <c r="M54" s="5"/>
      <c r="N54" s="5"/>
      <c r="O54" s="14">
        <f>K54/(L54*24)</f>
        <v>16.77126341866226</v>
      </c>
      <c r="Q54" s="1" t="s">
        <v>221</v>
      </c>
      <c r="R54" s="1" t="s">
        <v>221</v>
      </c>
      <c r="S54" s="1" t="s">
        <v>164</v>
      </c>
      <c r="T54" s="1" t="s">
        <v>164</v>
      </c>
      <c r="U54" s="60" t="s">
        <v>222</v>
      </c>
      <c r="V54" s="61" t="s">
        <v>223</v>
      </c>
    </row>
    <row r="55" spans="1:23" ht="13.5">
      <c r="A55" s="1">
        <v>53</v>
      </c>
      <c r="B55" s="1">
        <v>16</v>
      </c>
      <c r="C55" s="1">
        <v>418</v>
      </c>
      <c r="D55" s="1" t="s">
        <v>8</v>
      </c>
      <c r="E55" s="7">
        <v>40298</v>
      </c>
      <c r="F55" s="1" t="s">
        <v>23</v>
      </c>
      <c r="G55" s="1" t="s">
        <v>21</v>
      </c>
      <c r="H55" s="1" t="s">
        <v>38</v>
      </c>
      <c r="I55" s="1" t="s">
        <v>20</v>
      </c>
      <c r="J55" s="25">
        <v>0.43194444444444446</v>
      </c>
      <c r="K55" s="66"/>
      <c r="L55" s="5">
        <v>1.0729166666666667</v>
      </c>
      <c r="M55" s="5"/>
      <c r="N55" s="5"/>
      <c r="O55" s="14"/>
      <c r="Q55" s="1" t="s">
        <v>224</v>
      </c>
      <c r="R55" s="1" t="s">
        <v>111</v>
      </c>
      <c r="S55" s="1" t="s">
        <v>146</v>
      </c>
      <c r="T55" s="1" t="s">
        <v>109</v>
      </c>
      <c r="U55" s="60" t="s">
        <v>225</v>
      </c>
      <c r="V55" s="61" t="s">
        <v>190</v>
      </c>
      <c r="W55" s="34" t="s">
        <v>190</v>
      </c>
    </row>
    <row r="56" spans="1:23" ht="13.5">
      <c r="A56" s="1">
        <v>54</v>
      </c>
      <c r="B56" s="1">
        <v>16</v>
      </c>
      <c r="C56" s="1">
        <v>455</v>
      </c>
      <c r="D56" s="15">
        <v>314</v>
      </c>
      <c r="E56" s="7">
        <v>40310</v>
      </c>
      <c r="F56" s="1" t="s">
        <v>23</v>
      </c>
      <c r="G56" s="1" t="s">
        <v>21</v>
      </c>
      <c r="H56" s="1" t="s">
        <v>38</v>
      </c>
      <c r="I56" s="1" t="s">
        <v>29</v>
      </c>
      <c r="J56" s="18">
        <v>0.8541666666666666</v>
      </c>
      <c r="K56" s="66"/>
      <c r="L56" s="5">
        <v>2.1354166666666665</v>
      </c>
      <c r="M56" s="5"/>
      <c r="N56" s="5"/>
      <c r="O56" s="14"/>
      <c r="Q56" s="1" t="s">
        <v>135</v>
      </c>
      <c r="R56" s="1" t="s">
        <v>111</v>
      </c>
      <c r="S56" s="1" t="s">
        <v>146</v>
      </c>
      <c r="T56" s="1" t="s">
        <v>146</v>
      </c>
      <c r="W56" s="34" t="s">
        <v>69</v>
      </c>
    </row>
    <row r="57" spans="1:23" ht="13.5">
      <c r="A57" s="1">
        <v>55</v>
      </c>
      <c r="B57" s="1">
        <v>16</v>
      </c>
      <c r="C57" s="1">
        <v>600</v>
      </c>
      <c r="D57" s="1" t="s">
        <v>105</v>
      </c>
      <c r="E57" s="7">
        <v>40389</v>
      </c>
      <c r="F57" s="1" t="s">
        <v>23</v>
      </c>
      <c r="G57" s="28" t="s">
        <v>27</v>
      </c>
      <c r="H57" s="1" t="s">
        <v>38</v>
      </c>
      <c r="I57" s="1" t="s">
        <v>29</v>
      </c>
      <c r="J57" s="18">
        <v>0.5013888888888889</v>
      </c>
      <c r="K57" s="66">
        <v>519</v>
      </c>
      <c r="L57" s="5">
        <v>0.998611111111111</v>
      </c>
      <c r="M57" s="5"/>
      <c r="N57" s="5"/>
      <c r="O57" s="14">
        <f aca="true" t="shared" si="1" ref="O57:O64">K57/(L57*24)</f>
        <v>21.65507649513213</v>
      </c>
      <c r="Q57" s="1" t="s">
        <v>163</v>
      </c>
      <c r="R57" s="1" t="s">
        <v>111</v>
      </c>
      <c r="S57" s="1" t="s">
        <v>146</v>
      </c>
      <c r="T57" s="1" t="s">
        <v>109</v>
      </c>
      <c r="U57" s="60" t="s">
        <v>226</v>
      </c>
      <c r="V57" s="61" t="s">
        <v>190</v>
      </c>
      <c r="W57" s="34" t="s">
        <v>190</v>
      </c>
    </row>
    <row r="58" spans="1:20" ht="13.5">
      <c r="A58" s="1">
        <v>56</v>
      </c>
      <c r="B58" s="1">
        <v>16</v>
      </c>
      <c r="C58" s="1">
        <v>633</v>
      </c>
      <c r="D58" s="1" t="s">
        <v>227</v>
      </c>
      <c r="E58" s="7">
        <v>40402</v>
      </c>
      <c r="F58" s="1" t="s">
        <v>18</v>
      </c>
      <c r="G58" s="1" t="s">
        <v>21</v>
      </c>
      <c r="H58" s="1" t="s">
        <v>20</v>
      </c>
      <c r="I58" s="1" t="s">
        <v>38</v>
      </c>
      <c r="J58" s="18">
        <v>0.7527777777777778</v>
      </c>
      <c r="K58" s="66">
        <v>554</v>
      </c>
      <c r="L58" s="5">
        <v>1.1875</v>
      </c>
      <c r="M58" s="5"/>
      <c r="N58" s="5"/>
      <c r="O58" s="14">
        <f t="shared" si="1"/>
        <v>19.43859649122807</v>
      </c>
      <c r="Q58" s="1" t="s">
        <v>151</v>
      </c>
      <c r="R58" s="1" t="s">
        <v>274</v>
      </c>
      <c r="S58" s="1" t="s">
        <v>144</v>
      </c>
      <c r="T58" s="1" t="s">
        <v>144</v>
      </c>
    </row>
    <row r="59" spans="1:20" ht="13.5">
      <c r="A59" s="1">
        <v>57</v>
      </c>
      <c r="B59" s="1">
        <v>16</v>
      </c>
      <c r="C59" s="1">
        <v>795</v>
      </c>
      <c r="D59" s="15">
        <v>748</v>
      </c>
      <c r="E59" s="7">
        <v>40436</v>
      </c>
      <c r="F59" s="1" t="s">
        <v>18</v>
      </c>
      <c r="G59" s="28" t="s">
        <v>27</v>
      </c>
      <c r="H59" s="1" t="s">
        <v>20</v>
      </c>
      <c r="I59" s="1" t="s">
        <v>34</v>
      </c>
      <c r="J59" s="25">
        <v>0</v>
      </c>
      <c r="K59" s="66">
        <v>518</v>
      </c>
      <c r="L59" s="5">
        <v>0.9520833333333334</v>
      </c>
      <c r="M59" s="5">
        <f>K59/(P59*24)</f>
        <v>0.8598937583001327</v>
      </c>
      <c r="N59" s="5">
        <f>L59-K59/(P59*24)</f>
        <v>0.09218957503320069</v>
      </c>
      <c r="O59" s="14">
        <f>K59/(L59*24)</f>
        <v>22.669584245076585</v>
      </c>
      <c r="P59" s="37">
        <v>25.1</v>
      </c>
      <c r="Q59" s="1" t="s">
        <v>228</v>
      </c>
      <c r="R59" s="1" t="s">
        <v>111</v>
      </c>
      <c r="S59" s="1" t="s">
        <v>146</v>
      </c>
      <c r="T59" s="1" t="s">
        <v>146</v>
      </c>
    </row>
    <row r="60" spans="1:23" ht="13.5">
      <c r="A60" s="1">
        <v>58</v>
      </c>
      <c r="B60" s="1">
        <v>16</v>
      </c>
      <c r="C60" s="1">
        <v>992</v>
      </c>
      <c r="D60" s="1" t="s">
        <v>283</v>
      </c>
      <c r="E60" s="7">
        <v>40440</v>
      </c>
      <c r="F60" s="1" t="s">
        <v>23</v>
      </c>
      <c r="G60" s="1" t="s">
        <v>81</v>
      </c>
      <c r="H60" s="1" t="s">
        <v>38</v>
      </c>
      <c r="I60" s="1" t="s">
        <v>45</v>
      </c>
      <c r="J60" s="18">
        <v>0.04375</v>
      </c>
      <c r="K60" s="66">
        <v>302</v>
      </c>
      <c r="L60" s="5">
        <v>0.5263888888888889</v>
      </c>
      <c r="M60" s="5">
        <f>K60/(P60*24)</f>
        <v>0.46262254901960786</v>
      </c>
      <c r="N60" s="5">
        <f>L60-K60/(P60*24)</f>
        <v>0.06376633986928104</v>
      </c>
      <c r="O60" s="14">
        <f t="shared" si="1"/>
        <v>23.905013192612138</v>
      </c>
      <c r="P60" s="37">
        <v>27.2</v>
      </c>
      <c r="Q60" s="1" t="s">
        <v>228</v>
      </c>
      <c r="R60" s="1" t="s">
        <v>274</v>
      </c>
      <c r="S60" s="1" t="s">
        <v>144</v>
      </c>
      <c r="T60" s="1" t="s">
        <v>178</v>
      </c>
      <c r="U60" s="60" t="s">
        <v>229</v>
      </c>
      <c r="V60" s="61" t="s">
        <v>219</v>
      </c>
      <c r="W60" s="40" t="s">
        <v>230</v>
      </c>
    </row>
    <row r="61" spans="1:20" ht="13.5">
      <c r="A61" s="1">
        <v>59</v>
      </c>
      <c r="B61" s="1">
        <v>17</v>
      </c>
      <c r="C61" s="1">
        <v>261</v>
      </c>
      <c r="D61" s="15" t="s">
        <v>308</v>
      </c>
      <c r="E61" s="7">
        <v>40462</v>
      </c>
      <c r="F61" s="1" t="s">
        <v>23</v>
      </c>
      <c r="G61" s="1" t="s">
        <v>21</v>
      </c>
      <c r="H61" s="1" t="s">
        <v>38</v>
      </c>
      <c r="I61" s="1" t="s">
        <v>29</v>
      </c>
      <c r="J61" s="18">
        <v>0.8930555555555556</v>
      </c>
      <c r="K61" s="66">
        <v>544</v>
      </c>
      <c r="L61" s="5">
        <v>1.082638888888889</v>
      </c>
      <c r="M61" s="5">
        <f>K61/(P61*24)</f>
        <v>0.8585858585858587</v>
      </c>
      <c r="N61" s="5">
        <f>L61-K61/(P61*24)</f>
        <v>0.22405303030303025</v>
      </c>
      <c r="O61" s="14">
        <f t="shared" si="1"/>
        <v>20.936497754971136</v>
      </c>
      <c r="P61" s="37">
        <v>26.4</v>
      </c>
      <c r="Q61" s="1" t="s">
        <v>163</v>
      </c>
      <c r="R61" s="1" t="s">
        <v>111</v>
      </c>
      <c r="S61" s="1" t="s">
        <v>146</v>
      </c>
      <c r="T61" s="1" t="s">
        <v>146</v>
      </c>
    </row>
    <row r="62" spans="1:23" ht="13.5">
      <c r="A62" s="1">
        <v>60</v>
      </c>
      <c r="B62" s="1">
        <v>17</v>
      </c>
      <c r="C62" s="1">
        <v>267</v>
      </c>
      <c r="D62" s="1" t="s">
        <v>283</v>
      </c>
      <c r="E62" s="7">
        <v>40462</v>
      </c>
      <c r="F62" s="1" t="s">
        <v>18</v>
      </c>
      <c r="G62" s="28" t="s">
        <v>27</v>
      </c>
      <c r="H62" s="1" t="s">
        <v>29</v>
      </c>
      <c r="I62" s="1" t="s">
        <v>38</v>
      </c>
      <c r="J62" s="18">
        <v>0.9444444444444445</v>
      </c>
      <c r="K62" s="66">
        <v>547</v>
      </c>
      <c r="L62" s="5">
        <v>0.9597222222222223</v>
      </c>
      <c r="M62" s="5">
        <f>K62/(P62*24)</f>
        <v>0.8379289215686275</v>
      </c>
      <c r="N62" s="5">
        <f>L62-K62/(P62*24)</f>
        <v>0.12179330065359473</v>
      </c>
      <c r="O62" s="14">
        <f t="shared" si="1"/>
        <v>23.74819102749638</v>
      </c>
      <c r="P62" s="37">
        <v>27.2</v>
      </c>
      <c r="Q62" s="1" t="s">
        <v>202</v>
      </c>
      <c r="R62" s="1" t="s">
        <v>111</v>
      </c>
      <c r="S62" s="1" t="s">
        <v>146</v>
      </c>
      <c r="T62" s="1" t="s">
        <v>124</v>
      </c>
      <c r="U62" s="60" t="s">
        <v>231</v>
      </c>
      <c r="V62" s="61" t="s">
        <v>190</v>
      </c>
      <c r="W62" s="40" t="s">
        <v>243</v>
      </c>
    </row>
    <row r="63" spans="1:25" ht="13.5">
      <c r="A63" s="3">
        <v>61</v>
      </c>
      <c r="B63" s="3">
        <v>17</v>
      </c>
      <c r="C63" s="3"/>
      <c r="D63" s="3" t="s">
        <v>70</v>
      </c>
      <c r="E63" s="8">
        <v>40471</v>
      </c>
      <c r="F63" s="3" t="s">
        <v>18</v>
      </c>
      <c r="G63" s="3" t="s">
        <v>21</v>
      </c>
      <c r="H63" s="3" t="s">
        <v>29</v>
      </c>
      <c r="I63" s="3" t="s">
        <v>72</v>
      </c>
      <c r="J63" s="24">
        <v>0.25</v>
      </c>
      <c r="K63" s="67">
        <v>550</v>
      </c>
      <c r="L63" s="6">
        <v>1.6041666666666667</v>
      </c>
      <c r="M63" s="4"/>
      <c r="N63" s="4"/>
      <c r="O63" s="4">
        <f t="shared" si="1"/>
        <v>14.285714285714286</v>
      </c>
      <c r="P63" s="38"/>
      <c r="Q63" s="3" t="s">
        <v>164</v>
      </c>
      <c r="R63" s="3" t="s">
        <v>274</v>
      </c>
      <c r="S63" s="3" t="s">
        <v>207</v>
      </c>
      <c r="T63" s="3" t="s">
        <v>109</v>
      </c>
      <c r="U63" s="62" t="s">
        <v>232</v>
      </c>
      <c r="V63" s="63" t="s">
        <v>247</v>
      </c>
      <c r="W63" s="41" t="s">
        <v>71</v>
      </c>
      <c r="X63" s="3" t="s">
        <v>106</v>
      </c>
      <c r="Y63" s="17"/>
    </row>
    <row r="64" spans="1:22" ht="13.5">
      <c r="A64" s="1">
        <v>62</v>
      </c>
      <c r="B64" s="1">
        <v>18</v>
      </c>
      <c r="C64" s="1">
        <v>90</v>
      </c>
      <c r="D64" s="1" t="s">
        <v>262</v>
      </c>
      <c r="E64" s="7">
        <v>40495</v>
      </c>
      <c r="F64" s="1" t="s">
        <v>18</v>
      </c>
      <c r="G64" s="28" t="s">
        <v>27</v>
      </c>
      <c r="H64" s="1" t="s">
        <v>29</v>
      </c>
      <c r="I64" s="1" t="s">
        <v>38</v>
      </c>
      <c r="J64" s="18">
        <v>0.5923611111111111</v>
      </c>
      <c r="K64" s="66">
        <v>525</v>
      </c>
      <c r="L64" s="5">
        <v>0.94375</v>
      </c>
      <c r="M64" s="5">
        <f>K64/(P64*24)</f>
        <v>0.828598484848485</v>
      </c>
      <c r="N64" s="5">
        <f>L64-K64/(P64*24)</f>
        <v>0.115151515151515</v>
      </c>
      <c r="O64" s="14">
        <f t="shared" si="1"/>
        <v>23.17880794701987</v>
      </c>
      <c r="P64" s="37">
        <v>26.4</v>
      </c>
      <c r="Q64" s="1" t="s">
        <v>143</v>
      </c>
      <c r="R64" s="1" t="s">
        <v>111</v>
      </c>
      <c r="S64" s="1" t="s">
        <v>146</v>
      </c>
      <c r="T64" s="1" t="s">
        <v>109</v>
      </c>
      <c r="U64" s="64" t="s">
        <v>273</v>
      </c>
      <c r="V64" s="61" t="s">
        <v>219</v>
      </c>
    </row>
    <row r="65" spans="1:25" ht="13.5">
      <c r="A65" s="3">
        <v>63</v>
      </c>
      <c r="B65" s="3">
        <v>18</v>
      </c>
      <c r="C65" s="3">
        <v>714</v>
      </c>
      <c r="D65" s="3" t="s">
        <v>238</v>
      </c>
      <c r="E65" s="8">
        <v>40563</v>
      </c>
      <c r="F65" s="3" t="s">
        <v>18</v>
      </c>
      <c r="G65" s="3" t="s">
        <v>81</v>
      </c>
      <c r="H65" s="3" t="s">
        <v>20</v>
      </c>
      <c r="I65" s="3" t="s">
        <v>239</v>
      </c>
      <c r="J65" s="3"/>
      <c r="K65" s="67"/>
      <c r="L65" s="6"/>
      <c r="M65" s="4"/>
      <c r="N65" s="4"/>
      <c r="O65" s="4"/>
      <c r="P65" s="38"/>
      <c r="Q65" s="3" t="s">
        <v>240</v>
      </c>
      <c r="R65" s="3" t="s">
        <v>240</v>
      </c>
      <c r="S65" s="3" t="s">
        <v>240</v>
      </c>
      <c r="T65" s="3" t="s">
        <v>237</v>
      </c>
      <c r="U65" s="3"/>
      <c r="V65" s="45"/>
      <c r="W65" s="35" t="s">
        <v>241</v>
      </c>
      <c r="X65" s="3" t="s">
        <v>106</v>
      </c>
      <c r="Y65" s="16"/>
    </row>
    <row r="66" spans="1:25" s="22" customFormat="1" ht="13.5">
      <c r="A66" s="10">
        <v>64</v>
      </c>
      <c r="B66" s="10">
        <v>18</v>
      </c>
      <c r="C66" s="10">
        <v>956</v>
      </c>
      <c r="D66" s="10" t="s">
        <v>252</v>
      </c>
      <c r="E66" s="12">
        <v>40593</v>
      </c>
      <c r="F66" s="10" t="s">
        <v>18</v>
      </c>
      <c r="G66" s="10" t="s">
        <v>21</v>
      </c>
      <c r="H66" s="10" t="s">
        <v>40</v>
      </c>
      <c r="I66" s="10" t="s">
        <v>38</v>
      </c>
      <c r="J66" s="65">
        <v>0.26944444444444443</v>
      </c>
      <c r="K66" s="68">
        <v>526</v>
      </c>
      <c r="L66" s="13">
        <v>1.1388888888888888</v>
      </c>
      <c r="M66" s="5">
        <f>K66/(P66*24)</f>
        <v>0.8628608923884515</v>
      </c>
      <c r="N66" s="5">
        <f>L66-K66/(P66*24)</f>
        <v>0.2760279965004373</v>
      </c>
      <c r="O66" s="14">
        <f aca="true" t="shared" si="2" ref="O66:O72">K66/(L66*24)</f>
        <v>19.243902439024392</v>
      </c>
      <c r="P66" s="39">
        <v>25.4</v>
      </c>
      <c r="Q66" s="1" t="s">
        <v>156</v>
      </c>
      <c r="R66" s="1" t="s">
        <v>274</v>
      </c>
      <c r="S66" s="1" t="s">
        <v>144</v>
      </c>
      <c r="T66" s="1" t="s">
        <v>115</v>
      </c>
      <c r="U66" s="70" t="s">
        <v>271</v>
      </c>
      <c r="V66" s="71" t="s">
        <v>272</v>
      </c>
      <c r="W66" s="40" t="s">
        <v>56</v>
      </c>
      <c r="X66" s="10"/>
      <c r="Y66" s="72"/>
    </row>
    <row r="67" spans="1:23" ht="13.5">
      <c r="A67" s="1">
        <v>65</v>
      </c>
      <c r="B67" s="1">
        <v>19</v>
      </c>
      <c r="C67" s="1">
        <v>566</v>
      </c>
      <c r="D67" s="1" t="s">
        <v>282</v>
      </c>
      <c r="E67" s="7">
        <v>40634</v>
      </c>
      <c r="F67" s="1" t="s">
        <v>18</v>
      </c>
      <c r="G67" s="1" t="s">
        <v>21</v>
      </c>
      <c r="H67" s="1" t="s">
        <v>242</v>
      </c>
      <c r="I67" s="1" t="s">
        <v>38</v>
      </c>
      <c r="J67" s="23">
        <v>0.6666666666666666</v>
      </c>
      <c r="K67" s="66">
        <v>548.4</v>
      </c>
      <c r="L67" s="5">
        <v>1.1243055555555557</v>
      </c>
      <c r="M67" s="5">
        <f>K67/(P67*24)</f>
        <v>0.8309090909090908</v>
      </c>
      <c r="N67" s="5">
        <f>L67-K67/(P67*24)</f>
        <v>0.29339646464646485</v>
      </c>
      <c r="O67" s="14">
        <f t="shared" si="2"/>
        <v>20.32365657813465</v>
      </c>
      <c r="P67" s="37">
        <v>27.5</v>
      </c>
      <c r="Q67" s="1" t="s">
        <v>251</v>
      </c>
      <c r="R67" s="1" t="s">
        <v>250</v>
      </c>
      <c r="S67" s="1" t="s">
        <v>249</v>
      </c>
      <c r="T67" s="1" t="s">
        <v>245</v>
      </c>
      <c r="U67" s="64" t="s">
        <v>246</v>
      </c>
      <c r="V67" s="44" t="s">
        <v>248</v>
      </c>
      <c r="W67" s="40" t="s">
        <v>244</v>
      </c>
    </row>
    <row r="68" spans="1:23" ht="13.5">
      <c r="A68" s="10">
        <v>66</v>
      </c>
      <c r="B68" s="1">
        <v>20</v>
      </c>
      <c r="C68" s="1">
        <v>26</v>
      </c>
      <c r="D68" s="1" t="s">
        <v>284</v>
      </c>
      <c r="E68" s="7">
        <v>40662</v>
      </c>
      <c r="F68" s="1" t="s">
        <v>18</v>
      </c>
      <c r="G68" s="28" t="s">
        <v>27</v>
      </c>
      <c r="H68" s="1" t="s">
        <v>242</v>
      </c>
      <c r="I68" s="1" t="s">
        <v>38</v>
      </c>
      <c r="J68" s="23">
        <v>0.6263888888888889</v>
      </c>
      <c r="K68" s="66">
        <v>522</v>
      </c>
      <c r="L68" s="5">
        <v>0.94375</v>
      </c>
      <c r="M68" s="5">
        <f>K68/(P68*24)</f>
        <v>0.7909090909090909</v>
      </c>
      <c r="N68" s="5">
        <f aca="true" t="shared" si="3" ref="N68:N87">L68-K68/(P68*24)</f>
        <v>0.15284090909090908</v>
      </c>
      <c r="O68" s="14">
        <f t="shared" si="2"/>
        <v>23.046357615894042</v>
      </c>
      <c r="P68" s="37">
        <v>27.5</v>
      </c>
      <c r="Q68" s="1" t="s">
        <v>251</v>
      </c>
      <c r="R68" s="1" t="s">
        <v>111</v>
      </c>
      <c r="S68" s="1" t="s">
        <v>249</v>
      </c>
      <c r="T68" s="1" t="s">
        <v>245</v>
      </c>
      <c r="U68" s="64" t="s">
        <v>269</v>
      </c>
      <c r="V68" s="69" t="s">
        <v>270</v>
      </c>
      <c r="W68" s="40" t="s">
        <v>253</v>
      </c>
    </row>
    <row r="69" spans="1:23" ht="13.5">
      <c r="A69" s="1">
        <v>67</v>
      </c>
      <c r="B69" s="1">
        <v>20</v>
      </c>
      <c r="C69" s="1">
        <v>195</v>
      </c>
      <c r="D69" s="1" t="s">
        <v>283</v>
      </c>
      <c r="E69" s="7">
        <v>40663</v>
      </c>
      <c r="F69" s="1" t="s">
        <v>23</v>
      </c>
      <c r="G69" s="28" t="s">
        <v>27</v>
      </c>
      <c r="H69" s="1" t="s">
        <v>38</v>
      </c>
      <c r="I69" s="1" t="s">
        <v>242</v>
      </c>
      <c r="J69" s="23">
        <v>0.04305555555555556</v>
      </c>
      <c r="K69" s="66">
        <v>550.9</v>
      </c>
      <c r="L69" s="5">
        <v>0.9708333333333333</v>
      </c>
      <c r="M69" s="5">
        <f>K69/(P69*24)</f>
        <v>0.8408119658119657</v>
      </c>
      <c r="N69" s="5">
        <f t="shared" si="3"/>
        <v>0.13002136752136761</v>
      </c>
      <c r="O69" s="14">
        <f t="shared" si="2"/>
        <v>23.643776824034333</v>
      </c>
      <c r="P69" s="37">
        <v>27.3</v>
      </c>
      <c r="Q69" s="1" t="s">
        <v>251</v>
      </c>
      <c r="R69" s="1" t="s">
        <v>275</v>
      </c>
      <c r="S69" s="1" t="s">
        <v>249</v>
      </c>
      <c r="T69" s="1" t="s">
        <v>124</v>
      </c>
      <c r="U69" s="64" t="s">
        <v>254</v>
      </c>
      <c r="V69" s="69" t="s">
        <v>268</v>
      </c>
      <c r="W69" s="40" t="s">
        <v>243</v>
      </c>
    </row>
    <row r="70" spans="1:23" ht="13.5">
      <c r="A70" s="10">
        <v>68</v>
      </c>
      <c r="B70" s="1">
        <v>20</v>
      </c>
      <c r="C70" s="1">
        <v>278</v>
      </c>
      <c r="D70" s="1" t="s">
        <v>255</v>
      </c>
      <c r="E70" s="7">
        <v>40663</v>
      </c>
      <c r="F70" s="1" t="s">
        <v>18</v>
      </c>
      <c r="G70" s="1" t="s">
        <v>257</v>
      </c>
      <c r="H70" s="1" t="s">
        <v>242</v>
      </c>
      <c r="I70" s="1" t="s">
        <v>33</v>
      </c>
      <c r="J70" s="23">
        <v>0.9166666666666666</v>
      </c>
      <c r="K70" s="66">
        <v>189</v>
      </c>
      <c r="L70" s="5">
        <v>0.40902777777777777</v>
      </c>
      <c r="M70" s="5"/>
      <c r="N70" s="5"/>
      <c r="O70" s="14">
        <f t="shared" si="2"/>
        <v>19.25297113752122</v>
      </c>
      <c r="Q70" s="1" t="s">
        <v>196</v>
      </c>
      <c r="R70" s="1" t="s">
        <v>196</v>
      </c>
      <c r="S70" s="1" t="s">
        <v>196</v>
      </c>
      <c r="T70" s="1" t="s">
        <v>124</v>
      </c>
      <c r="U70" s="64"/>
      <c r="W70" s="40" t="s">
        <v>256</v>
      </c>
    </row>
    <row r="71" spans="1:23" ht="13.5">
      <c r="A71" s="1">
        <v>69</v>
      </c>
      <c r="B71" s="1">
        <v>20</v>
      </c>
      <c r="C71" s="1">
        <v>201</v>
      </c>
      <c r="D71" s="15" t="s">
        <v>286</v>
      </c>
      <c r="E71" s="7">
        <v>40666</v>
      </c>
      <c r="F71" s="1" t="s">
        <v>18</v>
      </c>
      <c r="G71" s="1" t="s">
        <v>21</v>
      </c>
      <c r="H71" s="1" t="s">
        <v>242</v>
      </c>
      <c r="I71" s="1" t="s">
        <v>38</v>
      </c>
      <c r="J71" s="23">
        <v>0.4583333333333333</v>
      </c>
      <c r="K71" s="66">
        <v>530.9</v>
      </c>
      <c r="L71" s="5">
        <v>1.0402777777777776</v>
      </c>
      <c r="M71" s="5">
        <f>K71/(P71*24)</f>
        <v>0.9493919885550786</v>
      </c>
      <c r="N71" s="5">
        <f t="shared" si="3"/>
        <v>0.09088578922269908</v>
      </c>
      <c r="O71" s="14">
        <f t="shared" si="2"/>
        <v>21.26435246995995</v>
      </c>
      <c r="P71" s="37">
        <v>23.3</v>
      </c>
      <c r="Q71" s="1" t="s">
        <v>251</v>
      </c>
      <c r="R71" s="1" t="s">
        <v>274</v>
      </c>
      <c r="S71" s="1" t="s">
        <v>249</v>
      </c>
      <c r="T71" s="1" t="s">
        <v>245</v>
      </c>
      <c r="U71" s="69" t="s">
        <v>266</v>
      </c>
      <c r="V71" s="64" t="s">
        <v>267</v>
      </c>
      <c r="W71" s="34" t="s">
        <v>247</v>
      </c>
    </row>
    <row r="72" spans="1:23" ht="13.5">
      <c r="A72" s="10">
        <v>70</v>
      </c>
      <c r="B72" s="1">
        <v>20</v>
      </c>
      <c r="C72" s="1">
        <v>524</v>
      </c>
      <c r="D72" s="1" t="s">
        <v>252</v>
      </c>
      <c r="E72" s="7">
        <v>40667</v>
      </c>
      <c r="F72" s="1" t="s">
        <v>18</v>
      </c>
      <c r="G72" s="1" t="s">
        <v>257</v>
      </c>
      <c r="H72" s="1" t="s">
        <v>242</v>
      </c>
      <c r="I72" s="1" t="s">
        <v>42</v>
      </c>
      <c r="J72" s="23">
        <v>0.3138888888888889</v>
      </c>
      <c r="K72" s="66">
        <v>295</v>
      </c>
      <c r="L72" s="5">
        <v>0.5847222222222223</v>
      </c>
      <c r="M72" s="5">
        <f>K72/(P72*24)</f>
        <v>0.4486009732360098</v>
      </c>
      <c r="N72" s="5">
        <f t="shared" si="3"/>
        <v>0.13612124898621247</v>
      </c>
      <c r="O72" s="14">
        <f t="shared" si="2"/>
        <v>21.021377672209024</v>
      </c>
      <c r="P72" s="37">
        <v>27.4</v>
      </c>
      <c r="Q72" s="1" t="s">
        <v>196</v>
      </c>
      <c r="R72" s="1" t="s">
        <v>196</v>
      </c>
      <c r="S72" s="1" t="s">
        <v>249</v>
      </c>
      <c r="T72" s="1" t="s">
        <v>115</v>
      </c>
      <c r="U72" s="64"/>
      <c r="W72" s="40" t="s">
        <v>56</v>
      </c>
    </row>
    <row r="73" spans="1:23" ht="13.5">
      <c r="A73" s="1">
        <v>71</v>
      </c>
      <c r="B73" s="1">
        <v>20</v>
      </c>
      <c r="C73" s="1">
        <v>601</v>
      </c>
      <c r="D73" s="1" t="s">
        <v>255</v>
      </c>
      <c r="E73" s="7">
        <v>40668</v>
      </c>
      <c r="F73" s="1" t="s">
        <v>18</v>
      </c>
      <c r="G73" s="1" t="s">
        <v>257</v>
      </c>
      <c r="H73" s="1" t="s">
        <v>242</v>
      </c>
      <c r="I73" s="1" t="s">
        <v>258</v>
      </c>
      <c r="J73" s="23">
        <v>0.8541666666666666</v>
      </c>
      <c r="K73" s="66"/>
      <c r="L73" s="5">
        <v>0.7194444444444444</v>
      </c>
      <c r="M73" s="5"/>
      <c r="N73" s="5"/>
      <c r="O73" s="14"/>
      <c r="Q73" s="1" t="s">
        <v>196</v>
      </c>
      <c r="R73" s="1" t="s">
        <v>196</v>
      </c>
      <c r="S73" s="1" t="s">
        <v>249</v>
      </c>
      <c r="T73" s="1" t="s">
        <v>124</v>
      </c>
      <c r="U73" s="64"/>
      <c r="W73" s="40" t="s">
        <v>256</v>
      </c>
    </row>
    <row r="74" spans="1:23" ht="13.5">
      <c r="A74" s="10">
        <v>72</v>
      </c>
      <c r="B74" s="1">
        <v>20</v>
      </c>
      <c r="C74" s="1">
        <v>790</v>
      </c>
      <c r="D74" s="1" t="s">
        <v>261</v>
      </c>
      <c r="E74" s="7">
        <v>40676</v>
      </c>
      <c r="F74" s="1" t="s">
        <v>23</v>
      </c>
      <c r="G74" s="1" t="s">
        <v>257</v>
      </c>
      <c r="H74" s="1" t="s">
        <v>260</v>
      </c>
      <c r="I74" s="1" t="s">
        <v>32</v>
      </c>
      <c r="J74" s="25">
        <v>0.85625</v>
      </c>
      <c r="K74" s="66"/>
      <c r="M74" s="5"/>
      <c r="N74" s="5"/>
      <c r="Q74" s="1" t="s">
        <v>265</v>
      </c>
      <c r="R74" s="1" t="s">
        <v>274</v>
      </c>
      <c r="S74" s="1" t="s">
        <v>249</v>
      </c>
      <c r="T74" s="1" t="s">
        <v>264</v>
      </c>
      <c r="U74" s="64" t="s">
        <v>276</v>
      </c>
      <c r="V74" s="44" t="s">
        <v>277</v>
      </c>
      <c r="W74" s="40" t="s">
        <v>259</v>
      </c>
    </row>
    <row r="75" spans="1:22" ht="13.5">
      <c r="A75" s="1">
        <v>73</v>
      </c>
      <c r="B75" s="1">
        <v>20</v>
      </c>
      <c r="C75" s="1">
        <v>804</v>
      </c>
      <c r="D75" s="1" t="s">
        <v>262</v>
      </c>
      <c r="E75" s="7">
        <v>40677</v>
      </c>
      <c r="F75" s="1" t="s">
        <v>18</v>
      </c>
      <c r="G75" s="28" t="s">
        <v>27</v>
      </c>
      <c r="H75" s="1" t="s">
        <v>242</v>
      </c>
      <c r="I75" s="1" t="s">
        <v>38</v>
      </c>
      <c r="J75" s="23">
        <v>0.34652777777777777</v>
      </c>
      <c r="K75" s="66">
        <v>525</v>
      </c>
      <c r="L75" s="5">
        <v>0.9131944444444445</v>
      </c>
      <c r="M75" s="5">
        <f>K75/(P75*24)</f>
        <v>0.816231343283582</v>
      </c>
      <c r="N75" s="5">
        <f t="shared" si="3"/>
        <v>0.09696310116086249</v>
      </c>
      <c r="O75" s="14">
        <f aca="true" t="shared" si="4" ref="O75:O82">K75/(L75*24)</f>
        <v>23.954372623574145</v>
      </c>
      <c r="P75" s="37">
        <v>26.8</v>
      </c>
      <c r="Q75" s="1" t="s">
        <v>251</v>
      </c>
      <c r="R75" s="1" t="s">
        <v>111</v>
      </c>
      <c r="S75" s="1" t="s">
        <v>146</v>
      </c>
      <c r="T75" s="1" t="s">
        <v>109</v>
      </c>
      <c r="U75" s="64" t="s">
        <v>263</v>
      </c>
      <c r="V75" s="44" t="s">
        <v>277</v>
      </c>
    </row>
    <row r="76" spans="1:23" ht="13.5">
      <c r="A76" s="1">
        <v>74</v>
      </c>
      <c r="B76" s="1">
        <v>21</v>
      </c>
      <c r="C76" s="1">
        <v>34</v>
      </c>
      <c r="D76" s="1" t="s">
        <v>278</v>
      </c>
      <c r="E76" s="7">
        <v>40687</v>
      </c>
      <c r="F76" s="1" t="s">
        <v>23</v>
      </c>
      <c r="G76" s="1" t="s">
        <v>257</v>
      </c>
      <c r="H76" s="1" t="s">
        <v>38</v>
      </c>
      <c r="I76" s="1" t="s">
        <v>33</v>
      </c>
      <c r="J76" s="23">
        <v>0.4236111111111111</v>
      </c>
      <c r="K76" s="66">
        <v>379.3</v>
      </c>
      <c r="L76" s="5">
        <v>0.6819444444444445</v>
      </c>
      <c r="M76" s="5">
        <f>K76/(P76*24)</f>
        <v>0.6149481193255513</v>
      </c>
      <c r="N76" s="5">
        <f t="shared" si="3"/>
        <v>0.0669963251188932</v>
      </c>
      <c r="O76" s="14">
        <f t="shared" si="4"/>
        <v>23.175152749490834</v>
      </c>
      <c r="P76" s="37">
        <v>25.7</v>
      </c>
      <c r="Q76" s="1" t="s">
        <v>251</v>
      </c>
      <c r="R76" s="1" t="s">
        <v>274</v>
      </c>
      <c r="S76" s="1" t="s">
        <v>146</v>
      </c>
      <c r="T76" s="1" t="s">
        <v>240</v>
      </c>
      <c r="U76" s="64" t="s">
        <v>279</v>
      </c>
      <c r="V76" s="69" t="s">
        <v>280</v>
      </c>
      <c r="W76" s="34" t="s">
        <v>247</v>
      </c>
    </row>
    <row r="77" spans="1:23" ht="13.5">
      <c r="A77" s="1">
        <v>75</v>
      </c>
      <c r="B77" s="1">
        <v>21</v>
      </c>
      <c r="C77" s="1">
        <v>600</v>
      </c>
      <c r="D77" s="74">
        <v>600</v>
      </c>
      <c r="E77" s="7">
        <v>40759</v>
      </c>
      <c r="F77" s="1" t="s">
        <v>23</v>
      </c>
      <c r="G77" s="1" t="s">
        <v>21</v>
      </c>
      <c r="H77" s="1" t="s">
        <v>38</v>
      </c>
      <c r="I77" s="1" t="s">
        <v>29</v>
      </c>
      <c r="J77" s="23">
        <v>0.5069444444444444</v>
      </c>
      <c r="K77" s="66">
        <v>542</v>
      </c>
      <c r="L77" s="5">
        <v>1.2229166666666667</v>
      </c>
      <c r="M77" s="5">
        <f>K77/(P77*24)</f>
        <v>0.8719433719433721</v>
      </c>
      <c r="N77" s="5">
        <f t="shared" si="3"/>
        <v>0.3509732947232945</v>
      </c>
      <c r="O77" s="14">
        <f t="shared" si="4"/>
        <v>18.46678023850085</v>
      </c>
      <c r="P77" s="37">
        <v>25.9</v>
      </c>
      <c r="Q77" s="1" t="s">
        <v>251</v>
      </c>
      <c r="R77" s="1" t="s">
        <v>111</v>
      </c>
      <c r="S77" s="1" t="s">
        <v>146</v>
      </c>
      <c r="T77" s="1" t="s">
        <v>146</v>
      </c>
      <c r="U77" s="64" t="s">
        <v>287</v>
      </c>
      <c r="V77" s="69" t="s">
        <v>288</v>
      </c>
      <c r="W77" s="40" t="s">
        <v>281</v>
      </c>
    </row>
    <row r="78" spans="1:23" ht="13.5">
      <c r="A78" s="1">
        <v>76</v>
      </c>
      <c r="B78" s="1">
        <v>21</v>
      </c>
      <c r="C78" s="1">
        <v>785</v>
      </c>
      <c r="D78" s="1" t="s">
        <v>285</v>
      </c>
      <c r="E78" s="7">
        <v>40763</v>
      </c>
      <c r="F78" s="1" t="s">
        <v>23</v>
      </c>
      <c r="G78" s="1" t="s">
        <v>21</v>
      </c>
      <c r="H78" s="1" t="s">
        <v>38</v>
      </c>
      <c r="I78" s="1" t="s">
        <v>29</v>
      </c>
      <c r="J78" s="25">
        <v>0.4479166666666667</v>
      </c>
      <c r="K78" s="66">
        <v>520.61</v>
      </c>
      <c r="L78" s="5">
        <v>1.0048611111111112</v>
      </c>
      <c r="M78" s="5">
        <f>K78/(P78*24)</f>
        <v>0.8817920054200541</v>
      </c>
      <c r="N78" s="5">
        <f t="shared" si="3"/>
        <v>0.12306910569105711</v>
      </c>
      <c r="O78" s="14">
        <f t="shared" si="4"/>
        <v>21.587145818935728</v>
      </c>
      <c r="P78" s="37">
        <v>24.6</v>
      </c>
      <c r="Q78" s="1" t="s">
        <v>251</v>
      </c>
      <c r="R78" s="1" t="s">
        <v>111</v>
      </c>
      <c r="S78" s="1" t="s">
        <v>146</v>
      </c>
      <c r="T78" s="1" t="s">
        <v>109</v>
      </c>
      <c r="U78" s="64" t="s">
        <v>289</v>
      </c>
      <c r="V78" s="69" t="s">
        <v>290</v>
      </c>
      <c r="W78" s="34" t="s">
        <v>291</v>
      </c>
    </row>
    <row r="79" spans="1:23" ht="13.5">
      <c r="A79" s="1">
        <v>77</v>
      </c>
      <c r="B79" s="1">
        <v>22</v>
      </c>
      <c r="C79" s="1">
        <v>188</v>
      </c>
      <c r="D79" s="1" t="s">
        <v>292</v>
      </c>
      <c r="E79" s="7">
        <v>40808</v>
      </c>
      <c r="F79" s="1" t="s">
        <v>18</v>
      </c>
      <c r="G79" s="28" t="s">
        <v>27</v>
      </c>
      <c r="H79" s="1" t="s">
        <v>242</v>
      </c>
      <c r="I79" s="1" t="s">
        <v>38</v>
      </c>
      <c r="J79" s="23">
        <v>0.5861111111111111</v>
      </c>
      <c r="K79" s="66">
        <v>521.4</v>
      </c>
      <c r="L79" s="5">
        <v>0.95625</v>
      </c>
      <c r="M79" s="5"/>
      <c r="N79" s="5"/>
      <c r="O79" s="14">
        <f t="shared" si="4"/>
        <v>22.71895424836601</v>
      </c>
      <c r="Q79" s="1" t="s">
        <v>251</v>
      </c>
      <c r="R79" s="1" t="s">
        <v>111</v>
      </c>
      <c r="S79" s="1" t="s">
        <v>146</v>
      </c>
      <c r="T79" s="1" t="s">
        <v>109</v>
      </c>
      <c r="W79" s="40" t="s">
        <v>293</v>
      </c>
    </row>
    <row r="80" spans="1:23" ht="13.5">
      <c r="A80" s="1">
        <v>78</v>
      </c>
      <c r="B80" s="1">
        <v>22</v>
      </c>
      <c r="C80" s="1">
        <v>236</v>
      </c>
      <c r="D80" s="1" t="s">
        <v>294</v>
      </c>
      <c r="E80" s="7">
        <v>40809</v>
      </c>
      <c r="F80" s="1" t="s">
        <v>18</v>
      </c>
      <c r="G80" s="1" t="s">
        <v>21</v>
      </c>
      <c r="H80" s="1" t="s">
        <v>242</v>
      </c>
      <c r="I80" s="1" t="s">
        <v>38</v>
      </c>
      <c r="J80" s="23">
        <v>0.46875</v>
      </c>
      <c r="K80" s="66">
        <v>560</v>
      </c>
      <c r="L80" s="5">
        <v>1.0833333333333333</v>
      </c>
      <c r="M80" s="5">
        <f>K80/(P80*24)</f>
        <v>0.8739076154806492</v>
      </c>
      <c r="N80" s="5">
        <f t="shared" si="3"/>
        <v>0.20942571785268405</v>
      </c>
      <c r="O80" s="14">
        <f t="shared" si="4"/>
        <v>21.53846153846154</v>
      </c>
      <c r="P80" s="37">
        <v>26.7</v>
      </c>
      <c r="Q80" s="1" t="s">
        <v>237</v>
      </c>
      <c r="R80" s="1" t="s">
        <v>111</v>
      </c>
      <c r="S80" s="1" t="s">
        <v>237</v>
      </c>
      <c r="T80" s="1" t="s">
        <v>295</v>
      </c>
      <c r="U80" s="64" t="s">
        <v>296</v>
      </c>
      <c r="V80" s="69" t="s">
        <v>297</v>
      </c>
      <c r="W80" s="34" t="s">
        <v>298</v>
      </c>
    </row>
    <row r="81" spans="1:23" ht="13.5">
      <c r="A81" s="1">
        <v>79</v>
      </c>
      <c r="B81" s="1">
        <v>22</v>
      </c>
      <c r="C81" s="1">
        <v>231</v>
      </c>
      <c r="D81" s="1" t="s">
        <v>284</v>
      </c>
      <c r="E81" s="7">
        <v>40809</v>
      </c>
      <c r="F81" s="1" t="s">
        <v>23</v>
      </c>
      <c r="G81" s="28" t="s">
        <v>27</v>
      </c>
      <c r="H81" s="1" t="s">
        <v>38</v>
      </c>
      <c r="I81" s="1" t="s">
        <v>29</v>
      </c>
      <c r="J81" s="23">
        <v>0.06388888888888888</v>
      </c>
      <c r="K81" s="66">
        <v>544</v>
      </c>
      <c r="L81" s="5">
        <v>0.907638888888889</v>
      </c>
      <c r="M81" s="5">
        <f>K81/(P81*24)</f>
        <v>0.7480748074807481</v>
      </c>
      <c r="N81" s="5">
        <f t="shared" si="3"/>
        <v>0.15956408140814093</v>
      </c>
      <c r="O81" s="2">
        <f t="shared" si="4"/>
        <v>24.97322111706197</v>
      </c>
      <c r="P81" s="37">
        <v>30.3</v>
      </c>
      <c r="Q81" s="1" t="s">
        <v>251</v>
      </c>
      <c r="R81" s="1" t="s">
        <v>275</v>
      </c>
      <c r="S81" s="1" t="s">
        <v>249</v>
      </c>
      <c r="T81" s="1" t="s">
        <v>124</v>
      </c>
      <c r="U81" s="64" t="s">
        <v>299</v>
      </c>
      <c r="V81" s="69" t="s">
        <v>300</v>
      </c>
      <c r="W81" s="40" t="s">
        <v>253</v>
      </c>
    </row>
    <row r="82" spans="1:22" ht="13.5">
      <c r="A82" s="1">
        <v>80</v>
      </c>
      <c r="B82" s="1">
        <v>22</v>
      </c>
      <c r="C82" s="1">
        <v>336</v>
      </c>
      <c r="D82" s="15" t="s">
        <v>353</v>
      </c>
      <c r="E82" s="7">
        <v>40809</v>
      </c>
      <c r="F82" s="1" t="s">
        <v>18</v>
      </c>
      <c r="G82" s="1" t="s">
        <v>21</v>
      </c>
      <c r="H82" s="1" t="s">
        <v>242</v>
      </c>
      <c r="I82" s="1" t="s">
        <v>38</v>
      </c>
      <c r="J82" s="23">
        <v>0.2534722222222222</v>
      </c>
      <c r="K82" s="66">
        <v>561</v>
      </c>
      <c r="L82" s="5">
        <v>1.0625</v>
      </c>
      <c r="M82" s="5">
        <f>K82/(P82*24)</f>
        <v>0.8754681647940076</v>
      </c>
      <c r="N82" s="5">
        <f t="shared" si="3"/>
        <v>0.18703183520599242</v>
      </c>
      <c r="O82" s="2">
        <f t="shared" si="4"/>
        <v>22</v>
      </c>
      <c r="P82" s="37">
        <v>26.7</v>
      </c>
      <c r="Q82" s="1" t="s">
        <v>251</v>
      </c>
      <c r="R82" s="1" t="s">
        <v>275</v>
      </c>
      <c r="S82" s="1" t="s">
        <v>249</v>
      </c>
      <c r="T82" s="1" t="s">
        <v>237</v>
      </c>
      <c r="U82" s="64" t="s">
        <v>302</v>
      </c>
      <c r="V82" s="44" t="s">
        <v>277</v>
      </c>
    </row>
    <row r="83" spans="1:23" ht="13.5">
      <c r="A83" s="1">
        <v>81</v>
      </c>
      <c r="B83" s="1">
        <v>22</v>
      </c>
      <c r="C83" s="1">
        <v>258</v>
      </c>
      <c r="D83" s="1" t="s">
        <v>303</v>
      </c>
      <c r="E83" s="7">
        <v>40809</v>
      </c>
      <c r="F83" s="1" t="s">
        <v>18</v>
      </c>
      <c r="G83" s="1" t="s">
        <v>257</v>
      </c>
      <c r="H83" s="1" t="s">
        <v>40</v>
      </c>
      <c r="I83" s="1" t="s">
        <v>304</v>
      </c>
      <c r="J83" s="23">
        <v>0.7465277777777778</v>
      </c>
      <c r="K83" s="66"/>
      <c r="L83" s="5">
        <v>0.30416666666666664</v>
      </c>
      <c r="M83" s="5"/>
      <c r="N83" s="5"/>
      <c r="Q83" s="1" t="s">
        <v>178</v>
      </c>
      <c r="R83" s="1" t="s">
        <v>178</v>
      </c>
      <c r="S83" s="1" t="s">
        <v>178</v>
      </c>
      <c r="T83" s="1" t="s">
        <v>115</v>
      </c>
      <c r="W83" s="40" t="s">
        <v>56</v>
      </c>
    </row>
    <row r="84" spans="1:20" ht="13.5">
      <c r="A84" s="1">
        <v>82</v>
      </c>
      <c r="B84" s="1">
        <v>22</v>
      </c>
      <c r="C84" s="1">
        <v>419</v>
      </c>
      <c r="D84" s="15" t="s">
        <v>286</v>
      </c>
      <c r="E84" s="7">
        <v>40817</v>
      </c>
      <c r="F84" s="1" t="s">
        <v>18</v>
      </c>
      <c r="G84" s="1" t="s">
        <v>257</v>
      </c>
      <c r="H84" s="1" t="s">
        <v>242</v>
      </c>
      <c r="I84" s="1" t="s">
        <v>305</v>
      </c>
      <c r="J84" s="23">
        <v>0.5</v>
      </c>
      <c r="K84" s="66">
        <v>285</v>
      </c>
      <c r="L84" s="5">
        <v>0.4861111111111111</v>
      </c>
      <c r="M84" s="5"/>
      <c r="N84" s="5"/>
      <c r="O84" s="2">
        <f>K84/(L84*24)</f>
        <v>24.42857142857143</v>
      </c>
      <c r="P84" s="76"/>
      <c r="Q84" s="1" t="s">
        <v>178</v>
      </c>
      <c r="R84" s="1" t="s">
        <v>178</v>
      </c>
      <c r="S84" s="1" t="s">
        <v>249</v>
      </c>
      <c r="T84" s="1" t="s">
        <v>245</v>
      </c>
    </row>
    <row r="85" spans="1:23" ht="13.5">
      <c r="A85" s="1">
        <v>83</v>
      </c>
      <c r="B85" s="1">
        <v>22</v>
      </c>
      <c r="C85" s="1">
        <v>557</v>
      </c>
      <c r="D85" s="15" t="s">
        <v>309</v>
      </c>
      <c r="E85" s="7">
        <v>40824</v>
      </c>
      <c r="F85" s="1" t="s">
        <v>23</v>
      </c>
      <c r="G85" s="28" t="s">
        <v>310</v>
      </c>
      <c r="H85" s="1" t="s">
        <v>38</v>
      </c>
      <c r="I85" s="1" t="s">
        <v>242</v>
      </c>
      <c r="J85" s="23">
        <v>0.3958333333333333</v>
      </c>
      <c r="K85" s="66">
        <v>538</v>
      </c>
      <c r="L85" s="5">
        <v>0.9583333333333334</v>
      </c>
      <c r="M85" s="5">
        <f>K85/(P85*24)</f>
        <v>0.8121980676328502</v>
      </c>
      <c r="N85" s="5">
        <f t="shared" si="3"/>
        <v>0.14613526570048319</v>
      </c>
      <c r="O85" s="2">
        <f>K85/(L85*24)</f>
        <v>23.391304347826086</v>
      </c>
      <c r="P85" s="37">
        <v>27.6</v>
      </c>
      <c r="Q85" s="1" t="s">
        <v>312</v>
      </c>
      <c r="R85" s="1" t="s">
        <v>111</v>
      </c>
      <c r="S85" s="1" t="s">
        <v>237</v>
      </c>
      <c r="T85" s="1" t="s">
        <v>124</v>
      </c>
      <c r="W85" s="40" t="s">
        <v>315</v>
      </c>
    </row>
    <row r="86" spans="1:23" ht="13.5">
      <c r="A86" s="1">
        <v>84</v>
      </c>
      <c r="B86" s="1">
        <v>22</v>
      </c>
      <c r="C86" s="1">
        <v>561</v>
      </c>
      <c r="D86" s="1" t="s">
        <v>311</v>
      </c>
      <c r="E86" s="7">
        <v>40824</v>
      </c>
      <c r="F86" s="1" t="s">
        <v>18</v>
      </c>
      <c r="G86" s="28" t="s">
        <v>27</v>
      </c>
      <c r="H86" s="1" t="s">
        <v>242</v>
      </c>
      <c r="I86" s="1" t="s">
        <v>38</v>
      </c>
      <c r="J86" s="23">
        <v>0.5208333333333334</v>
      </c>
      <c r="K86" s="66">
        <v>531</v>
      </c>
      <c r="L86" s="5">
        <v>0.9548611111111112</v>
      </c>
      <c r="M86" s="5">
        <f>K86/(P86*24)</f>
        <v>0.7987364620938628</v>
      </c>
      <c r="N86" s="5">
        <f t="shared" si="3"/>
        <v>0.15612464901724832</v>
      </c>
      <c r="O86" s="2">
        <f>K86/(L86*24)</f>
        <v>23.17090909090909</v>
      </c>
      <c r="P86" s="37">
        <v>27.7</v>
      </c>
      <c r="Q86" s="1" t="s">
        <v>313</v>
      </c>
      <c r="R86" s="1" t="s">
        <v>111</v>
      </c>
      <c r="S86" s="1" t="s">
        <v>237</v>
      </c>
      <c r="T86" s="1" t="s">
        <v>316</v>
      </c>
      <c r="U86" s="64" t="s">
        <v>317</v>
      </c>
      <c r="V86" s="44" t="s">
        <v>277</v>
      </c>
      <c r="W86" s="40" t="s">
        <v>314</v>
      </c>
    </row>
    <row r="87" spans="1:22" ht="13.5">
      <c r="A87" s="1">
        <v>85</v>
      </c>
      <c r="B87" s="1">
        <v>22</v>
      </c>
      <c r="C87" s="1">
        <v>797</v>
      </c>
      <c r="D87" s="1" t="s">
        <v>318</v>
      </c>
      <c r="E87" s="7">
        <v>40850</v>
      </c>
      <c r="F87" s="1" t="s">
        <v>23</v>
      </c>
      <c r="G87" s="28" t="s">
        <v>27</v>
      </c>
      <c r="H87" s="1" t="s">
        <v>38</v>
      </c>
      <c r="I87" s="1" t="s">
        <v>242</v>
      </c>
      <c r="J87" s="23">
        <v>0.5673611111111111</v>
      </c>
      <c r="K87" s="66">
        <v>533</v>
      </c>
      <c r="L87" s="5">
        <v>0.9409722222222222</v>
      </c>
      <c r="M87" s="5">
        <f>K87/(P87*24)</f>
        <v>0.8255885997521687</v>
      </c>
      <c r="N87" s="5">
        <f t="shared" si="3"/>
        <v>0.11538362247005352</v>
      </c>
      <c r="O87" s="2">
        <f>K87/(L87*24)</f>
        <v>23.60147601476015</v>
      </c>
      <c r="P87" s="37">
        <v>26.9</v>
      </c>
      <c r="Q87" s="1" t="s">
        <v>319</v>
      </c>
      <c r="R87" s="1" t="s">
        <v>320</v>
      </c>
      <c r="S87" s="1" t="s">
        <v>237</v>
      </c>
      <c r="T87" s="1" t="s">
        <v>321</v>
      </c>
      <c r="U87" s="64" t="s">
        <v>322</v>
      </c>
      <c r="V87" s="44" t="s">
        <v>277</v>
      </c>
    </row>
    <row r="88" spans="1:23" ht="13.5">
      <c r="A88" s="1">
        <v>86</v>
      </c>
      <c r="B88" s="1">
        <v>23</v>
      </c>
      <c r="C88" s="1">
        <v>183</v>
      </c>
      <c r="D88" s="1" t="s">
        <v>325</v>
      </c>
      <c r="E88" s="7">
        <v>40895</v>
      </c>
      <c r="F88" s="1" t="s">
        <v>18</v>
      </c>
      <c r="G88" s="1" t="s">
        <v>79</v>
      </c>
      <c r="H88" s="1" t="s">
        <v>242</v>
      </c>
      <c r="I88" s="1" t="s">
        <v>45</v>
      </c>
      <c r="J88" s="25">
        <v>0.625</v>
      </c>
      <c r="K88" s="66"/>
      <c r="Q88" s="1" t="s">
        <v>329</v>
      </c>
      <c r="R88" s="1" t="s">
        <v>329</v>
      </c>
      <c r="S88" s="1" t="s">
        <v>329</v>
      </c>
      <c r="T88" s="1" t="s">
        <v>237</v>
      </c>
      <c r="W88" s="40" t="s">
        <v>323</v>
      </c>
    </row>
    <row r="89" spans="1:23" ht="13.5">
      <c r="A89" s="1">
        <v>87</v>
      </c>
      <c r="B89" s="1">
        <v>23</v>
      </c>
      <c r="C89" s="1">
        <v>325</v>
      </c>
      <c r="D89" s="74">
        <v>4453</v>
      </c>
      <c r="E89" s="7">
        <v>40901</v>
      </c>
      <c r="F89" s="1" t="s">
        <v>18</v>
      </c>
      <c r="G89" s="1" t="s">
        <v>21</v>
      </c>
      <c r="H89" s="1" t="s">
        <v>242</v>
      </c>
      <c r="I89" s="1" t="s">
        <v>38</v>
      </c>
      <c r="J89" s="25">
        <v>0.5097222222222222</v>
      </c>
      <c r="K89" s="66"/>
      <c r="L89" s="5">
        <v>1.0680555555555555</v>
      </c>
      <c r="Q89" s="1" t="s">
        <v>312</v>
      </c>
      <c r="R89" s="1" t="s">
        <v>111</v>
      </c>
      <c r="S89" s="1" t="s">
        <v>332</v>
      </c>
      <c r="T89" s="1" t="s">
        <v>324</v>
      </c>
      <c r="U89" s="64" t="s">
        <v>330</v>
      </c>
      <c r="V89" s="69" t="s">
        <v>331</v>
      </c>
      <c r="W89" s="40" t="s">
        <v>328</v>
      </c>
    </row>
    <row r="90" spans="1:23" ht="13.5">
      <c r="A90" s="1">
        <v>88</v>
      </c>
      <c r="B90" s="1">
        <v>24</v>
      </c>
      <c r="C90" s="1">
        <v>14</v>
      </c>
      <c r="D90" s="1" t="s">
        <v>326</v>
      </c>
      <c r="E90" s="7">
        <v>40982</v>
      </c>
      <c r="F90" s="1" t="s">
        <v>18</v>
      </c>
      <c r="G90" s="1" t="s">
        <v>79</v>
      </c>
      <c r="H90" s="1" t="s">
        <v>242</v>
      </c>
      <c r="I90" s="1" t="s">
        <v>45</v>
      </c>
      <c r="J90" s="23">
        <v>0.6798611111111111</v>
      </c>
      <c r="K90" s="66">
        <v>220.8</v>
      </c>
      <c r="L90" s="5">
        <v>0.5833333333333334</v>
      </c>
      <c r="M90" s="5">
        <f>K90/(P90*24)</f>
        <v>0.4259259259259259</v>
      </c>
      <c r="N90" s="5">
        <f>L90-K90/(P90*24)</f>
        <v>0.1574074074074075</v>
      </c>
      <c r="O90" s="2">
        <f>K90/(L90*24)</f>
        <v>15.771428571428572</v>
      </c>
      <c r="P90" s="37">
        <v>21.6</v>
      </c>
      <c r="Q90" s="1" t="s">
        <v>329</v>
      </c>
      <c r="R90" s="1" t="s">
        <v>329</v>
      </c>
      <c r="S90" s="1" t="s">
        <v>329</v>
      </c>
      <c r="T90" s="1" t="s">
        <v>321</v>
      </c>
      <c r="W90" s="40" t="s">
        <v>327</v>
      </c>
    </row>
    <row r="91" spans="1:23" ht="13.5">
      <c r="A91" s="1">
        <v>89</v>
      </c>
      <c r="B91" s="1">
        <v>24</v>
      </c>
      <c r="C91" s="1">
        <v>92</v>
      </c>
      <c r="D91" s="1" t="s">
        <v>334</v>
      </c>
      <c r="E91" s="7">
        <v>40995</v>
      </c>
      <c r="F91" s="1" t="s">
        <v>18</v>
      </c>
      <c r="G91" s="28" t="s">
        <v>27</v>
      </c>
      <c r="H91" s="1" t="s">
        <v>242</v>
      </c>
      <c r="I91" s="1" t="s">
        <v>38</v>
      </c>
      <c r="J91" s="23">
        <v>0.9354166666666667</v>
      </c>
      <c r="K91" s="66">
        <v>544</v>
      </c>
      <c r="L91" s="5">
        <v>0.9451388888888889</v>
      </c>
      <c r="M91" s="5">
        <f>K91/(P91*24)</f>
        <v>0.7657657657657657</v>
      </c>
      <c r="N91" s="5">
        <f>L91-K91/(P91*24)</f>
        <v>0.17937312312312315</v>
      </c>
      <c r="O91" s="2">
        <f>K91/(L91*24)</f>
        <v>23.982365907421013</v>
      </c>
      <c r="P91" s="37">
        <v>29.6</v>
      </c>
      <c r="Q91" s="1" t="s">
        <v>251</v>
      </c>
      <c r="R91" s="1" t="s">
        <v>345</v>
      </c>
      <c r="S91" s="1" t="s">
        <v>237</v>
      </c>
      <c r="T91" s="1" t="s">
        <v>124</v>
      </c>
      <c r="W91" s="40" t="s">
        <v>335</v>
      </c>
    </row>
    <row r="92" spans="1:23" ht="13.5">
      <c r="A92" s="1">
        <v>90</v>
      </c>
      <c r="B92" s="1">
        <v>24</v>
      </c>
      <c r="C92" s="1">
        <v>127</v>
      </c>
      <c r="D92" s="1" t="s">
        <v>336</v>
      </c>
      <c r="E92" s="7">
        <v>40998</v>
      </c>
      <c r="F92" s="1" t="s">
        <v>18</v>
      </c>
      <c r="G92" s="1" t="s">
        <v>21</v>
      </c>
      <c r="H92" s="1" t="s">
        <v>242</v>
      </c>
      <c r="I92" s="1" t="s">
        <v>38</v>
      </c>
      <c r="J92" s="23">
        <v>0.5416666666666666</v>
      </c>
      <c r="K92" s="66">
        <v>559</v>
      </c>
      <c r="L92" s="5">
        <v>1.0555555555555556</v>
      </c>
      <c r="M92" s="5"/>
      <c r="N92" s="5"/>
      <c r="Q92" s="1" t="s">
        <v>337</v>
      </c>
      <c r="R92" s="1" t="s">
        <v>239</v>
      </c>
      <c r="S92" s="1" t="s">
        <v>239</v>
      </c>
      <c r="T92" s="1" t="s">
        <v>239</v>
      </c>
      <c r="W92" s="34" t="s">
        <v>338</v>
      </c>
    </row>
    <row r="93" spans="1:23" ht="13.5">
      <c r="A93" s="1">
        <v>91</v>
      </c>
      <c r="B93" s="1">
        <v>24</v>
      </c>
      <c r="C93" s="1">
        <v>170</v>
      </c>
      <c r="D93" s="1" t="s">
        <v>339</v>
      </c>
      <c r="E93" s="7">
        <v>41019</v>
      </c>
      <c r="F93" s="1" t="s">
        <v>23</v>
      </c>
      <c r="G93" s="28" t="s">
        <v>27</v>
      </c>
      <c r="H93" s="1" t="s">
        <v>38</v>
      </c>
      <c r="I93" s="1" t="s">
        <v>340</v>
      </c>
      <c r="J93" s="23">
        <v>0.9583333333333334</v>
      </c>
      <c r="K93" s="66">
        <v>567</v>
      </c>
      <c r="L93" s="5">
        <v>0.9840277777777778</v>
      </c>
      <c r="M93" s="5">
        <f aca="true" t="shared" si="5" ref="M92:M98">K93/(P93*24)</f>
        <v>0.8528880866425993</v>
      </c>
      <c r="N93" s="5">
        <f>L93-K93/(P93*24)</f>
        <v>0.13113969113517854</v>
      </c>
      <c r="O93" s="2">
        <f aca="true" t="shared" si="6" ref="O92:O98">K93/(L93*24)</f>
        <v>24.00846859562456</v>
      </c>
      <c r="P93" s="37">
        <v>27.7</v>
      </c>
      <c r="Q93" s="1" t="s">
        <v>341</v>
      </c>
      <c r="R93" s="1" t="s">
        <v>341</v>
      </c>
      <c r="S93" s="1" t="s">
        <v>341</v>
      </c>
      <c r="T93" s="1" t="s">
        <v>342</v>
      </c>
      <c r="U93" s="64" t="s">
        <v>343</v>
      </c>
      <c r="V93" s="44" t="s">
        <v>247</v>
      </c>
      <c r="W93" s="40" t="s">
        <v>348</v>
      </c>
    </row>
    <row r="94" spans="1:23" ht="13.5">
      <c r="A94" s="1">
        <v>92</v>
      </c>
      <c r="B94" s="1">
        <v>24</v>
      </c>
      <c r="C94" s="1">
        <v>259</v>
      </c>
      <c r="D94" s="1" t="s">
        <v>344</v>
      </c>
      <c r="E94" s="7">
        <v>41023</v>
      </c>
      <c r="F94" s="1" t="s">
        <v>18</v>
      </c>
      <c r="G94" s="28" t="s">
        <v>27</v>
      </c>
      <c r="H94" s="1" t="s">
        <v>242</v>
      </c>
      <c r="I94" s="1" t="s">
        <v>38</v>
      </c>
      <c r="J94" s="23">
        <v>0.5006944444444444</v>
      </c>
      <c r="K94" s="66">
        <v>526</v>
      </c>
      <c r="L94" s="5">
        <v>0.9770833333333333</v>
      </c>
      <c r="M94" s="5">
        <f t="shared" si="5"/>
        <v>0.8462033462033464</v>
      </c>
      <c r="N94" s="5">
        <f>L94-K94/(P94*24)</f>
        <v>0.13087998712998694</v>
      </c>
      <c r="O94" s="2">
        <f t="shared" si="6"/>
        <v>22.430703624733475</v>
      </c>
      <c r="P94" s="37">
        <v>25.9</v>
      </c>
      <c r="Q94" s="1" t="s">
        <v>265</v>
      </c>
      <c r="R94" s="1" t="s">
        <v>345</v>
      </c>
      <c r="S94" s="1" t="s">
        <v>237</v>
      </c>
      <c r="T94" s="1" t="s">
        <v>321</v>
      </c>
      <c r="U94" s="64" t="s">
        <v>346</v>
      </c>
      <c r="V94" s="44" t="s">
        <v>247</v>
      </c>
      <c r="W94" s="40" t="s">
        <v>347</v>
      </c>
    </row>
    <row r="95" spans="1:23" ht="13.5">
      <c r="A95" s="1">
        <v>93</v>
      </c>
      <c r="B95" s="1">
        <v>24</v>
      </c>
      <c r="C95" s="1">
        <v>305</v>
      </c>
      <c r="D95" s="74" t="s">
        <v>350</v>
      </c>
      <c r="E95" s="7">
        <v>41023</v>
      </c>
      <c r="F95" s="1" t="s">
        <v>23</v>
      </c>
      <c r="G95" s="28" t="s">
        <v>27</v>
      </c>
      <c r="H95" s="1" t="s">
        <v>38</v>
      </c>
      <c r="I95" s="1" t="s">
        <v>242</v>
      </c>
      <c r="J95" s="23">
        <v>0.14305555555555557</v>
      </c>
      <c r="K95" s="66">
        <v>524</v>
      </c>
      <c r="L95" s="5">
        <v>0.9194444444444444</v>
      </c>
      <c r="M95" s="5">
        <f t="shared" si="5"/>
        <v>0.7714958775029446</v>
      </c>
      <c r="N95" s="5">
        <f>L95-K95/(P95*24)</f>
        <v>0.14794856694149983</v>
      </c>
      <c r="O95" s="2">
        <f t="shared" si="6"/>
        <v>23.746223564954683</v>
      </c>
      <c r="P95" s="37">
        <v>28.3</v>
      </c>
      <c r="Q95" s="1" t="s">
        <v>265</v>
      </c>
      <c r="R95" s="1" t="s">
        <v>320</v>
      </c>
      <c r="S95" s="1" t="s">
        <v>237</v>
      </c>
      <c r="T95" s="1" t="s">
        <v>321</v>
      </c>
      <c r="W95" s="40" t="s">
        <v>349</v>
      </c>
    </row>
    <row r="96" spans="1:23" ht="13.5">
      <c r="A96" s="1">
        <v>94</v>
      </c>
      <c r="B96" s="1">
        <v>24</v>
      </c>
      <c r="C96" s="1">
        <v>442</v>
      </c>
      <c r="D96" s="1" t="s">
        <v>318</v>
      </c>
      <c r="E96" s="7">
        <v>41030</v>
      </c>
      <c r="F96" s="1" t="s">
        <v>23</v>
      </c>
      <c r="G96" s="1" t="s">
        <v>21</v>
      </c>
      <c r="H96" s="1" t="s">
        <v>38</v>
      </c>
      <c r="I96" s="1" t="s">
        <v>242</v>
      </c>
      <c r="J96" s="23">
        <v>0.5055555555555555</v>
      </c>
      <c r="K96" s="66">
        <v>548</v>
      </c>
      <c r="L96" s="5">
        <v>1.0270833333333333</v>
      </c>
      <c r="M96" s="5"/>
      <c r="N96" s="5"/>
      <c r="Q96" s="1" t="s">
        <v>265</v>
      </c>
      <c r="R96" s="1" t="s">
        <v>320</v>
      </c>
      <c r="S96" s="1" t="s">
        <v>237</v>
      </c>
      <c r="T96" s="1" t="s">
        <v>237</v>
      </c>
      <c r="U96" s="64" t="s">
        <v>351</v>
      </c>
      <c r="V96" s="44" t="s">
        <v>277</v>
      </c>
      <c r="W96" s="40" t="s">
        <v>352</v>
      </c>
    </row>
    <row r="97" spans="1:23" ht="13.5">
      <c r="A97" s="1">
        <v>95</v>
      </c>
      <c r="B97" s="1">
        <v>24</v>
      </c>
      <c r="C97" s="1">
        <v>482</v>
      </c>
      <c r="D97" s="1" t="s">
        <v>301</v>
      </c>
      <c r="E97" s="7">
        <v>41032</v>
      </c>
      <c r="F97" s="1" t="s">
        <v>18</v>
      </c>
      <c r="G97" s="1" t="s">
        <v>257</v>
      </c>
      <c r="H97" s="1" t="s">
        <v>242</v>
      </c>
      <c r="I97" s="1" t="s">
        <v>239</v>
      </c>
      <c r="J97" s="23">
        <v>0.513888888888889</v>
      </c>
      <c r="L97" s="5">
        <v>0.71875</v>
      </c>
      <c r="M97" s="5"/>
      <c r="N97" s="5"/>
      <c r="Q97" s="77" t="s">
        <v>264</v>
      </c>
      <c r="R97" s="77" t="s">
        <v>240</v>
      </c>
      <c r="S97" s="1" t="s">
        <v>239</v>
      </c>
      <c r="T97" s="1" t="s">
        <v>239</v>
      </c>
      <c r="W97" s="40" t="s">
        <v>57</v>
      </c>
    </row>
    <row r="98" spans="1:23" ht="13.5">
      <c r="A98" s="1">
        <v>96</v>
      </c>
      <c r="B98" s="1">
        <v>24</v>
      </c>
      <c r="C98" s="1">
        <v>494</v>
      </c>
      <c r="D98" s="74">
        <v>494</v>
      </c>
      <c r="E98" s="7">
        <v>41032</v>
      </c>
      <c r="F98" s="1" t="s">
        <v>18</v>
      </c>
      <c r="G98" s="1" t="s">
        <v>354</v>
      </c>
      <c r="H98" s="1" t="s">
        <v>242</v>
      </c>
      <c r="I98" s="1" t="s">
        <v>47</v>
      </c>
      <c r="J98" s="23">
        <v>0.3958333333333333</v>
      </c>
      <c r="K98" s="66">
        <v>294</v>
      </c>
      <c r="L98" s="5">
        <v>0.5506944444444445</v>
      </c>
      <c r="M98" s="5">
        <f t="shared" si="5"/>
        <v>0.4487179487179487</v>
      </c>
      <c r="N98" s="5">
        <f>L98-K98/(P98*24)</f>
        <v>0.10197649572649581</v>
      </c>
      <c r="O98" s="2">
        <f t="shared" si="6"/>
        <v>22.24464060529634</v>
      </c>
      <c r="P98" s="37">
        <v>27.3</v>
      </c>
      <c r="Q98" s="77" t="s">
        <v>264</v>
      </c>
      <c r="R98" s="77" t="s">
        <v>240</v>
      </c>
      <c r="S98" s="1" t="s">
        <v>237</v>
      </c>
      <c r="T98" s="1" t="s">
        <v>321</v>
      </c>
      <c r="U98" s="64" t="s">
        <v>355</v>
      </c>
      <c r="V98" s="44" t="s">
        <v>247</v>
      </c>
      <c r="W98" s="40" t="s">
        <v>356</v>
      </c>
    </row>
    <row r="99" spans="1:20" ht="13.5">
      <c r="A99" s="1">
        <v>97</v>
      </c>
      <c r="B99" s="1">
        <v>24</v>
      </c>
      <c r="C99" s="1">
        <v>521</v>
      </c>
      <c r="D99" s="1" t="s">
        <v>357</v>
      </c>
      <c r="E99" s="7">
        <v>41033</v>
      </c>
      <c r="F99" s="1" t="s">
        <v>18</v>
      </c>
      <c r="G99" s="1" t="s">
        <v>257</v>
      </c>
      <c r="H99" s="1" t="s">
        <v>242</v>
      </c>
      <c r="I99" s="1" t="s">
        <v>33</v>
      </c>
      <c r="J99" s="23">
        <v>0.625</v>
      </c>
      <c r="L99" s="5">
        <v>0.3333333333333333</v>
      </c>
      <c r="Q99" s="77" t="s">
        <v>264</v>
      </c>
      <c r="R99" s="77" t="s">
        <v>264</v>
      </c>
      <c r="S99" s="77" t="s">
        <v>264</v>
      </c>
      <c r="T99" s="1" t="s">
        <v>319</v>
      </c>
    </row>
    <row r="101" ht="13.5"/>
    <row r="102" ht="13.5"/>
    <row r="103" ht="13.5"/>
    <row r="104" ht="13.5"/>
    <row r="105" ht="13.5"/>
    <row r="106" ht="13.5"/>
    <row r="107" ht="13.5"/>
    <row r="108" ht="13.5"/>
    <row r="109" ht="13.5"/>
    <row r="110" ht="13.5"/>
  </sheetData>
  <autoFilter ref="A2:X78"/>
  <hyperlinks>
    <hyperlink ref="U63" r:id="rId1" display="http://maps.google.co.jp/maps/ms?hl=ja&amp;gl=jp&amp;ie=UTF8&amp;oe=UTF8&amp;msa=0&amp;msid=108510483851127098417.0004930267f0eac6b808f"/>
    <hyperlink ref="U62" r:id="rId2" display="http://latlonglab.yahoo.co.jp/route/watch?id=4d67d1db6f513b5342691f035b8b83c6"/>
    <hyperlink ref="U60" r:id="rId3" display="http://latlonglab.yahoo.co.jp/route/watch?id=11ec9277e27efffb2a561876799e91af"/>
    <hyperlink ref="U57" r:id="rId4" display="http://latlonglab.yahoo.co.jp/route/watch?id=be3b517e3867cb14bd8ccbad8a3a058a"/>
    <hyperlink ref="U55" r:id="rId5" display="http://latlonglab.yahoo.co.jp/route/watch?id=0ed5ec45ad91e70ee4ff164b6171667c"/>
    <hyperlink ref="U54" r:id="rId6" display="http://homepage3.nifty.com/rcworks/20100424_cb.lzh"/>
    <hyperlink ref="U51" r:id="rId7" display="http://www1.axfc.net/uploader/Sc/so/46727"/>
    <hyperlink ref="U45" r:id="rId8" display="http://latlonglab.yahoo.co.jp/route/watch?id=e02da05fab40899148f7cafa87420d97"/>
    <hyperlink ref="U46" r:id="rId9" display="http://picasaweb.google.co.jp/23tokyo/20090815242370km#"/>
    <hyperlink ref="U39" r:id="rId10" display="http://homepage3.nifty.com/rcworks/20090523_cb.lzh"/>
    <hyperlink ref="U38" r:id="rId11" display="http://homepage3.nifty.com/rcworks/20090516_cb.lzh"/>
    <hyperlink ref="U37" r:id="rId12" display="http://picasaweb.google.com/23tokyo/200905092424Orz#"/>
    <hyperlink ref="U26" r:id="rId13" display="http://maps.google.co.jp/maps/ms?hl=ja&amp;gl=jp&amp;ie=UTF8&amp;oe=UTF8&amp;msa=0&amp;msid=115380603415862626982.0004581978efc6e6dac39"/>
    <hyperlink ref="U30" r:id="rId14" display="http://maps.google.co.jp/maps/ms?hl=ja&amp;gl=jp&amp;ie=UTF8&amp;oe=UTF8&amp;msa=0&amp;msid=115380603415862626982.00045c758418f02825c34"/>
    <hyperlink ref="U47" r:id="rId15" display="http://latlonglab.yahoo.co.jp/race/?pl=&amp;kw=%E5%9B%A3%E9%95%B7%E5%AE%89%E7%94%B0%E3%80%80%E5%A4%A7%E9%98%AA%E2%80%95%E6%9D%B1%E4%BA%AC&amp;simple_search=%E6%A4%9C%E7%B4%A2"/>
    <hyperlink ref="U41" r:id="rId16" display="http://route.alpslab.jp/watch.rb?id=62fb0395234bba0c182297126466012b"/>
    <hyperlink ref="U16" r:id="rId17" display="http://file.xosaka.blog.shinobi.jp/scan007.jpg"/>
    <hyperlink ref="V16" r:id="rId18" display="http://file.xosaka.blog.shinobi.jp/scan008.jpg"/>
    <hyperlink ref="V46" r:id="rId19" display="http://www.youtube.com/watch?v=zgagGh6HdIA"/>
    <hyperlink ref="U53" r:id="rId20" display="http://www.nicovideo.jp/watch/sm11671253"/>
    <hyperlink ref="U13" r:id="rId21" display="http://latlonglab.yahoo.co.jp/route/list?kw=Cannonball%E3%80%802007%2F11%2F03"/>
    <hyperlink ref="V30" r:id="rId22" display="http://www.nicovideo.jp/search/%E3%80%90%E5%A4%A7%E9%98%AA%E6%9D%B1%E4%BA%AC24h%20cannonball%E3%80%91?track=videowatch_search_keyword"/>
    <hyperlink ref="U40" r:id="rId23" display="http://file.xosaka.blog.shinobi.jp/img064.jpg"/>
    <hyperlink ref="U67" r:id="rId24" display="http://latlonglab.yahoo.co.jp/route/watch?id=d85f4492f4b50bf073e3ad4560b5a7cd"/>
    <hyperlink ref="U69" r:id="rId25" display="http://latlonglab.yahoo.co.jp/route/watch?id=4f2b6c3ba746b01dfdba8fdac8b80890"/>
    <hyperlink ref="U75" r:id="rId26" display="http://thuploader.orz.hm/1mup/dat/1mup_01879.jpg"/>
    <hyperlink ref="U71" r:id="rId27" display="http://thuploader.orz.hm/1mup/dat/1mup_01705.jpg"/>
    <hyperlink ref="V71" r:id="rId28" display="http://thuploader.orz.hm/1mup/dat/1mup_01695.jpg"/>
    <hyperlink ref="V69" r:id="rId29" display="http://www.akibax.co.jp/bike/joyful/img/23351.jpg"/>
    <hyperlink ref="U68" r:id="rId30" display="http://yj.pn/_0W7ed"/>
    <hyperlink ref="V68" r:id="rId31" display="http://yj.pn/OTFxZz"/>
    <hyperlink ref="U66" r:id="rId32" display="http://farm6.static.flickr.com/5211/5463108208_cfd8b5c2b3_o.jpg"/>
    <hyperlink ref="V66" r:id="rId33" display="http://farm6.static.flickr.com/5217/5462507473_0f04f6ce34_o.jpg"/>
    <hyperlink ref="U64" r:id="rId34" display="http://takosu.xrea.jp/bi/src/1302272669981.jpg"/>
    <hyperlink ref="U74" r:id="rId35" display="http://gallery.nikon-image.com/100135870/albums/2400003/photos/"/>
    <hyperlink ref="U76" r:id="rId36" display="http://yj.pn/nqRKI7"/>
    <hyperlink ref="V76" r:id="rId37" display="http://yj.pn/U7Eml6"/>
    <hyperlink ref="U77" r:id="rId38" display="http://maps.google.co.jp/maps/ms?msid=201147404143211053603.0004a9a5118a7bfae617e&amp;msa=0&amp;ll=35.187278,137.636719&amp;spn=3.088529,5.059204"/>
    <hyperlink ref="V77" r:id="rId39" display="http://share.abvio.com/4720/2fdb/4d8b/5157/Runmeter-Cycle-20110804-1210.gpx"/>
    <hyperlink ref="U78" r:id="rId40" display="http://yj.pn/FA02nZ"/>
    <hyperlink ref="V78" r:id="rId41" display="http://latlonglab.yahoo.co.jp/race/info.rb?id=adfaac0c7839dc50b1a8731820f966ba"/>
    <hyperlink ref="U80" r:id="rId42" display="http://connect.garmin.com/activity/117184591"/>
    <hyperlink ref="V80" r:id="rId43" display="http://connect.garmin.com/activity/117184567"/>
    <hyperlink ref="U81" r:id="rId44" display="http://latlonglab.yahoo.co.jp/route/watch?id=201375ad5b099ab95b88c64a13a1dbd1"/>
    <hyperlink ref="V81" r:id="rId45" display="http://latlonglab.yahoo.co.jp/route/watch?id=231fc2bd11199a6062f6aed7f418fabb"/>
    <hyperlink ref="U82" r:id="rId46" display="http://latlonglab.yahoo.co.jp/route/watch?id=d37e765abcd61ec73a0f97c979838980"/>
    <hyperlink ref="U86" r:id="rId47" display="http://connect.garmin.com/activity/120047568"/>
    <hyperlink ref="U87" r:id="rId48" display="http://latlonglab.yahoo.co.jp/route/watch?id=86a074a2b8c4ef2d5ee24603acf9a8bc "/>
    <hyperlink ref="U89" r:id="rId49" display="http://latlonglab.yahoo.co.jp/route/watch?id=6f213ba5bf79316ae8daa6748d68e895"/>
    <hyperlink ref="V89" r:id="rId50" display="http://latlonglab.yahoo.co.jp/route/watch?id=696933a131624adcbe10de6798a67aa6"/>
    <hyperlink ref="U93" r:id="rId51" display="http://connect.garmin.com/activity/170659709"/>
    <hyperlink ref="U94" r:id="rId52" display="http://latlonglab.yahoo.co.jp/route/watch?id=5d16e803f8a7a7034615c60979e75b82"/>
    <hyperlink ref="U96" r:id="rId53" display="http://latlonglab.yahoo.co.jp/route/watch?id=c4f01236a43192a29279230a8e88d7ff"/>
    <hyperlink ref="U98" r:id="rId54" display="http://latlonglab.yahoo.co.jp/route/watch?id=63a9e0ce27f3101c2747317139de9e5f"/>
  </hyperlinks>
  <printOptions/>
  <pageMargins left="0.75" right="0.75" top="1" bottom="1" header="0.512" footer="0.512"/>
  <pageSetup horizontalDpi="300" verticalDpi="300" orientation="portrait" paperSize="9" r:id="rId57"/>
  <ignoredErrors>
    <ignoredError sqref="D8 D17 D3 D5 D53 D71 D84" numberStoredAsText="1"/>
  </ignoredErrors>
  <legacyDrawing r:id="rId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2010-10-26T10:48:05Z</dcterms:created>
  <dcterms:modified xsi:type="dcterms:W3CDTF">2012-05-07T12:34:01Z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