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0755" windowHeight="5355"/>
  </bookViews>
  <sheets>
    <sheet name="Sheet1" sheetId="1" r:id="rId1"/>
    <sheet name="Sheet2" sheetId="2" r:id="rId2"/>
    <sheet name="Sheet3" sheetId="3" r:id="rId3"/>
    <sheet name="Sheet4" sheetId="4" r:id="rId4"/>
  </sheets>
  <calcPr calcId="145621"/>
</workbook>
</file>

<file path=xl/calcChain.xml><?xml version="1.0" encoding="utf-8"?>
<calcChain xmlns="http://schemas.openxmlformats.org/spreadsheetml/2006/main">
  <c r="I3" i="1" l="1"/>
  <c r="H3" i="1"/>
  <c r="I1" i="1"/>
  <c r="H1" i="1"/>
  <c r="I2" i="1"/>
  <c r="H2" i="1"/>
  <c r="M3" i="1" l="1"/>
  <c r="A9" i="1" s="1"/>
  <c r="J3" i="1"/>
  <c r="I4" i="1"/>
  <c r="H4" i="1"/>
  <c r="J4" i="1" l="1"/>
  <c r="H5" i="1" s="1"/>
  <c r="H6" i="1" s="1"/>
  <c r="H7" i="1" s="1"/>
  <c r="I5" i="1" l="1"/>
  <c r="I6" i="1" s="1"/>
  <c r="I7" i="1" s="1"/>
  <c r="H9" i="1" s="1"/>
  <c r="A11" i="1" s="1"/>
</calcChain>
</file>

<file path=xl/comments1.xml><?xml version="1.0" encoding="utf-8"?>
<comments xmlns="http://schemas.openxmlformats.org/spreadsheetml/2006/main">
  <authors>
    <author>ATM</author>
  </authors>
  <commentList>
    <comment ref="C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フォロワーじゃなくてフォローだよ</t>
        </r>
      </text>
    </comment>
    <comment ref="E4" authorId="0">
      <text>
        <r>
          <rPr>
            <b/>
            <sz val="9"/>
            <color indexed="81"/>
            <rFont val="ＭＳ Ｐゴシック"/>
            <family val="3"/>
            <charset val="128"/>
          </rPr>
          <t>例えばあなたが、自分からよく話しかける人だったら、「話しかけ３、　話しかけられ１」　とか</t>
        </r>
      </text>
    </comment>
  </commentList>
</comments>
</file>

<file path=xl/sharedStrings.xml><?xml version="1.0" encoding="utf-8"?>
<sst xmlns="http://schemas.openxmlformats.org/spreadsheetml/2006/main" count="17" uniqueCount="15">
  <si>
    <t>全体</t>
    <rPh sb="0" eb="2">
      <t>ゼンタイ</t>
    </rPh>
    <phoneticPr fontId="1"/>
  </si>
  <si>
    <t>話しかけ</t>
    <rPh sb="0" eb="1">
      <t>ハナ</t>
    </rPh>
    <phoneticPr fontId="1"/>
  </si>
  <si>
    <t>話しかけられ</t>
    <rPh sb="0" eb="1">
      <t>ハナ</t>
    </rPh>
    <phoneticPr fontId="1"/>
  </si>
  <si>
    <t>Aさん</t>
    <phoneticPr fontId="1"/>
  </si>
  <si>
    <t>ある人に自分から話しかけた回数</t>
    <rPh sb="2" eb="3">
      <t>ヒト</t>
    </rPh>
    <rPh sb="4" eb="6">
      <t>ジブン</t>
    </rPh>
    <rPh sb="8" eb="9">
      <t>ハナ</t>
    </rPh>
    <rPh sb="13" eb="15">
      <t>カイスウ</t>
    </rPh>
    <phoneticPr fontId="1"/>
  </si>
  <si>
    <t>その人から話しかけられた回数</t>
    <rPh sb="2" eb="3">
      <t>ヒト</t>
    </rPh>
    <rPh sb="5" eb="6">
      <t>ハナ</t>
    </rPh>
    <rPh sb="12" eb="14">
      <t>カイスウ</t>
    </rPh>
    <phoneticPr fontId="1"/>
  </si>
  <si>
    <t>自分のフォロー数（友達数）</t>
    <rPh sb="0" eb="2">
      <t>ジブン</t>
    </rPh>
    <rPh sb="7" eb="8">
      <t>スウ</t>
    </rPh>
    <rPh sb="9" eb="11">
      <t>トモダチ</t>
    </rPh>
    <rPh sb="11" eb="12">
      <t>スウ</t>
    </rPh>
    <phoneticPr fontId="1"/>
  </si>
  <si>
    <t>相手のフォロー数（友達数）</t>
    <rPh sb="0" eb="2">
      <t>アイテ</t>
    </rPh>
    <rPh sb="7" eb="8">
      <t>スウ</t>
    </rPh>
    <rPh sb="9" eb="11">
      <t>トモダチ</t>
    </rPh>
    <rPh sb="11" eb="12">
      <t>スウ</t>
    </rPh>
    <phoneticPr fontId="1"/>
  </si>
  <si>
    <t>何対何くらいで自分から人に話すほう？</t>
    <rPh sb="0" eb="2">
      <t>ナンタイ</t>
    </rPh>
    <rPh sb="2" eb="3">
      <t>ナニ</t>
    </rPh>
    <rPh sb="7" eb="9">
      <t>ジブン</t>
    </rPh>
    <rPh sb="11" eb="12">
      <t>ヒト</t>
    </rPh>
    <rPh sb="13" eb="14">
      <t>ハナ</t>
    </rPh>
    <phoneticPr fontId="1"/>
  </si>
  <si>
    <t>結果！</t>
    <rPh sb="0" eb="2">
      <t>ケッカ</t>
    </rPh>
    <phoneticPr fontId="1"/>
  </si>
  <si>
    <t>好き度</t>
    <rPh sb="0" eb="1">
      <t>ス</t>
    </rPh>
    <rPh sb="2" eb="3">
      <t>ド</t>
    </rPh>
    <phoneticPr fontId="1"/>
  </si>
  <si>
    <t>好かれ度</t>
    <rPh sb="0" eb="1">
      <t>ス</t>
    </rPh>
    <rPh sb="3" eb="4">
      <t>ド</t>
    </rPh>
    <phoneticPr fontId="1"/>
  </si>
  <si>
    <t>「好かれ度」　は「好き度」　の何倍！？</t>
    <rPh sb="1" eb="2">
      <t>ス</t>
    </rPh>
    <rPh sb="4" eb="5">
      <t>ド</t>
    </rPh>
    <rPh sb="9" eb="10">
      <t>ス</t>
    </rPh>
    <rPh sb="11" eb="12">
      <t>ド</t>
    </rPh>
    <rPh sb="15" eb="17">
      <t>ナンバイ</t>
    </rPh>
    <phoneticPr fontId="1"/>
  </si>
  <si>
    <t>「おおっ！？度」　３．８以上なら大分ガチな片思い/思われ　かも？</t>
    <rPh sb="6" eb="7">
      <t>ド</t>
    </rPh>
    <rPh sb="12" eb="14">
      <t>イジョウ</t>
    </rPh>
    <rPh sb="16" eb="18">
      <t>ダイブ</t>
    </rPh>
    <rPh sb="21" eb="23">
      <t>カタオモ</t>
    </rPh>
    <rPh sb="25" eb="26">
      <t>オモ</t>
    </rPh>
    <phoneticPr fontId="1"/>
  </si>
  <si>
    <t>オレンジ色の所を入力してくださいね！</t>
    <rPh sb="4" eb="5">
      <t>イロ</t>
    </rPh>
    <rPh sb="6" eb="7">
      <t>トコロ</t>
    </rPh>
    <rPh sb="8" eb="10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</si>
</sst>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15" xfId="0" applyFill="1" applyBorder="1">
      <alignment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B601"/>
      <color rgb="FFF8BD52"/>
      <color rgb="FFF1416B"/>
      <color rgb="FFF24040"/>
      <color rgb="FFF5A30F"/>
      <color rgb="FFEF111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片思われグラフ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B601"/>
              </a:solidFill>
            </c:spPr>
          </c:dPt>
          <c:dPt>
            <c:idx val="1"/>
            <c:bubble3D val="0"/>
            <c:spPr>
              <a:solidFill>
                <a:srgbClr val="F1416B"/>
              </a:solidFill>
            </c:spPr>
          </c:dPt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Sheet1!$L$2:$M$2</c:f>
              <c:strCache>
                <c:ptCount val="2"/>
                <c:pt idx="0">
                  <c:v>好き度</c:v>
                </c:pt>
                <c:pt idx="1">
                  <c:v>好かれ度</c:v>
                </c:pt>
              </c:strCache>
            </c:strRef>
          </c:cat>
          <c:val>
            <c:numRef>
              <c:f>Sheet1!$L$3:$M$3</c:f>
              <c:numCache>
                <c:formatCode>General</c:formatCode>
                <c:ptCount val="2"/>
                <c:pt idx="0">
                  <c:v>1</c:v>
                </c:pt>
                <c:pt idx="1">
                  <c:v>0.25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../media/image1.w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1</xdr:row>
      <xdr:rowOff>86590</xdr:rowOff>
    </xdr:from>
    <xdr:to>
      <xdr:col>10</xdr:col>
      <xdr:colOff>142874</xdr:colOff>
      <xdr:row>13</xdr:row>
      <xdr:rowOff>167985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517595</xdr:colOff>
      <xdr:row>10</xdr:row>
      <xdr:rowOff>77931</xdr:rowOff>
    </xdr:from>
    <xdr:to>
      <xdr:col>7</xdr:col>
      <xdr:colOff>581025</xdr:colOff>
      <xdr:row>14</xdr:row>
      <xdr:rowOff>60613</xdr:rowOff>
    </xdr:to>
    <xdr:pic>
      <xdr:nvPicPr>
        <xdr:cNvPr id="5" name="図 4" descr="C:\Users\ATM\AppData\Local\Microsoft\Windows\Temporary Internet Files\Content.IE5\LPJ12R9N\MC900412718[1]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7845" y="2069522"/>
          <a:ext cx="747498" cy="727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401310</xdr:colOff>
      <xdr:row>3</xdr:row>
      <xdr:rowOff>17318</xdr:rowOff>
    </xdr:from>
    <xdr:to>
      <xdr:col>10</xdr:col>
      <xdr:colOff>206087</xdr:colOff>
      <xdr:row>6</xdr:row>
      <xdr:rowOff>73602</xdr:rowOff>
    </xdr:to>
    <xdr:pic>
      <xdr:nvPicPr>
        <xdr:cNvPr id="7" name="図 6" descr="C:\Users\ATM\AppData\Local\Microsoft\Windows\Temporary Internet Files\Content.IE5\LLBO2AIZ\MC900412672[1].wm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3765" y="736023"/>
          <a:ext cx="488845" cy="5844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831273</xdr:colOff>
      <xdr:row>3</xdr:row>
      <xdr:rowOff>25977</xdr:rowOff>
    </xdr:from>
    <xdr:to>
      <xdr:col>4</xdr:col>
      <xdr:colOff>181841</xdr:colOff>
      <xdr:row>7</xdr:row>
      <xdr:rowOff>164523</xdr:rowOff>
    </xdr:to>
    <xdr:cxnSp macro="">
      <xdr:nvCxnSpPr>
        <xdr:cNvPr id="9" name="直線矢印コネクタ 8"/>
        <xdr:cNvCxnSpPr/>
      </xdr:nvCxnSpPr>
      <xdr:spPr>
        <a:xfrm flipH="1" flipV="1">
          <a:off x="4182341" y="744682"/>
          <a:ext cx="303068" cy="84859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1"/>
  <sheetViews>
    <sheetView tabSelected="1" zoomScale="110" zoomScaleNormal="110" workbookViewId="0">
      <selection activeCell="C14" sqref="C14"/>
    </sheetView>
  </sheetViews>
  <sheetFormatPr defaultRowHeight="13.5" x14ac:dyDescent="0.15"/>
  <cols>
    <col min="1" max="1" width="15.625" customWidth="1"/>
    <col min="2" max="2" width="13.625" customWidth="1"/>
    <col min="3" max="3" width="14.625" customWidth="1"/>
    <col min="4" max="4" width="12.5" customWidth="1"/>
    <col min="6" max="6" width="10.75" customWidth="1"/>
  </cols>
  <sheetData>
    <row r="1" spans="1:13" x14ac:dyDescent="0.15">
      <c r="A1" t="s">
        <v>14</v>
      </c>
      <c r="H1">
        <f>E5</f>
        <v>1</v>
      </c>
      <c r="I1">
        <f>F5</f>
        <v>2</v>
      </c>
    </row>
    <row r="2" spans="1:13" ht="14.25" thickBot="1" x14ac:dyDescent="0.2">
      <c r="H2">
        <f>C5</f>
        <v>200</v>
      </c>
      <c r="I2">
        <f>D5</f>
        <v>100</v>
      </c>
      <c r="L2" t="s">
        <v>10</v>
      </c>
      <c r="M2" t="s">
        <v>11</v>
      </c>
    </row>
    <row r="3" spans="1:13" ht="28.5" customHeight="1" x14ac:dyDescent="0.15">
      <c r="A3" s="16" t="s">
        <v>4</v>
      </c>
      <c r="B3" s="18" t="s">
        <v>5</v>
      </c>
      <c r="C3" s="20" t="s">
        <v>6</v>
      </c>
      <c r="D3" s="18" t="s">
        <v>7</v>
      </c>
      <c r="E3" s="23" t="s">
        <v>8</v>
      </c>
      <c r="F3" s="24"/>
      <c r="H3">
        <f>A5</f>
        <v>3</v>
      </c>
      <c r="I3">
        <f>B5</f>
        <v>3</v>
      </c>
      <c r="J3">
        <f>H3+I3</f>
        <v>6</v>
      </c>
      <c r="L3">
        <v>1</v>
      </c>
      <c r="M3">
        <f>(I3/H3)/(I1/H1)*(I2/H2)</f>
        <v>0.25</v>
      </c>
    </row>
    <row r="4" spans="1:13" x14ac:dyDescent="0.15">
      <c r="A4" s="17"/>
      <c r="B4" s="19"/>
      <c r="C4" s="21"/>
      <c r="D4" s="22"/>
      <c r="E4" s="1" t="s">
        <v>1</v>
      </c>
      <c r="F4" s="2" t="s">
        <v>2</v>
      </c>
      <c r="H4">
        <f>H1/H2</f>
        <v>5.0000000000000001E-3</v>
      </c>
      <c r="I4">
        <f>I1/I2</f>
        <v>0.02</v>
      </c>
      <c r="J4">
        <f>H4+I4</f>
        <v>2.5000000000000001E-2</v>
      </c>
    </row>
    <row r="5" spans="1:13" ht="14.25" thickBot="1" x14ac:dyDescent="0.2">
      <c r="A5" s="3">
        <v>3</v>
      </c>
      <c r="B5" s="4">
        <v>3</v>
      </c>
      <c r="C5" s="5">
        <v>200</v>
      </c>
      <c r="D5" s="4">
        <v>100</v>
      </c>
      <c r="E5" s="4">
        <v>1</v>
      </c>
      <c r="F5" s="6">
        <v>2</v>
      </c>
      <c r="H5">
        <f>H4/J4</f>
        <v>0.19999999999999998</v>
      </c>
      <c r="I5">
        <f>I4/J4</f>
        <v>0.79999999999999993</v>
      </c>
    </row>
    <row r="6" spans="1:13" x14ac:dyDescent="0.15">
      <c r="H6">
        <f>J3*H5</f>
        <v>1.2</v>
      </c>
      <c r="I6">
        <f>J3*I5</f>
        <v>4.8</v>
      </c>
    </row>
    <row r="7" spans="1:13" ht="14.25" thickBot="1" x14ac:dyDescent="0.2">
      <c r="A7" t="s">
        <v>9</v>
      </c>
      <c r="H7">
        <f>(H3-H6)^2/H6</f>
        <v>2.7</v>
      </c>
      <c r="I7">
        <f>(I3-I6)^2/I6</f>
        <v>0.67499999999999993</v>
      </c>
    </row>
    <row r="8" spans="1:13" x14ac:dyDescent="0.15">
      <c r="A8" s="25" t="s">
        <v>12</v>
      </c>
      <c r="B8" s="26"/>
      <c r="C8" s="26"/>
      <c r="D8" s="27"/>
    </row>
    <row r="9" spans="1:13" ht="17.25" x14ac:dyDescent="0.15">
      <c r="A9" s="7">
        <f>M3</f>
        <v>0.25</v>
      </c>
      <c r="B9" s="8"/>
      <c r="C9" s="8"/>
      <c r="D9" s="9"/>
      <c r="H9">
        <f>SQRT(H7+I7)</f>
        <v>1.8371173070873836</v>
      </c>
    </row>
    <row r="10" spans="1:13" x14ac:dyDescent="0.15">
      <c r="A10" s="10" t="s">
        <v>13</v>
      </c>
      <c r="B10" s="11"/>
      <c r="C10" s="11"/>
      <c r="D10" s="12"/>
    </row>
    <row r="11" spans="1:13" ht="18" thickBot="1" x14ac:dyDescent="0.2">
      <c r="A11" s="13">
        <f>H9</f>
        <v>1.8371173070873836</v>
      </c>
      <c r="B11" s="14"/>
      <c r="C11" s="14"/>
      <c r="D11" s="15"/>
    </row>
  </sheetData>
  <mergeCells count="9">
    <mergeCell ref="E3:F3"/>
    <mergeCell ref="A8:D8"/>
    <mergeCell ref="A9:D9"/>
    <mergeCell ref="A10:D10"/>
    <mergeCell ref="A11:D11"/>
    <mergeCell ref="A3:A4"/>
    <mergeCell ref="B3:B4"/>
    <mergeCell ref="C3:C4"/>
    <mergeCell ref="D3:D4"/>
  </mergeCells>
  <phoneticPr fontId="1"/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D1" zoomScale="130" zoomScaleNormal="130" workbookViewId="0">
      <selection activeCell="H9" sqref="D1:H9"/>
    </sheetView>
  </sheetViews>
  <sheetFormatPr defaultRowHeight="13.5" x14ac:dyDescent="0.15"/>
  <cols>
    <col min="3" max="3" width="11.75" customWidth="1"/>
    <col min="8" max="8" width="11.875" customWidth="1"/>
  </cols>
  <sheetData>
    <row r="1" spans="1:3" x14ac:dyDescent="0.15">
      <c r="B1" t="s">
        <v>1</v>
      </c>
      <c r="C1" t="s">
        <v>2</v>
      </c>
    </row>
    <row r="2" spans="1:3" x14ac:dyDescent="0.15">
      <c r="A2" t="s">
        <v>0</v>
      </c>
      <c r="B2">
        <v>21</v>
      </c>
      <c r="C2">
        <v>29</v>
      </c>
    </row>
    <row r="4" spans="1:3" x14ac:dyDescent="0.15">
      <c r="A4" t="s">
        <v>3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20" zoomScaleNormal="120" workbookViewId="0">
      <selection activeCell="G12" sqref="A1:G12"/>
    </sheetView>
  </sheetViews>
  <sheetFormatPr defaultRowHeight="13.5" x14ac:dyDescent="0.15"/>
  <cols>
    <col min="1" max="1" width="12" customWidth="1"/>
    <col min="3" max="3" width="13.125" customWidth="1"/>
    <col min="5" max="5" width="11.625" customWidth="1"/>
    <col min="6" max="6" width="10.625" customWidth="1"/>
  </cols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ATM</dc:creator>
  <cp:lastModifiedBy>ATM</cp:lastModifiedBy>
  <dcterms:created xsi:type="dcterms:W3CDTF">2013-05-10T10:38:12Z</dcterms:created>
  <dcterms:modified xsi:type="dcterms:W3CDTF">2013-05-11T02:38:09Z</dcterms:modified>
</cp:coreProperties>
</file>