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395" windowHeight="7350"/>
  </bookViews>
  <sheets>
    <sheet name="ボス乱数" sheetId="1" r:id="rId1"/>
    <sheet name="敵データ" sheetId="4" r:id="rId2"/>
    <sheet name="武器データ" sheetId="5" r:id="rId3"/>
    <sheet name="防具データ" sheetId="6" r:id="rId4"/>
  </sheets>
  <calcPr calcId="145621"/>
</workbook>
</file>

<file path=xl/calcChain.xml><?xml version="1.0" encoding="utf-8"?>
<calcChain xmlns="http://schemas.openxmlformats.org/spreadsheetml/2006/main">
  <c r="E1713" i="1" l="1"/>
  <c r="B1713" i="1"/>
  <c r="E1712" i="1"/>
  <c r="B1712" i="1"/>
  <c r="E1711" i="1"/>
  <c r="B1711" i="1"/>
  <c r="E1710" i="1"/>
  <c r="B1710" i="1"/>
  <c r="E1709" i="1"/>
  <c r="B1709" i="1"/>
  <c r="E1708" i="1"/>
  <c r="B1708" i="1"/>
  <c r="E1707" i="1"/>
  <c r="B1707" i="1"/>
  <c r="E1706" i="1"/>
  <c r="B1706" i="1"/>
  <c r="E1705" i="1"/>
  <c r="B1705" i="1"/>
  <c r="E1704" i="1"/>
  <c r="B1704" i="1"/>
  <c r="E1703" i="1"/>
  <c r="B1703" i="1"/>
  <c r="E1702" i="1"/>
  <c r="B1702" i="1"/>
  <c r="E1701" i="1"/>
  <c r="B1701" i="1"/>
  <c r="E1700" i="1"/>
  <c r="B1700" i="1"/>
  <c r="E1699" i="1"/>
  <c r="B1699" i="1"/>
  <c r="E1698" i="1"/>
  <c r="B1698" i="1"/>
  <c r="E1696" i="1"/>
  <c r="B1696" i="1"/>
  <c r="E1695" i="1"/>
  <c r="B1695" i="1"/>
  <c r="E1694" i="1"/>
  <c r="B1694" i="1"/>
  <c r="E1693" i="1"/>
  <c r="B1693" i="1"/>
  <c r="E1692" i="1"/>
  <c r="B1692" i="1"/>
  <c r="E1691" i="1"/>
  <c r="B1691" i="1"/>
  <c r="E1690" i="1"/>
  <c r="B1690" i="1"/>
  <c r="E1689" i="1"/>
  <c r="B1689" i="1"/>
  <c r="E1688" i="1"/>
  <c r="B1688" i="1"/>
  <c r="E1687" i="1"/>
  <c r="B1687" i="1"/>
  <c r="E1686" i="1"/>
  <c r="B1686" i="1"/>
  <c r="E1685" i="1"/>
  <c r="B1685" i="1"/>
  <c r="E1684" i="1"/>
  <c r="B1684" i="1"/>
  <c r="E1683" i="1"/>
  <c r="B1683" i="1"/>
  <c r="E1682" i="1"/>
  <c r="B1682" i="1"/>
  <c r="E1681" i="1"/>
  <c r="B1681" i="1"/>
  <c r="E1679" i="1"/>
  <c r="B1679" i="1"/>
  <c r="E1678" i="1"/>
  <c r="B1678" i="1"/>
  <c r="E1677" i="1"/>
  <c r="B1677" i="1"/>
  <c r="E1676" i="1"/>
  <c r="B1676" i="1"/>
  <c r="E1675" i="1"/>
  <c r="B1675" i="1"/>
  <c r="E1674" i="1"/>
  <c r="B1674" i="1"/>
  <c r="E1673" i="1"/>
  <c r="B1673" i="1"/>
  <c r="E1672" i="1"/>
  <c r="B1672" i="1"/>
  <c r="E1671" i="1"/>
  <c r="B1671" i="1"/>
  <c r="E1670" i="1"/>
  <c r="B1670" i="1"/>
  <c r="E1669" i="1"/>
  <c r="B1669" i="1"/>
  <c r="E1668" i="1"/>
  <c r="B1668" i="1"/>
  <c r="E1667" i="1"/>
  <c r="B1667" i="1"/>
  <c r="E1666" i="1"/>
  <c r="B1666" i="1"/>
  <c r="E1665" i="1"/>
  <c r="B1665" i="1"/>
  <c r="E1664" i="1"/>
  <c r="B1664" i="1"/>
  <c r="E1662" i="1"/>
  <c r="B1662" i="1"/>
  <c r="E1661" i="1"/>
  <c r="B1661" i="1"/>
  <c r="E1660" i="1"/>
  <c r="B1660" i="1"/>
  <c r="E1659" i="1"/>
  <c r="B1659" i="1"/>
  <c r="E1658" i="1"/>
  <c r="B1658" i="1"/>
  <c r="E1657" i="1"/>
  <c r="B1657" i="1"/>
  <c r="E1656" i="1"/>
  <c r="B1656" i="1"/>
  <c r="E1655" i="1"/>
  <c r="B1655" i="1"/>
  <c r="E1654" i="1"/>
  <c r="B1654" i="1"/>
  <c r="E1653" i="1"/>
  <c r="B1653" i="1"/>
  <c r="E1652" i="1"/>
  <c r="B1652" i="1"/>
  <c r="E1651" i="1"/>
  <c r="B1651" i="1"/>
  <c r="E1650" i="1"/>
  <c r="B1650" i="1"/>
  <c r="E1649" i="1"/>
  <c r="B1649" i="1"/>
  <c r="E1648" i="1"/>
  <c r="B1648" i="1"/>
  <c r="E1647" i="1"/>
  <c r="B1647" i="1"/>
  <c r="E1645" i="1"/>
  <c r="B1645" i="1"/>
  <c r="E1644" i="1"/>
  <c r="B1644" i="1"/>
  <c r="E1643" i="1"/>
  <c r="B1643" i="1"/>
  <c r="E1642" i="1"/>
  <c r="B1642" i="1"/>
  <c r="E1641" i="1"/>
  <c r="B1641" i="1"/>
  <c r="E1640" i="1"/>
  <c r="B1640" i="1"/>
  <c r="E1639" i="1"/>
  <c r="B1639" i="1"/>
  <c r="E1638" i="1"/>
  <c r="B1638" i="1"/>
  <c r="E1637" i="1"/>
  <c r="B1637" i="1"/>
  <c r="E1636" i="1"/>
  <c r="B1636" i="1"/>
  <c r="E1635" i="1"/>
  <c r="B1635" i="1"/>
  <c r="E1634" i="1"/>
  <c r="B1634" i="1"/>
  <c r="E1633" i="1"/>
  <c r="B1633" i="1"/>
  <c r="E1632" i="1"/>
  <c r="B1632" i="1"/>
  <c r="E1631" i="1"/>
  <c r="B1631" i="1"/>
  <c r="E1630" i="1"/>
  <c r="B1630" i="1"/>
  <c r="E1628" i="1"/>
  <c r="B1628" i="1"/>
  <c r="E1627" i="1"/>
  <c r="B1627" i="1"/>
  <c r="E1626" i="1"/>
  <c r="B1626" i="1"/>
  <c r="E1625" i="1"/>
  <c r="B1625" i="1"/>
  <c r="E1624" i="1"/>
  <c r="B1624" i="1"/>
  <c r="E1623" i="1"/>
  <c r="B1623" i="1"/>
  <c r="E1622" i="1"/>
  <c r="B1622" i="1"/>
  <c r="E1621" i="1"/>
  <c r="B1621" i="1"/>
  <c r="E1620" i="1"/>
  <c r="B1620" i="1"/>
  <c r="E1619" i="1"/>
  <c r="B1619" i="1"/>
  <c r="E1618" i="1"/>
  <c r="B1618" i="1"/>
  <c r="E1617" i="1"/>
  <c r="B1617" i="1"/>
  <c r="E1616" i="1"/>
  <c r="B1616" i="1"/>
  <c r="E1615" i="1"/>
  <c r="B1615" i="1"/>
  <c r="E1614" i="1"/>
  <c r="B1614" i="1"/>
  <c r="E1613" i="1"/>
  <c r="B1613" i="1"/>
  <c r="E1611" i="1"/>
  <c r="B1611" i="1"/>
  <c r="E1610" i="1"/>
  <c r="B1610" i="1"/>
  <c r="E1609" i="1"/>
  <c r="B1609" i="1"/>
  <c r="E1608" i="1"/>
  <c r="B1608" i="1"/>
  <c r="E1607" i="1"/>
  <c r="B1607" i="1"/>
  <c r="E1606" i="1"/>
  <c r="B1606" i="1"/>
  <c r="E1605" i="1"/>
  <c r="B1605" i="1"/>
  <c r="E1604" i="1"/>
  <c r="B1604" i="1"/>
  <c r="E1603" i="1"/>
  <c r="B1603" i="1"/>
  <c r="E1602" i="1"/>
  <c r="B1602" i="1"/>
  <c r="E1601" i="1"/>
  <c r="B1601" i="1"/>
  <c r="E1600" i="1"/>
  <c r="B1600" i="1"/>
  <c r="E1599" i="1"/>
  <c r="B1599" i="1"/>
  <c r="E1598" i="1"/>
  <c r="B1598" i="1"/>
  <c r="E1597" i="1"/>
  <c r="B1597" i="1"/>
  <c r="E1596" i="1"/>
  <c r="B1596" i="1"/>
  <c r="E1594" i="1"/>
  <c r="B1594" i="1"/>
  <c r="E1593" i="1"/>
  <c r="B1593" i="1"/>
  <c r="E1592" i="1"/>
  <c r="B1592" i="1"/>
  <c r="E1591" i="1"/>
  <c r="B1591" i="1"/>
  <c r="E1590" i="1"/>
  <c r="B1590" i="1"/>
  <c r="E1589" i="1"/>
  <c r="B1589" i="1"/>
  <c r="E1588" i="1"/>
  <c r="B1588" i="1"/>
  <c r="E1587" i="1"/>
  <c r="B1587" i="1"/>
  <c r="E1586" i="1"/>
  <c r="B1586" i="1"/>
  <c r="E1585" i="1"/>
  <c r="B1585" i="1"/>
  <c r="E1584" i="1"/>
  <c r="B1584" i="1"/>
  <c r="E1583" i="1"/>
  <c r="B1583" i="1"/>
  <c r="E1582" i="1"/>
  <c r="B1582" i="1"/>
  <c r="E1581" i="1"/>
  <c r="B1581" i="1"/>
  <c r="E1580" i="1"/>
  <c r="B1580" i="1"/>
  <c r="E1579" i="1"/>
  <c r="B1579" i="1"/>
  <c r="E1577" i="1"/>
  <c r="B1577" i="1"/>
  <c r="E1576" i="1"/>
  <c r="B1576" i="1"/>
  <c r="E1575" i="1"/>
  <c r="B1575" i="1"/>
  <c r="E1574" i="1"/>
  <c r="B1574" i="1"/>
  <c r="E1573" i="1"/>
  <c r="B1573" i="1"/>
  <c r="E1572" i="1"/>
  <c r="B1572" i="1"/>
  <c r="E1571" i="1"/>
  <c r="B1571" i="1"/>
  <c r="E1570" i="1"/>
  <c r="B1570" i="1"/>
  <c r="E1569" i="1"/>
  <c r="B1569" i="1"/>
  <c r="E1568" i="1"/>
  <c r="B1568" i="1"/>
  <c r="E1567" i="1"/>
  <c r="B1567" i="1"/>
  <c r="E1566" i="1"/>
  <c r="B1566" i="1"/>
  <c r="E1565" i="1"/>
  <c r="B1565" i="1"/>
  <c r="E1564" i="1"/>
  <c r="B1564" i="1"/>
  <c r="E1563" i="1"/>
  <c r="B1563" i="1"/>
  <c r="E1562" i="1"/>
  <c r="B1562" i="1"/>
  <c r="E1560" i="1"/>
  <c r="B1560" i="1"/>
  <c r="E1559" i="1"/>
  <c r="B1559" i="1"/>
  <c r="E1558" i="1"/>
  <c r="B1558" i="1"/>
  <c r="E1557" i="1"/>
  <c r="B1557" i="1"/>
  <c r="E1556" i="1"/>
  <c r="B1556" i="1"/>
  <c r="E1555" i="1"/>
  <c r="B1555" i="1"/>
  <c r="E1554" i="1"/>
  <c r="B1554" i="1"/>
  <c r="E1553" i="1"/>
  <c r="B1553" i="1"/>
  <c r="E1552" i="1"/>
  <c r="B1552" i="1"/>
  <c r="E1551" i="1"/>
  <c r="B1551" i="1"/>
  <c r="E1550" i="1"/>
  <c r="B1550" i="1"/>
  <c r="E1549" i="1"/>
  <c r="B1549" i="1"/>
  <c r="E1548" i="1"/>
  <c r="B1548" i="1"/>
  <c r="E1547" i="1"/>
  <c r="B1547" i="1"/>
  <c r="E1546" i="1"/>
  <c r="B1546" i="1"/>
  <c r="E1545" i="1"/>
  <c r="B1545" i="1"/>
  <c r="E1543" i="1"/>
  <c r="B1543" i="1"/>
  <c r="E1542" i="1"/>
  <c r="B1542" i="1"/>
  <c r="E1541" i="1"/>
  <c r="B1541" i="1"/>
  <c r="E1540" i="1"/>
  <c r="B1540" i="1"/>
  <c r="E1539" i="1"/>
  <c r="B1539" i="1"/>
  <c r="E1538" i="1"/>
  <c r="B1538" i="1"/>
  <c r="E1537" i="1"/>
  <c r="B1537" i="1"/>
  <c r="E1536" i="1"/>
  <c r="B1536" i="1"/>
  <c r="E1535" i="1"/>
  <c r="B1535" i="1"/>
  <c r="E1534" i="1"/>
  <c r="B1534" i="1"/>
  <c r="E1533" i="1"/>
  <c r="B1533" i="1"/>
  <c r="E1532" i="1"/>
  <c r="B1532" i="1"/>
  <c r="E1531" i="1"/>
  <c r="B1531" i="1"/>
  <c r="E1530" i="1"/>
  <c r="B1530" i="1"/>
  <c r="E1529" i="1"/>
  <c r="B1529" i="1"/>
  <c r="E1528" i="1"/>
  <c r="B1528" i="1"/>
  <c r="E1526" i="1"/>
  <c r="B1526" i="1"/>
  <c r="E1525" i="1"/>
  <c r="B1525" i="1"/>
  <c r="E1524" i="1"/>
  <c r="B1524" i="1"/>
  <c r="E1523" i="1"/>
  <c r="B1523" i="1"/>
  <c r="E1522" i="1"/>
  <c r="B1522" i="1"/>
  <c r="E1521" i="1"/>
  <c r="B1521" i="1"/>
  <c r="E1520" i="1"/>
  <c r="B1520" i="1"/>
  <c r="E1519" i="1"/>
  <c r="B1519" i="1"/>
  <c r="E1518" i="1"/>
  <c r="B1518" i="1"/>
  <c r="E1517" i="1"/>
  <c r="B1517" i="1"/>
  <c r="E1516" i="1"/>
  <c r="B1516" i="1"/>
  <c r="E1515" i="1"/>
  <c r="B1515" i="1"/>
  <c r="E1514" i="1"/>
  <c r="B1514" i="1"/>
  <c r="E1513" i="1"/>
  <c r="B1513" i="1"/>
  <c r="E1512" i="1"/>
  <c r="B1512" i="1"/>
  <c r="E1511" i="1"/>
  <c r="B1511" i="1"/>
  <c r="E1509" i="1"/>
  <c r="B1509" i="1"/>
  <c r="E1508" i="1"/>
  <c r="B1508" i="1"/>
  <c r="E1507" i="1"/>
  <c r="B1507" i="1"/>
  <c r="E1506" i="1"/>
  <c r="B1506" i="1"/>
  <c r="E1505" i="1"/>
  <c r="B1505" i="1"/>
  <c r="E1504" i="1"/>
  <c r="B1504" i="1"/>
  <c r="E1503" i="1"/>
  <c r="B1503" i="1"/>
  <c r="E1502" i="1"/>
  <c r="B1502" i="1"/>
  <c r="E1501" i="1"/>
  <c r="B1501" i="1"/>
  <c r="E1500" i="1"/>
  <c r="B1500" i="1"/>
  <c r="E1499" i="1"/>
  <c r="B1499" i="1"/>
  <c r="E1498" i="1"/>
  <c r="B1498" i="1"/>
  <c r="E1497" i="1"/>
  <c r="B1497" i="1"/>
  <c r="E1496" i="1"/>
  <c r="B1496" i="1"/>
  <c r="E1495" i="1"/>
  <c r="B1495" i="1"/>
  <c r="E1494" i="1"/>
  <c r="B1494" i="1"/>
  <c r="E1492" i="1"/>
  <c r="B1492" i="1"/>
  <c r="E1491" i="1"/>
  <c r="B1491" i="1"/>
  <c r="E1490" i="1"/>
  <c r="B1490" i="1"/>
  <c r="E1489" i="1"/>
  <c r="B1489" i="1"/>
  <c r="E1488" i="1"/>
  <c r="B1488" i="1"/>
  <c r="E1487" i="1"/>
  <c r="B1487" i="1"/>
  <c r="E1486" i="1"/>
  <c r="B1486" i="1"/>
  <c r="E1485" i="1"/>
  <c r="B1485" i="1"/>
  <c r="E1484" i="1"/>
  <c r="B1484" i="1"/>
  <c r="E1483" i="1"/>
  <c r="B1483" i="1"/>
  <c r="E1482" i="1"/>
  <c r="B1482" i="1"/>
  <c r="E1481" i="1"/>
  <c r="B1481" i="1"/>
  <c r="E1480" i="1"/>
  <c r="B1480" i="1"/>
  <c r="E1479" i="1"/>
  <c r="B1479" i="1"/>
  <c r="E1478" i="1"/>
  <c r="B1478" i="1"/>
  <c r="E1477" i="1"/>
  <c r="B1477" i="1"/>
  <c r="E1475" i="1"/>
  <c r="B1475" i="1"/>
  <c r="E1474" i="1"/>
  <c r="B1474" i="1"/>
  <c r="E1473" i="1"/>
  <c r="B1473" i="1"/>
  <c r="E1472" i="1"/>
  <c r="B1472" i="1"/>
  <c r="E1471" i="1"/>
  <c r="B1471" i="1"/>
  <c r="E1470" i="1"/>
  <c r="B1470" i="1"/>
  <c r="E1469" i="1"/>
  <c r="B1469" i="1"/>
  <c r="E1468" i="1"/>
  <c r="B1468" i="1"/>
  <c r="E1467" i="1"/>
  <c r="B1467" i="1"/>
  <c r="E1466" i="1"/>
  <c r="B1466" i="1"/>
  <c r="E1465" i="1"/>
  <c r="B1465" i="1"/>
  <c r="E1464" i="1"/>
  <c r="B1464" i="1"/>
  <c r="E1463" i="1"/>
  <c r="B1463" i="1"/>
  <c r="E1462" i="1"/>
  <c r="B1462" i="1"/>
  <c r="E1461" i="1"/>
  <c r="B1461" i="1"/>
  <c r="E1460" i="1"/>
  <c r="B1460" i="1"/>
  <c r="E1458" i="1"/>
  <c r="B1458" i="1"/>
  <c r="E1457" i="1"/>
  <c r="B1457" i="1"/>
  <c r="E1456" i="1"/>
  <c r="B1456" i="1"/>
  <c r="E1455" i="1"/>
  <c r="B1455" i="1"/>
  <c r="E1454" i="1"/>
  <c r="B1454" i="1"/>
  <c r="E1453" i="1"/>
  <c r="B1453" i="1"/>
  <c r="E1452" i="1"/>
  <c r="B1452" i="1"/>
  <c r="E1451" i="1"/>
  <c r="B1451" i="1"/>
  <c r="E1450" i="1"/>
  <c r="B1450" i="1"/>
  <c r="E1449" i="1"/>
  <c r="B1449" i="1"/>
  <c r="E1448" i="1"/>
  <c r="B1448" i="1"/>
  <c r="E1447" i="1"/>
  <c r="B1447" i="1"/>
  <c r="E1446" i="1"/>
  <c r="B1446" i="1"/>
  <c r="E1445" i="1"/>
  <c r="B1445" i="1"/>
  <c r="E1444" i="1"/>
  <c r="B1444" i="1"/>
  <c r="E1443" i="1"/>
  <c r="B1443" i="1"/>
  <c r="E1441" i="1"/>
  <c r="B1441" i="1"/>
  <c r="E1440" i="1"/>
  <c r="B1440" i="1"/>
  <c r="E1439" i="1"/>
  <c r="B1439" i="1"/>
  <c r="E1438" i="1"/>
  <c r="B1438" i="1"/>
  <c r="E1437" i="1"/>
  <c r="B1437" i="1"/>
  <c r="E1436" i="1"/>
  <c r="B1436" i="1"/>
  <c r="E1435" i="1"/>
  <c r="B1435" i="1"/>
  <c r="E1434" i="1"/>
  <c r="B1434" i="1"/>
  <c r="E1433" i="1"/>
  <c r="B1433" i="1"/>
  <c r="E1432" i="1"/>
  <c r="B1432" i="1"/>
  <c r="E1431" i="1"/>
  <c r="B1431" i="1"/>
  <c r="E1430" i="1"/>
  <c r="B1430" i="1"/>
  <c r="E1429" i="1"/>
  <c r="B1429" i="1"/>
  <c r="E1428" i="1"/>
  <c r="B1428" i="1"/>
  <c r="E1427" i="1"/>
  <c r="B1427" i="1"/>
  <c r="E1426" i="1"/>
  <c r="B1426" i="1"/>
  <c r="E1424" i="1"/>
  <c r="B1424" i="1"/>
  <c r="E1423" i="1"/>
  <c r="B1423" i="1"/>
  <c r="E1422" i="1"/>
  <c r="B1422" i="1"/>
  <c r="E1421" i="1"/>
  <c r="B1421" i="1"/>
  <c r="E1420" i="1"/>
  <c r="B1420" i="1"/>
  <c r="E1419" i="1"/>
  <c r="B1419" i="1"/>
  <c r="E1418" i="1"/>
  <c r="B1418" i="1"/>
  <c r="E1417" i="1"/>
  <c r="B1417" i="1"/>
  <c r="E1416" i="1"/>
  <c r="B1416" i="1"/>
  <c r="E1415" i="1"/>
  <c r="B1415" i="1"/>
  <c r="E1414" i="1"/>
  <c r="B1414" i="1"/>
  <c r="E1413" i="1"/>
  <c r="B1413" i="1"/>
  <c r="E1412" i="1"/>
  <c r="B1412" i="1"/>
  <c r="E1411" i="1"/>
  <c r="B1411" i="1"/>
  <c r="E1410" i="1"/>
  <c r="B1410" i="1"/>
  <c r="E1409" i="1"/>
  <c r="B1409" i="1"/>
  <c r="E1407" i="1"/>
  <c r="B1407" i="1"/>
  <c r="E1406" i="1"/>
  <c r="B1406" i="1"/>
  <c r="E1405" i="1"/>
  <c r="B1405" i="1"/>
  <c r="E1404" i="1"/>
  <c r="B1404" i="1"/>
  <c r="E1403" i="1"/>
  <c r="B1403" i="1"/>
  <c r="E1402" i="1"/>
  <c r="B1402" i="1"/>
  <c r="E1401" i="1"/>
  <c r="B1401" i="1"/>
  <c r="E1400" i="1"/>
  <c r="B1400" i="1"/>
  <c r="E1399" i="1"/>
  <c r="B1399" i="1"/>
  <c r="E1398" i="1"/>
  <c r="B1398" i="1"/>
  <c r="E1397" i="1"/>
  <c r="B1397" i="1"/>
  <c r="E1396" i="1"/>
  <c r="B1396" i="1"/>
  <c r="E1395" i="1"/>
  <c r="B1395" i="1"/>
  <c r="E1394" i="1"/>
  <c r="B1394" i="1"/>
  <c r="E1393" i="1"/>
  <c r="B1393" i="1"/>
  <c r="E1392" i="1"/>
  <c r="B1392" i="1"/>
  <c r="E1390" i="1"/>
  <c r="B1390" i="1"/>
  <c r="E1389" i="1"/>
  <c r="B1389" i="1"/>
  <c r="E1388" i="1"/>
  <c r="B1388" i="1"/>
  <c r="E1387" i="1"/>
  <c r="B1387" i="1"/>
  <c r="E1386" i="1"/>
  <c r="B1386" i="1"/>
  <c r="E1385" i="1"/>
  <c r="B1385" i="1"/>
  <c r="E1384" i="1"/>
  <c r="B1384" i="1"/>
  <c r="E1383" i="1"/>
  <c r="B1383" i="1"/>
  <c r="E1382" i="1"/>
  <c r="B1382" i="1"/>
  <c r="E1381" i="1"/>
  <c r="B1381" i="1"/>
  <c r="E1380" i="1"/>
  <c r="B1380" i="1"/>
  <c r="E1379" i="1"/>
  <c r="B1379" i="1"/>
  <c r="E1378" i="1"/>
  <c r="B1378" i="1"/>
  <c r="E1377" i="1"/>
  <c r="B1377" i="1"/>
  <c r="E1376" i="1"/>
  <c r="B1376" i="1"/>
  <c r="E1375" i="1"/>
  <c r="B1375" i="1"/>
  <c r="E1373" i="1"/>
  <c r="B1373" i="1"/>
  <c r="E1372" i="1"/>
  <c r="B1372" i="1"/>
  <c r="E1371" i="1"/>
  <c r="B1371" i="1"/>
  <c r="E1370" i="1"/>
  <c r="B1370" i="1"/>
  <c r="E1369" i="1"/>
  <c r="B1369" i="1"/>
  <c r="E1368" i="1"/>
  <c r="B1368" i="1"/>
  <c r="E1367" i="1"/>
  <c r="B1367" i="1"/>
  <c r="E1366" i="1"/>
  <c r="B1366" i="1"/>
  <c r="E1365" i="1"/>
  <c r="B1365" i="1"/>
  <c r="E1364" i="1"/>
  <c r="B1364" i="1"/>
  <c r="E1363" i="1"/>
  <c r="B1363" i="1"/>
  <c r="E1362" i="1"/>
  <c r="B1362" i="1"/>
  <c r="E1361" i="1"/>
  <c r="B1361" i="1"/>
  <c r="E1360" i="1"/>
  <c r="B1360" i="1"/>
  <c r="E1359" i="1"/>
  <c r="B1359" i="1"/>
  <c r="E1358" i="1"/>
  <c r="B1358" i="1"/>
  <c r="E1356" i="1"/>
  <c r="B1356" i="1"/>
  <c r="E1355" i="1"/>
  <c r="B1355" i="1"/>
  <c r="E1354" i="1"/>
  <c r="B1354" i="1"/>
  <c r="E1353" i="1"/>
  <c r="B1353" i="1"/>
  <c r="E1352" i="1"/>
  <c r="B1352" i="1"/>
  <c r="E1351" i="1"/>
  <c r="B1351" i="1"/>
  <c r="E1350" i="1"/>
  <c r="B1350" i="1"/>
  <c r="E1349" i="1"/>
  <c r="B1349" i="1"/>
  <c r="E1348" i="1"/>
  <c r="B1348" i="1"/>
  <c r="E1347" i="1"/>
  <c r="B1347" i="1"/>
  <c r="E1346" i="1"/>
  <c r="B1346" i="1"/>
  <c r="E1345" i="1"/>
  <c r="B1345" i="1"/>
  <c r="E1344" i="1"/>
  <c r="B1344" i="1"/>
  <c r="E1343" i="1"/>
  <c r="B1343" i="1"/>
  <c r="E1342" i="1"/>
  <c r="B1342" i="1"/>
  <c r="E1341" i="1"/>
  <c r="B1341" i="1"/>
  <c r="E1339" i="1"/>
  <c r="B1339" i="1"/>
  <c r="E1338" i="1"/>
  <c r="B1338" i="1"/>
  <c r="E1337" i="1"/>
  <c r="B1337" i="1"/>
  <c r="E1336" i="1"/>
  <c r="B1336" i="1"/>
  <c r="E1335" i="1"/>
  <c r="B1335" i="1"/>
  <c r="E1334" i="1"/>
  <c r="B1334" i="1"/>
  <c r="E1333" i="1"/>
  <c r="B1333" i="1"/>
  <c r="E1332" i="1"/>
  <c r="B1332" i="1"/>
  <c r="E1331" i="1"/>
  <c r="B1331" i="1"/>
  <c r="E1330" i="1"/>
  <c r="B1330" i="1"/>
  <c r="E1329" i="1"/>
  <c r="B1329" i="1"/>
  <c r="E1328" i="1"/>
  <c r="B1328" i="1"/>
  <c r="E1327" i="1"/>
  <c r="B1327" i="1"/>
  <c r="E1326" i="1"/>
  <c r="B1326" i="1"/>
  <c r="E1325" i="1"/>
  <c r="B1325" i="1"/>
  <c r="E1324" i="1"/>
  <c r="B1324" i="1"/>
  <c r="E1322" i="1"/>
  <c r="B1322" i="1"/>
  <c r="E1321" i="1"/>
  <c r="B1321" i="1"/>
  <c r="E1320" i="1"/>
  <c r="B1320" i="1"/>
  <c r="E1319" i="1"/>
  <c r="B1319" i="1"/>
  <c r="E1318" i="1"/>
  <c r="B1318" i="1"/>
  <c r="E1317" i="1"/>
  <c r="B1317" i="1"/>
  <c r="E1316" i="1"/>
  <c r="B1316" i="1"/>
  <c r="E1315" i="1"/>
  <c r="B1315" i="1"/>
  <c r="E1314" i="1"/>
  <c r="B1314" i="1"/>
  <c r="E1313" i="1"/>
  <c r="B1313" i="1"/>
  <c r="E1312" i="1"/>
  <c r="B1312" i="1"/>
  <c r="E1311" i="1"/>
  <c r="B1311" i="1"/>
  <c r="E1310" i="1"/>
  <c r="B1310" i="1"/>
  <c r="E1309" i="1"/>
  <c r="B1309" i="1"/>
  <c r="E1308" i="1"/>
  <c r="B1308" i="1"/>
  <c r="E1307" i="1"/>
  <c r="B1307" i="1"/>
  <c r="E1305" i="1"/>
  <c r="B1305" i="1"/>
  <c r="E1304" i="1"/>
  <c r="B1304" i="1"/>
  <c r="E1303" i="1"/>
  <c r="B1303" i="1"/>
  <c r="E1302" i="1"/>
  <c r="B1302" i="1"/>
  <c r="E1301" i="1"/>
  <c r="B1301" i="1"/>
  <c r="E1300" i="1"/>
  <c r="B1300" i="1"/>
  <c r="E1299" i="1"/>
  <c r="B1299" i="1"/>
  <c r="E1298" i="1"/>
  <c r="B1298" i="1"/>
  <c r="E1297" i="1"/>
  <c r="B1297" i="1"/>
  <c r="E1296" i="1"/>
  <c r="B1296" i="1"/>
  <c r="E1295" i="1"/>
  <c r="B1295" i="1"/>
  <c r="E1294" i="1"/>
  <c r="B1294" i="1"/>
  <c r="E1293" i="1"/>
  <c r="B1293" i="1"/>
  <c r="E1292" i="1"/>
  <c r="B1292" i="1"/>
  <c r="E1291" i="1"/>
  <c r="B1291" i="1"/>
  <c r="E1290" i="1"/>
  <c r="B1290" i="1"/>
  <c r="E1288" i="1"/>
  <c r="B1288" i="1"/>
  <c r="E1287" i="1"/>
  <c r="B1287" i="1"/>
  <c r="E1286" i="1"/>
  <c r="B1286" i="1"/>
  <c r="E1285" i="1"/>
  <c r="B1285" i="1"/>
  <c r="E1284" i="1"/>
  <c r="B1284" i="1"/>
  <c r="E1283" i="1"/>
  <c r="B1283" i="1"/>
  <c r="E1282" i="1"/>
  <c r="B1282" i="1"/>
  <c r="E1281" i="1"/>
  <c r="B1281" i="1"/>
  <c r="E1280" i="1"/>
  <c r="B1280" i="1"/>
  <c r="E1279" i="1"/>
  <c r="B1279" i="1"/>
  <c r="E1278" i="1"/>
  <c r="B1278" i="1"/>
  <c r="E1277" i="1"/>
  <c r="B1277" i="1"/>
  <c r="E1276" i="1"/>
  <c r="B1276" i="1"/>
  <c r="E1275" i="1"/>
  <c r="B1275" i="1"/>
  <c r="E1274" i="1"/>
  <c r="B1274" i="1"/>
  <c r="E1273" i="1"/>
  <c r="B1273" i="1"/>
  <c r="E1271" i="1"/>
  <c r="B1271" i="1"/>
  <c r="E1270" i="1"/>
  <c r="B1270" i="1"/>
  <c r="E1269" i="1"/>
  <c r="B1269" i="1"/>
  <c r="E1268" i="1"/>
  <c r="B1268" i="1"/>
  <c r="E1267" i="1"/>
  <c r="B1267" i="1"/>
  <c r="E1266" i="1"/>
  <c r="B1266" i="1"/>
  <c r="E1265" i="1"/>
  <c r="B1265" i="1"/>
  <c r="E1264" i="1"/>
  <c r="B1264" i="1"/>
  <c r="E1263" i="1"/>
  <c r="B1263" i="1"/>
  <c r="E1262" i="1"/>
  <c r="B1262" i="1"/>
  <c r="E1261" i="1"/>
  <c r="B1261" i="1"/>
  <c r="E1260" i="1"/>
  <c r="B1260" i="1"/>
  <c r="E1259" i="1"/>
  <c r="B1259" i="1"/>
  <c r="E1258" i="1"/>
  <c r="B1258" i="1"/>
  <c r="E1257" i="1"/>
  <c r="B1257" i="1"/>
  <c r="E1256" i="1"/>
  <c r="B1256" i="1"/>
  <c r="E1254" i="1"/>
  <c r="B1254" i="1"/>
  <c r="E1253" i="1"/>
  <c r="B1253" i="1"/>
  <c r="E1252" i="1"/>
  <c r="B1252" i="1"/>
  <c r="E1251" i="1"/>
  <c r="B1251" i="1"/>
  <c r="E1250" i="1"/>
  <c r="B1250" i="1"/>
  <c r="E1249" i="1"/>
  <c r="B1249" i="1"/>
  <c r="E1248" i="1"/>
  <c r="B1248" i="1"/>
  <c r="E1247" i="1"/>
  <c r="B1247" i="1"/>
  <c r="E1246" i="1"/>
  <c r="B1246" i="1"/>
  <c r="E1245" i="1"/>
  <c r="B1245" i="1"/>
  <c r="E1244" i="1"/>
  <c r="B1244" i="1"/>
  <c r="E1243" i="1"/>
  <c r="B1243" i="1"/>
  <c r="E1242" i="1"/>
  <c r="B1242" i="1"/>
  <c r="E1241" i="1"/>
  <c r="B1241" i="1"/>
  <c r="E1240" i="1"/>
  <c r="B1240" i="1"/>
  <c r="E1239" i="1"/>
  <c r="B1239" i="1"/>
  <c r="E1237" i="1"/>
  <c r="B1237" i="1"/>
  <c r="E1236" i="1"/>
  <c r="B1236" i="1"/>
  <c r="E1235" i="1"/>
  <c r="B1235" i="1"/>
  <c r="E1234" i="1"/>
  <c r="B1234" i="1"/>
  <c r="E1233" i="1"/>
  <c r="B1233" i="1"/>
  <c r="E1232" i="1"/>
  <c r="B1232" i="1"/>
  <c r="E1231" i="1"/>
  <c r="B1231" i="1"/>
  <c r="E1230" i="1"/>
  <c r="B1230" i="1"/>
  <c r="E1229" i="1"/>
  <c r="B1229" i="1"/>
  <c r="E1228" i="1"/>
  <c r="B1228" i="1"/>
  <c r="E1227" i="1"/>
  <c r="B1227" i="1"/>
  <c r="E1226" i="1"/>
  <c r="B1226" i="1"/>
  <c r="E1225" i="1"/>
  <c r="B1225" i="1"/>
  <c r="E1224" i="1"/>
  <c r="B1224" i="1"/>
  <c r="E1223" i="1"/>
  <c r="B1223" i="1"/>
  <c r="E1222" i="1"/>
  <c r="B1222" i="1"/>
  <c r="E1220" i="1"/>
  <c r="B1220" i="1"/>
  <c r="E1219" i="1"/>
  <c r="B1219" i="1"/>
  <c r="E1218" i="1"/>
  <c r="B1218" i="1"/>
  <c r="E1217" i="1"/>
  <c r="B1217" i="1"/>
  <c r="E1216" i="1"/>
  <c r="B1216" i="1"/>
  <c r="E1215" i="1"/>
  <c r="B1215" i="1"/>
  <c r="E1214" i="1"/>
  <c r="B1214" i="1"/>
  <c r="E1213" i="1"/>
  <c r="B1213" i="1"/>
  <c r="E1212" i="1"/>
  <c r="B1212" i="1"/>
  <c r="E1211" i="1"/>
  <c r="B1211" i="1"/>
  <c r="E1210" i="1"/>
  <c r="B1210" i="1"/>
  <c r="E1209" i="1"/>
  <c r="B1209" i="1"/>
  <c r="E1208" i="1"/>
  <c r="B1208" i="1"/>
  <c r="E1207" i="1"/>
  <c r="B1207" i="1"/>
  <c r="E1206" i="1"/>
  <c r="B1206" i="1"/>
  <c r="E1205" i="1"/>
  <c r="B1205" i="1"/>
  <c r="E1203" i="1"/>
  <c r="B1203" i="1"/>
  <c r="E1202" i="1"/>
  <c r="B1202" i="1"/>
  <c r="E1201" i="1"/>
  <c r="B1201" i="1"/>
  <c r="E1200" i="1"/>
  <c r="B1200" i="1"/>
  <c r="E1199" i="1"/>
  <c r="B1199" i="1"/>
  <c r="E1198" i="1"/>
  <c r="B1198" i="1"/>
  <c r="E1197" i="1"/>
  <c r="B1197" i="1"/>
  <c r="E1196" i="1"/>
  <c r="B1196" i="1"/>
  <c r="E1195" i="1"/>
  <c r="B1195" i="1"/>
  <c r="E1194" i="1"/>
  <c r="B1194" i="1"/>
  <c r="E1193" i="1"/>
  <c r="B1193" i="1"/>
  <c r="E1192" i="1"/>
  <c r="B1192" i="1"/>
  <c r="E1191" i="1"/>
  <c r="B1191" i="1"/>
  <c r="E1190" i="1"/>
  <c r="B1190" i="1"/>
  <c r="E1189" i="1"/>
  <c r="B1189" i="1"/>
  <c r="E1188" i="1"/>
  <c r="B1188" i="1"/>
  <c r="E1186" i="1"/>
  <c r="B1186" i="1"/>
  <c r="E1185" i="1"/>
  <c r="B1185" i="1"/>
  <c r="E1184" i="1"/>
  <c r="B1184" i="1"/>
  <c r="E1183" i="1"/>
  <c r="B1183" i="1"/>
  <c r="E1182" i="1"/>
  <c r="B1182" i="1"/>
  <c r="E1181" i="1"/>
  <c r="B1181" i="1"/>
  <c r="E1180" i="1"/>
  <c r="B1180" i="1"/>
  <c r="E1179" i="1"/>
  <c r="B1179" i="1"/>
  <c r="E1178" i="1"/>
  <c r="B1178" i="1"/>
  <c r="E1177" i="1"/>
  <c r="B1177" i="1"/>
  <c r="E1176" i="1"/>
  <c r="B1176" i="1"/>
  <c r="E1175" i="1"/>
  <c r="B1175" i="1"/>
  <c r="E1174" i="1"/>
  <c r="B1174" i="1"/>
  <c r="E1173" i="1"/>
  <c r="B1173" i="1"/>
  <c r="E1172" i="1"/>
  <c r="B1172" i="1"/>
  <c r="E1171" i="1"/>
  <c r="B1171" i="1"/>
  <c r="E1169" i="1"/>
  <c r="B1169" i="1"/>
  <c r="E1168" i="1"/>
  <c r="B1168" i="1"/>
  <c r="E1167" i="1"/>
  <c r="B1167" i="1"/>
  <c r="E1166" i="1"/>
  <c r="B1166" i="1"/>
  <c r="E1165" i="1"/>
  <c r="B1165" i="1"/>
  <c r="E1164" i="1"/>
  <c r="B1164" i="1"/>
  <c r="E1163" i="1"/>
  <c r="B1163" i="1"/>
  <c r="E1162" i="1"/>
  <c r="B1162" i="1"/>
  <c r="E1161" i="1"/>
  <c r="B1161" i="1"/>
  <c r="E1160" i="1"/>
  <c r="B1160" i="1"/>
  <c r="E1159" i="1"/>
  <c r="B1159" i="1"/>
  <c r="E1158" i="1"/>
  <c r="B1158" i="1"/>
  <c r="E1157" i="1"/>
  <c r="B1157" i="1"/>
  <c r="E1156" i="1"/>
  <c r="B1156" i="1"/>
  <c r="E1155" i="1"/>
  <c r="B1155" i="1"/>
  <c r="E1154" i="1"/>
  <c r="B1154" i="1"/>
  <c r="E1152" i="1"/>
  <c r="B1152" i="1"/>
  <c r="E1151" i="1"/>
  <c r="B1151" i="1"/>
  <c r="E1150" i="1"/>
  <c r="B1150" i="1"/>
  <c r="E1149" i="1"/>
  <c r="B1149" i="1"/>
  <c r="E1148" i="1"/>
  <c r="B1148" i="1"/>
  <c r="E1147" i="1"/>
  <c r="B1147" i="1"/>
  <c r="E1146" i="1"/>
  <c r="B1146" i="1"/>
  <c r="E1145" i="1"/>
  <c r="B1145" i="1"/>
  <c r="E1144" i="1"/>
  <c r="B1144" i="1"/>
  <c r="E1143" i="1"/>
  <c r="B1143" i="1"/>
  <c r="E1142" i="1"/>
  <c r="B1142" i="1"/>
  <c r="E1141" i="1"/>
  <c r="B1141" i="1"/>
  <c r="E1140" i="1"/>
  <c r="B1140" i="1"/>
  <c r="E1139" i="1"/>
  <c r="B1139" i="1"/>
  <c r="E1138" i="1"/>
  <c r="B1138" i="1"/>
  <c r="E1137" i="1"/>
  <c r="B1137" i="1"/>
  <c r="E1135" i="1"/>
  <c r="B1135" i="1"/>
  <c r="E1134" i="1"/>
  <c r="B1134" i="1"/>
  <c r="E1133" i="1"/>
  <c r="B1133" i="1"/>
  <c r="E1132" i="1"/>
  <c r="B1132" i="1"/>
  <c r="E1131" i="1"/>
  <c r="B1131" i="1"/>
  <c r="E1130" i="1"/>
  <c r="B1130" i="1"/>
  <c r="E1129" i="1"/>
  <c r="B1129" i="1"/>
  <c r="E1128" i="1"/>
  <c r="B1128" i="1"/>
  <c r="E1127" i="1"/>
  <c r="B1127" i="1"/>
  <c r="E1126" i="1"/>
  <c r="B1126" i="1"/>
  <c r="E1125" i="1"/>
  <c r="B1125" i="1"/>
  <c r="E1124" i="1"/>
  <c r="B1124" i="1"/>
  <c r="E1123" i="1"/>
  <c r="B1123" i="1"/>
  <c r="E1122" i="1"/>
  <c r="B1122" i="1"/>
  <c r="E1121" i="1"/>
  <c r="B1121" i="1"/>
  <c r="E1120" i="1"/>
  <c r="B1120" i="1"/>
  <c r="E1118" i="1"/>
  <c r="B1118" i="1"/>
  <c r="E1117" i="1"/>
  <c r="B1117" i="1"/>
  <c r="E1116" i="1"/>
  <c r="B1116" i="1"/>
  <c r="E1115" i="1"/>
  <c r="B1115" i="1"/>
  <c r="E1114" i="1"/>
  <c r="B1114" i="1"/>
  <c r="E1113" i="1"/>
  <c r="B1113" i="1"/>
  <c r="E1112" i="1"/>
  <c r="B1112" i="1"/>
  <c r="E1111" i="1"/>
  <c r="B1111" i="1"/>
  <c r="E1110" i="1"/>
  <c r="B1110" i="1"/>
  <c r="E1109" i="1"/>
  <c r="B1109" i="1"/>
  <c r="E1108" i="1"/>
  <c r="B1108" i="1"/>
  <c r="E1107" i="1"/>
  <c r="B1107" i="1"/>
  <c r="E1106" i="1"/>
  <c r="B1106" i="1"/>
  <c r="E1105" i="1"/>
  <c r="B1105" i="1"/>
  <c r="E1104" i="1"/>
  <c r="B1104" i="1"/>
  <c r="E1103" i="1"/>
  <c r="B1103" i="1"/>
  <c r="E1101" i="1"/>
  <c r="B1101" i="1"/>
  <c r="E1100" i="1"/>
  <c r="B1100" i="1"/>
  <c r="E1099" i="1"/>
  <c r="B1099" i="1"/>
  <c r="E1098" i="1"/>
  <c r="B1098" i="1"/>
  <c r="E1097" i="1"/>
  <c r="B1097" i="1"/>
  <c r="E1096" i="1"/>
  <c r="B1096" i="1"/>
  <c r="E1095" i="1"/>
  <c r="B1095" i="1"/>
  <c r="E1094" i="1"/>
  <c r="B1094" i="1"/>
  <c r="E1093" i="1"/>
  <c r="B1093" i="1"/>
  <c r="E1092" i="1"/>
  <c r="B1092" i="1"/>
  <c r="E1091" i="1"/>
  <c r="B1091" i="1"/>
  <c r="E1090" i="1"/>
  <c r="B1090" i="1"/>
  <c r="E1089" i="1"/>
  <c r="B1089" i="1"/>
  <c r="E1088" i="1"/>
  <c r="B1088" i="1"/>
  <c r="E1087" i="1"/>
  <c r="B1087" i="1"/>
  <c r="E1086" i="1"/>
  <c r="B1086" i="1"/>
  <c r="E1084" i="1"/>
  <c r="B1084" i="1"/>
  <c r="E1083" i="1"/>
  <c r="B1083" i="1"/>
  <c r="E1082" i="1"/>
  <c r="B1082" i="1"/>
  <c r="E1081" i="1"/>
  <c r="B1081" i="1"/>
  <c r="E1080" i="1"/>
  <c r="B1080" i="1"/>
  <c r="E1079" i="1"/>
  <c r="B1079" i="1"/>
  <c r="E1078" i="1"/>
  <c r="B1078" i="1"/>
  <c r="E1077" i="1"/>
  <c r="B1077" i="1"/>
  <c r="E1076" i="1"/>
  <c r="B1076" i="1"/>
  <c r="E1075" i="1"/>
  <c r="B1075" i="1"/>
  <c r="E1074" i="1"/>
  <c r="B1074" i="1"/>
  <c r="E1073" i="1"/>
  <c r="B1073" i="1"/>
  <c r="E1072" i="1"/>
  <c r="B1072" i="1"/>
  <c r="E1071" i="1"/>
  <c r="B1071" i="1"/>
  <c r="E1070" i="1"/>
  <c r="B1070" i="1"/>
  <c r="E1069" i="1"/>
  <c r="B1069" i="1"/>
  <c r="E1067" i="1"/>
  <c r="B1067" i="1"/>
  <c r="E1066" i="1"/>
  <c r="B1066" i="1"/>
  <c r="E1065" i="1"/>
  <c r="B1065" i="1"/>
  <c r="E1064" i="1"/>
  <c r="B1064" i="1"/>
  <c r="E1063" i="1"/>
  <c r="B1063" i="1"/>
  <c r="E1062" i="1"/>
  <c r="B1062" i="1"/>
  <c r="E1061" i="1"/>
  <c r="B1061" i="1"/>
  <c r="E1060" i="1"/>
  <c r="B1060" i="1"/>
  <c r="E1059" i="1"/>
  <c r="B1059" i="1"/>
  <c r="E1058" i="1"/>
  <c r="B1058" i="1"/>
  <c r="E1057" i="1"/>
  <c r="B1057" i="1"/>
  <c r="E1056" i="1"/>
  <c r="B1056" i="1"/>
  <c r="E1055" i="1"/>
  <c r="B1055" i="1"/>
  <c r="E1054" i="1"/>
  <c r="B1054" i="1"/>
  <c r="E1053" i="1"/>
  <c r="B1053" i="1"/>
  <c r="E1052" i="1"/>
  <c r="B1052" i="1"/>
  <c r="E1050" i="1"/>
  <c r="B1050" i="1"/>
  <c r="E1049" i="1"/>
  <c r="B1049" i="1"/>
  <c r="E1048" i="1"/>
  <c r="B1048" i="1"/>
  <c r="E1047" i="1"/>
  <c r="B1047" i="1"/>
  <c r="E1046" i="1"/>
  <c r="B1046" i="1"/>
  <c r="E1045" i="1"/>
  <c r="B1045" i="1"/>
  <c r="E1044" i="1"/>
  <c r="B1044" i="1"/>
  <c r="E1043" i="1"/>
  <c r="B1043" i="1"/>
  <c r="E1042" i="1"/>
  <c r="B1042" i="1"/>
  <c r="E1041" i="1"/>
  <c r="B1041" i="1"/>
  <c r="E1040" i="1"/>
  <c r="B1040" i="1"/>
  <c r="E1039" i="1"/>
  <c r="B1039" i="1"/>
  <c r="E1038" i="1"/>
  <c r="B1038" i="1"/>
  <c r="E1037" i="1"/>
  <c r="B1037" i="1"/>
  <c r="E1036" i="1"/>
  <c r="B1036" i="1"/>
  <c r="E1035" i="1"/>
  <c r="B1035" i="1"/>
  <c r="E1033" i="1"/>
  <c r="B1033" i="1"/>
  <c r="E1032" i="1"/>
  <c r="B1032" i="1"/>
  <c r="E1031" i="1"/>
  <c r="B1031" i="1"/>
  <c r="E1030" i="1"/>
  <c r="B1030" i="1"/>
  <c r="E1029" i="1"/>
  <c r="B1029" i="1"/>
  <c r="E1028" i="1"/>
  <c r="B1028" i="1"/>
  <c r="E1027" i="1"/>
  <c r="B1027" i="1"/>
  <c r="E1026" i="1"/>
  <c r="B1026" i="1"/>
  <c r="E1025" i="1"/>
  <c r="B1025" i="1"/>
  <c r="E1024" i="1"/>
  <c r="B1024" i="1"/>
  <c r="E1023" i="1"/>
  <c r="B1023" i="1"/>
  <c r="E1022" i="1"/>
  <c r="B1022" i="1"/>
  <c r="E1021" i="1"/>
  <c r="B1021" i="1"/>
  <c r="E1020" i="1"/>
  <c r="B1020" i="1"/>
  <c r="E1019" i="1"/>
  <c r="B1019" i="1"/>
  <c r="E1018" i="1"/>
  <c r="B1018" i="1"/>
  <c r="E1016" i="1"/>
  <c r="B1016" i="1"/>
  <c r="E1015" i="1"/>
  <c r="B1015" i="1"/>
  <c r="E1014" i="1"/>
  <c r="B1014" i="1"/>
  <c r="E1013" i="1"/>
  <c r="B1013" i="1"/>
  <c r="E1012" i="1"/>
  <c r="B1012" i="1"/>
  <c r="E1011" i="1"/>
  <c r="B1011" i="1"/>
  <c r="E1010" i="1"/>
  <c r="B1010" i="1"/>
  <c r="E1009" i="1"/>
  <c r="B1009" i="1"/>
  <c r="E1008" i="1"/>
  <c r="B1008" i="1"/>
  <c r="E1007" i="1"/>
  <c r="B1007" i="1"/>
  <c r="E1006" i="1"/>
  <c r="B1006" i="1"/>
  <c r="E1005" i="1"/>
  <c r="B1005" i="1"/>
  <c r="E1004" i="1"/>
  <c r="B1004" i="1"/>
  <c r="E1003" i="1"/>
  <c r="B1003" i="1"/>
  <c r="E1002" i="1"/>
  <c r="B1002" i="1"/>
  <c r="E1001" i="1"/>
  <c r="B1001" i="1"/>
  <c r="E999" i="1"/>
  <c r="B999" i="1"/>
  <c r="E998" i="1"/>
  <c r="B998" i="1"/>
  <c r="E997" i="1"/>
  <c r="B997" i="1"/>
  <c r="E996" i="1"/>
  <c r="B996" i="1"/>
  <c r="E995" i="1"/>
  <c r="B995" i="1"/>
  <c r="E994" i="1"/>
  <c r="B994" i="1"/>
  <c r="E993" i="1"/>
  <c r="B993" i="1"/>
  <c r="E992" i="1"/>
  <c r="B992" i="1"/>
  <c r="E991" i="1"/>
  <c r="B991" i="1"/>
  <c r="E990" i="1"/>
  <c r="B990" i="1"/>
  <c r="E989" i="1"/>
  <c r="B989" i="1"/>
  <c r="E988" i="1"/>
  <c r="B988" i="1"/>
  <c r="E987" i="1"/>
  <c r="B987" i="1"/>
  <c r="E986" i="1"/>
  <c r="B986" i="1"/>
  <c r="E985" i="1"/>
  <c r="B985" i="1"/>
  <c r="E984" i="1"/>
  <c r="B984" i="1"/>
  <c r="E982" i="1"/>
  <c r="B982" i="1"/>
  <c r="E981" i="1"/>
  <c r="B981" i="1"/>
  <c r="E980" i="1"/>
  <c r="B980" i="1"/>
  <c r="E979" i="1"/>
  <c r="B979" i="1"/>
  <c r="E978" i="1"/>
  <c r="B978" i="1"/>
  <c r="E977" i="1"/>
  <c r="B977" i="1"/>
  <c r="E976" i="1"/>
  <c r="B976" i="1"/>
  <c r="E975" i="1"/>
  <c r="B975" i="1"/>
  <c r="E974" i="1"/>
  <c r="B974" i="1"/>
  <c r="E973" i="1"/>
  <c r="B973" i="1"/>
  <c r="E972" i="1"/>
  <c r="B972" i="1"/>
  <c r="E971" i="1"/>
  <c r="B971" i="1"/>
  <c r="E970" i="1"/>
  <c r="B970" i="1"/>
  <c r="E969" i="1"/>
  <c r="B969" i="1"/>
  <c r="E968" i="1"/>
  <c r="B968" i="1"/>
  <c r="E967" i="1"/>
  <c r="B967" i="1"/>
  <c r="E965" i="1"/>
  <c r="B965" i="1"/>
  <c r="E964" i="1"/>
  <c r="B964" i="1"/>
  <c r="E963" i="1"/>
  <c r="B963" i="1"/>
  <c r="E962" i="1"/>
  <c r="B962" i="1"/>
  <c r="E961" i="1"/>
  <c r="B961" i="1"/>
  <c r="E960" i="1"/>
  <c r="B960" i="1"/>
  <c r="E959" i="1"/>
  <c r="B959" i="1"/>
  <c r="E958" i="1"/>
  <c r="B958" i="1"/>
  <c r="E957" i="1"/>
  <c r="B957" i="1"/>
  <c r="E956" i="1"/>
  <c r="B956" i="1"/>
  <c r="E955" i="1"/>
  <c r="B955" i="1"/>
  <c r="E954" i="1"/>
  <c r="B954" i="1"/>
  <c r="E953" i="1"/>
  <c r="B953" i="1"/>
  <c r="E952" i="1"/>
  <c r="B952" i="1"/>
  <c r="E951" i="1"/>
  <c r="B951" i="1"/>
  <c r="E950" i="1"/>
  <c r="B950" i="1"/>
  <c r="E948" i="1"/>
  <c r="B948" i="1"/>
  <c r="E947" i="1"/>
  <c r="B947" i="1"/>
  <c r="E946" i="1"/>
  <c r="B946" i="1"/>
  <c r="E945" i="1"/>
  <c r="B945" i="1"/>
  <c r="E944" i="1"/>
  <c r="B944" i="1"/>
  <c r="E943" i="1"/>
  <c r="B943" i="1"/>
  <c r="E942" i="1"/>
  <c r="B942" i="1"/>
  <c r="E941" i="1"/>
  <c r="B941" i="1"/>
  <c r="E940" i="1"/>
  <c r="B940" i="1"/>
  <c r="E939" i="1"/>
  <c r="B939" i="1"/>
  <c r="E938" i="1"/>
  <c r="B938" i="1"/>
  <c r="E937" i="1"/>
  <c r="B937" i="1"/>
  <c r="E936" i="1"/>
  <c r="B936" i="1"/>
  <c r="E935" i="1"/>
  <c r="B935" i="1"/>
  <c r="E934" i="1"/>
  <c r="B934" i="1"/>
  <c r="E933" i="1"/>
  <c r="B933" i="1"/>
  <c r="E931" i="1"/>
  <c r="B931" i="1"/>
  <c r="E930" i="1"/>
  <c r="B930" i="1"/>
  <c r="E929" i="1"/>
  <c r="B929" i="1"/>
  <c r="E928" i="1"/>
  <c r="B928" i="1"/>
  <c r="E927" i="1"/>
  <c r="B927" i="1"/>
  <c r="E926" i="1"/>
  <c r="B926" i="1"/>
  <c r="E925" i="1"/>
  <c r="B925" i="1"/>
  <c r="E924" i="1"/>
  <c r="B924" i="1"/>
  <c r="E923" i="1"/>
  <c r="B923" i="1"/>
  <c r="E922" i="1"/>
  <c r="B922" i="1"/>
  <c r="E921" i="1"/>
  <c r="B921" i="1"/>
  <c r="E920" i="1"/>
  <c r="B920" i="1"/>
  <c r="E919" i="1"/>
  <c r="B919" i="1"/>
  <c r="E918" i="1"/>
  <c r="B918" i="1"/>
  <c r="E917" i="1"/>
  <c r="B917" i="1"/>
  <c r="E916" i="1"/>
  <c r="B916" i="1"/>
  <c r="E914" i="1"/>
  <c r="B914" i="1"/>
  <c r="E913" i="1"/>
  <c r="B913" i="1"/>
  <c r="E912" i="1"/>
  <c r="B912" i="1"/>
  <c r="E911" i="1"/>
  <c r="B911" i="1"/>
  <c r="E910" i="1"/>
  <c r="B910" i="1"/>
  <c r="E909" i="1"/>
  <c r="B909" i="1"/>
  <c r="E908" i="1"/>
  <c r="B908" i="1"/>
  <c r="E907" i="1"/>
  <c r="B907" i="1"/>
  <c r="E906" i="1"/>
  <c r="B906" i="1"/>
  <c r="E905" i="1"/>
  <c r="B905" i="1"/>
  <c r="E904" i="1"/>
  <c r="B904" i="1"/>
  <c r="E903" i="1"/>
  <c r="B903" i="1"/>
  <c r="E902" i="1"/>
  <c r="B902" i="1"/>
  <c r="E901" i="1"/>
  <c r="B901" i="1"/>
  <c r="E900" i="1"/>
  <c r="B900" i="1"/>
  <c r="E899" i="1"/>
  <c r="B899" i="1"/>
  <c r="E897" i="1"/>
  <c r="B897" i="1"/>
  <c r="E896" i="1"/>
  <c r="B896" i="1"/>
  <c r="E895" i="1"/>
  <c r="B895" i="1"/>
  <c r="E894" i="1"/>
  <c r="B894" i="1"/>
  <c r="E893" i="1"/>
  <c r="B893" i="1"/>
  <c r="E892" i="1"/>
  <c r="B892" i="1"/>
  <c r="E891" i="1"/>
  <c r="B891" i="1"/>
  <c r="E890" i="1"/>
  <c r="B890" i="1"/>
  <c r="E889" i="1"/>
  <c r="B889" i="1"/>
  <c r="E888" i="1"/>
  <c r="B888" i="1"/>
  <c r="E887" i="1"/>
  <c r="B887" i="1"/>
  <c r="E886" i="1"/>
  <c r="B886" i="1"/>
  <c r="E885" i="1"/>
  <c r="B885" i="1"/>
  <c r="E884" i="1"/>
  <c r="B884" i="1"/>
  <c r="E883" i="1"/>
  <c r="B883" i="1"/>
  <c r="E882" i="1"/>
  <c r="B882" i="1"/>
  <c r="E880" i="1"/>
  <c r="B880" i="1"/>
  <c r="E879" i="1"/>
  <c r="B879" i="1"/>
  <c r="E878" i="1"/>
  <c r="B878" i="1"/>
  <c r="E877" i="1"/>
  <c r="B877" i="1"/>
  <c r="E876" i="1"/>
  <c r="B876" i="1"/>
  <c r="E875" i="1"/>
  <c r="B875" i="1"/>
  <c r="E874" i="1"/>
  <c r="B874" i="1"/>
  <c r="E873" i="1"/>
  <c r="B873" i="1"/>
  <c r="E872" i="1"/>
  <c r="B872" i="1"/>
  <c r="E871" i="1"/>
  <c r="B871" i="1"/>
  <c r="E870" i="1"/>
  <c r="B870" i="1"/>
  <c r="E869" i="1"/>
  <c r="B869" i="1"/>
  <c r="E868" i="1"/>
  <c r="B868" i="1"/>
  <c r="E867" i="1"/>
  <c r="B867" i="1"/>
  <c r="E866" i="1"/>
  <c r="B866" i="1"/>
  <c r="E865" i="1"/>
  <c r="B865" i="1"/>
  <c r="E863" i="1"/>
  <c r="B863" i="1"/>
  <c r="E862" i="1"/>
  <c r="B862" i="1"/>
  <c r="E861" i="1"/>
  <c r="B861" i="1"/>
  <c r="E860" i="1"/>
  <c r="B860" i="1"/>
  <c r="E859" i="1"/>
  <c r="B859" i="1"/>
  <c r="E858" i="1"/>
  <c r="B858" i="1"/>
  <c r="E857" i="1"/>
  <c r="B857" i="1"/>
  <c r="E856" i="1"/>
  <c r="B856" i="1"/>
  <c r="E855" i="1"/>
  <c r="B855" i="1"/>
  <c r="E854" i="1"/>
  <c r="B854" i="1"/>
  <c r="E853" i="1"/>
  <c r="B853" i="1"/>
  <c r="E852" i="1"/>
  <c r="B852" i="1"/>
  <c r="E851" i="1"/>
  <c r="B851" i="1"/>
  <c r="E850" i="1"/>
  <c r="B850" i="1"/>
  <c r="E849" i="1"/>
  <c r="B849" i="1"/>
  <c r="E848" i="1"/>
  <c r="B848" i="1"/>
  <c r="E846" i="1"/>
  <c r="B846" i="1"/>
  <c r="E845" i="1"/>
  <c r="B845" i="1"/>
  <c r="E844" i="1"/>
  <c r="B844" i="1"/>
  <c r="E843" i="1"/>
  <c r="B843" i="1"/>
  <c r="E842" i="1"/>
  <c r="B842" i="1"/>
  <c r="E841" i="1"/>
  <c r="B841" i="1"/>
  <c r="E840" i="1"/>
  <c r="B840" i="1"/>
  <c r="E839" i="1"/>
  <c r="B839" i="1"/>
  <c r="E838" i="1"/>
  <c r="B838" i="1"/>
  <c r="E837" i="1"/>
  <c r="B837" i="1"/>
  <c r="E836" i="1"/>
  <c r="B836" i="1"/>
  <c r="E835" i="1"/>
  <c r="B835" i="1"/>
  <c r="E834" i="1"/>
  <c r="B834" i="1"/>
  <c r="E833" i="1"/>
  <c r="B833" i="1"/>
  <c r="E832" i="1"/>
  <c r="B832" i="1"/>
  <c r="E831" i="1"/>
  <c r="B831" i="1"/>
  <c r="E829" i="1"/>
  <c r="B829" i="1"/>
  <c r="E828" i="1"/>
  <c r="B828" i="1"/>
  <c r="E827" i="1"/>
  <c r="B827" i="1"/>
  <c r="E826" i="1"/>
  <c r="B826" i="1"/>
  <c r="E825" i="1"/>
  <c r="B825" i="1"/>
  <c r="E824" i="1"/>
  <c r="B824" i="1"/>
  <c r="E823" i="1"/>
  <c r="B823" i="1"/>
  <c r="E822" i="1"/>
  <c r="B822" i="1"/>
  <c r="E821" i="1"/>
  <c r="B821" i="1"/>
  <c r="E820" i="1"/>
  <c r="B820" i="1"/>
  <c r="E819" i="1"/>
  <c r="B819" i="1"/>
  <c r="E818" i="1"/>
  <c r="B818" i="1"/>
  <c r="E817" i="1"/>
  <c r="B817" i="1"/>
  <c r="E816" i="1"/>
  <c r="B816" i="1"/>
  <c r="E815" i="1"/>
  <c r="B815" i="1"/>
  <c r="E814" i="1"/>
  <c r="B814" i="1"/>
  <c r="E812" i="1"/>
  <c r="B812" i="1"/>
  <c r="E811" i="1"/>
  <c r="B811" i="1"/>
  <c r="E810" i="1"/>
  <c r="B810" i="1"/>
  <c r="E809" i="1"/>
  <c r="B809" i="1"/>
  <c r="E808" i="1"/>
  <c r="B808" i="1"/>
  <c r="E807" i="1"/>
  <c r="B807" i="1"/>
  <c r="E806" i="1"/>
  <c r="B806" i="1"/>
  <c r="E805" i="1"/>
  <c r="B805" i="1"/>
  <c r="E804" i="1"/>
  <c r="B804" i="1"/>
  <c r="E803" i="1"/>
  <c r="B803" i="1"/>
  <c r="E802" i="1"/>
  <c r="B802" i="1"/>
  <c r="E801" i="1"/>
  <c r="B801" i="1"/>
  <c r="E800" i="1"/>
  <c r="B800" i="1"/>
  <c r="E799" i="1"/>
  <c r="B799" i="1"/>
  <c r="E798" i="1"/>
  <c r="B798" i="1"/>
  <c r="E797" i="1"/>
  <c r="B797" i="1"/>
  <c r="E795" i="1"/>
  <c r="B795" i="1"/>
  <c r="E794" i="1"/>
  <c r="B794" i="1"/>
  <c r="E793" i="1"/>
  <c r="B793" i="1"/>
  <c r="E792" i="1"/>
  <c r="B792" i="1"/>
  <c r="E791" i="1"/>
  <c r="B791" i="1"/>
  <c r="E790" i="1"/>
  <c r="B790" i="1"/>
  <c r="E789" i="1"/>
  <c r="B789" i="1"/>
  <c r="E788" i="1"/>
  <c r="B788" i="1"/>
  <c r="E787" i="1"/>
  <c r="B787" i="1"/>
  <c r="E786" i="1"/>
  <c r="B786" i="1"/>
  <c r="E785" i="1"/>
  <c r="B785" i="1"/>
  <c r="E784" i="1"/>
  <c r="B784" i="1"/>
  <c r="E783" i="1"/>
  <c r="B783" i="1"/>
  <c r="E782" i="1"/>
  <c r="B782" i="1"/>
  <c r="E781" i="1"/>
  <c r="B781" i="1"/>
  <c r="E780" i="1"/>
  <c r="B780" i="1"/>
  <c r="E778" i="1"/>
  <c r="B778" i="1"/>
  <c r="E777" i="1"/>
  <c r="B777" i="1"/>
  <c r="E776" i="1"/>
  <c r="B776" i="1"/>
  <c r="E775" i="1"/>
  <c r="B775" i="1"/>
  <c r="E774" i="1"/>
  <c r="B774" i="1"/>
  <c r="E773" i="1"/>
  <c r="B773" i="1"/>
  <c r="E772" i="1"/>
  <c r="B772" i="1"/>
  <c r="E771" i="1"/>
  <c r="B771" i="1"/>
  <c r="E770" i="1"/>
  <c r="B770" i="1"/>
  <c r="E769" i="1"/>
  <c r="B769" i="1"/>
  <c r="E768" i="1"/>
  <c r="B768" i="1"/>
  <c r="E767" i="1"/>
  <c r="B767" i="1"/>
  <c r="E766" i="1"/>
  <c r="B766" i="1"/>
  <c r="E765" i="1"/>
  <c r="B765" i="1"/>
  <c r="E764" i="1"/>
  <c r="B764" i="1"/>
  <c r="E763" i="1"/>
  <c r="B763" i="1"/>
  <c r="E761" i="1"/>
  <c r="B761" i="1"/>
  <c r="E760" i="1"/>
  <c r="B760" i="1"/>
  <c r="E759" i="1"/>
  <c r="B759" i="1"/>
  <c r="E758" i="1"/>
  <c r="B758" i="1"/>
  <c r="E757" i="1"/>
  <c r="B757" i="1"/>
  <c r="E756" i="1"/>
  <c r="B756" i="1"/>
  <c r="E755" i="1"/>
  <c r="B755" i="1"/>
  <c r="E754" i="1"/>
  <c r="B754" i="1"/>
  <c r="E753" i="1"/>
  <c r="B753" i="1"/>
  <c r="E752" i="1"/>
  <c r="B752" i="1"/>
  <c r="E751" i="1"/>
  <c r="B751" i="1"/>
  <c r="E750" i="1"/>
  <c r="B750" i="1"/>
  <c r="E749" i="1"/>
  <c r="B749" i="1"/>
  <c r="E748" i="1"/>
  <c r="B748" i="1"/>
  <c r="E747" i="1"/>
  <c r="B747" i="1"/>
  <c r="E746" i="1"/>
  <c r="B746" i="1"/>
  <c r="E744" i="1"/>
  <c r="B744" i="1"/>
  <c r="E743" i="1"/>
  <c r="B743" i="1"/>
  <c r="E742" i="1"/>
  <c r="B742" i="1"/>
  <c r="E741" i="1"/>
  <c r="B741" i="1"/>
  <c r="E740" i="1"/>
  <c r="B740" i="1"/>
  <c r="E739" i="1"/>
  <c r="B739" i="1"/>
  <c r="E738" i="1"/>
  <c r="B738" i="1"/>
  <c r="E737" i="1"/>
  <c r="B737" i="1"/>
  <c r="E736" i="1"/>
  <c r="B736" i="1"/>
  <c r="E735" i="1"/>
  <c r="B735" i="1"/>
  <c r="E734" i="1"/>
  <c r="B734" i="1"/>
  <c r="E733" i="1"/>
  <c r="B733" i="1"/>
  <c r="E732" i="1"/>
  <c r="B732" i="1"/>
  <c r="E731" i="1"/>
  <c r="B731" i="1"/>
  <c r="E730" i="1"/>
  <c r="B730" i="1"/>
  <c r="E729" i="1"/>
  <c r="B729" i="1"/>
  <c r="E727" i="1"/>
  <c r="B727" i="1"/>
  <c r="E726" i="1"/>
  <c r="B726" i="1"/>
  <c r="E725" i="1"/>
  <c r="B725" i="1"/>
  <c r="E724" i="1"/>
  <c r="B724" i="1"/>
  <c r="E723" i="1"/>
  <c r="B723" i="1"/>
  <c r="E722" i="1"/>
  <c r="B722" i="1"/>
  <c r="E721" i="1"/>
  <c r="B721" i="1"/>
  <c r="E720" i="1"/>
  <c r="B720" i="1"/>
  <c r="E719" i="1"/>
  <c r="B719" i="1"/>
  <c r="E718" i="1"/>
  <c r="B718" i="1"/>
  <c r="E717" i="1"/>
  <c r="B717" i="1"/>
  <c r="E716" i="1"/>
  <c r="B716" i="1"/>
  <c r="E715" i="1"/>
  <c r="B715" i="1"/>
  <c r="E714" i="1"/>
  <c r="B714" i="1"/>
  <c r="E713" i="1"/>
  <c r="B713" i="1"/>
  <c r="E712" i="1"/>
  <c r="B712" i="1"/>
  <c r="E710" i="1"/>
  <c r="B710" i="1"/>
  <c r="E709" i="1"/>
  <c r="B709" i="1"/>
  <c r="E708" i="1"/>
  <c r="B708" i="1"/>
  <c r="E707" i="1"/>
  <c r="B707" i="1"/>
  <c r="E706" i="1"/>
  <c r="B706" i="1"/>
  <c r="E705" i="1"/>
  <c r="B705" i="1"/>
  <c r="E704" i="1"/>
  <c r="B704" i="1"/>
  <c r="E703" i="1"/>
  <c r="B703" i="1"/>
  <c r="E702" i="1"/>
  <c r="B702" i="1"/>
  <c r="E701" i="1"/>
  <c r="B701" i="1"/>
  <c r="E700" i="1"/>
  <c r="B700" i="1"/>
  <c r="E699" i="1"/>
  <c r="B699" i="1"/>
  <c r="E698" i="1"/>
  <c r="B698" i="1"/>
  <c r="E697" i="1"/>
  <c r="B697" i="1"/>
  <c r="E696" i="1"/>
  <c r="B696" i="1"/>
  <c r="E695" i="1"/>
  <c r="B695" i="1"/>
  <c r="E693" i="1"/>
  <c r="B693" i="1"/>
  <c r="E692" i="1"/>
  <c r="B692" i="1"/>
  <c r="E691" i="1"/>
  <c r="B691" i="1"/>
  <c r="E690" i="1"/>
  <c r="B690" i="1"/>
  <c r="E689" i="1"/>
  <c r="B689" i="1"/>
  <c r="E688" i="1"/>
  <c r="B688" i="1"/>
  <c r="E687" i="1"/>
  <c r="B687" i="1"/>
  <c r="E686" i="1"/>
  <c r="B686" i="1"/>
  <c r="E685" i="1"/>
  <c r="B685" i="1"/>
  <c r="E684" i="1"/>
  <c r="B684" i="1"/>
  <c r="E683" i="1"/>
  <c r="B683" i="1"/>
  <c r="E682" i="1"/>
  <c r="B682" i="1"/>
  <c r="E681" i="1"/>
  <c r="B681" i="1"/>
  <c r="E680" i="1"/>
  <c r="B680" i="1"/>
  <c r="E679" i="1"/>
  <c r="B679" i="1"/>
  <c r="E678" i="1"/>
  <c r="B678" i="1"/>
  <c r="E676" i="1"/>
  <c r="B676" i="1"/>
  <c r="E675" i="1"/>
  <c r="B675" i="1"/>
  <c r="E674" i="1"/>
  <c r="B674" i="1"/>
  <c r="E673" i="1"/>
  <c r="B673" i="1"/>
  <c r="E672" i="1"/>
  <c r="B672" i="1"/>
  <c r="E671" i="1"/>
  <c r="B671" i="1"/>
  <c r="E670" i="1"/>
  <c r="B670" i="1"/>
  <c r="E669" i="1"/>
  <c r="B669" i="1"/>
  <c r="E668" i="1"/>
  <c r="B668" i="1"/>
  <c r="E667" i="1"/>
  <c r="B667" i="1"/>
  <c r="E666" i="1"/>
  <c r="B666" i="1"/>
  <c r="E665" i="1"/>
  <c r="B665" i="1"/>
  <c r="E664" i="1"/>
  <c r="B664" i="1"/>
  <c r="E663" i="1"/>
  <c r="B663" i="1"/>
  <c r="E662" i="1"/>
  <c r="B662" i="1"/>
  <c r="E661" i="1"/>
  <c r="B661" i="1"/>
  <c r="E659" i="1"/>
  <c r="B659" i="1"/>
  <c r="E658" i="1"/>
  <c r="B658" i="1"/>
  <c r="E657" i="1"/>
  <c r="B657" i="1"/>
  <c r="E656" i="1"/>
  <c r="B656" i="1"/>
  <c r="E655" i="1"/>
  <c r="B655" i="1"/>
  <c r="E654" i="1"/>
  <c r="B654" i="1"/>
  <c r="E653" i="1"/>
  <c r="B653" i="1"/>
  <c r="E652" i="1"/>
  <c r="B652" i="1"/>
  <c r="E651" i="1"/>
  <c r="B651" i="1"/>
  <c r="E650" i="1"/>
  <c r="B650" i="1"/>
  <c r="E649" i="1"/>
  <c r="B649" i="1"/>
  <c r="E648" i="1"/>
  <c r="B648" i="1"/>
  <c r="E647" i="1"/>
  <c r="B647" i="1"/>
  <c r="E646" i="1"/>
  <c r="B646" i="1"/>
  <c r="E645" i="1"/>
  <c r="B645" i="1"/>
  <c r="E644" i="1"/>
  <c r="B644" i="1"/>
  <c r="E642" i="1"/>
  <c r="B642" i="1"/>
  <c r="E641" i="1"/>
  <c r="B641" i="1"/>
  <c r="E640" i="1"/>
  <c r="B640" i="1"/>
  <c r="E639" i="1"/>
  <c r="B639" i="1"/>
  <c r="E638" i="1"/>
  <c r="B638" i="1"/>
  <c r="E637" i="1"/>
  <c r="B637" i="1"/>
  <c r="E636" i="1"/>
  <c r="B636" i="1"/>
  <c r="E635" i="1"/>
  <c r="B635" i="1"/>
  <c r="E634" i="1"/>
  <c r="B634" i="1"/>
  <c r="E633" i="1"/>
  <c r="B633" i="1"/>
  <c r="E632" i="1"/>
  <c r="B632" i="1"/>
  <c r="E631" i="1"/>
  <c r="B631" i="1"/>
  <c r="E630" i="1"/>
  <c r="B630" i="1"/>
  <c r="E629" i="1"/>
  <c r="B629" i="1"/>
  <c r="E628" i="1"/>
  <c r="B628" i="1"/>
  <c r="E627" i="1"/>
  <c r="B627" i="1"/>
  <c r="E625" i="1"/>
  <c r="B625" i="1"/>
  <c r="E624" i="1"/>
  <c r="B624" i="1"/>
  <c r="E623" i="1"/>
  <c r="B623" i="1"/>
  <c r="E622" i="1"/>
  <c r="B622" i="1"/>
  <c r="E621" i="1"/>
  <c r="B621" i="1"/>
  <c r="E620" i="1"/>
  <c r="B620" i="1"/>
  <c r="E619" i="1"/>
  <c r="B619" i="1"/>
  <c r="E618" i="1"/>
  <c r="B618" i="1"/>
  <c r="E617" i="1"/>
  <c r="B617" i="1"/>
  <c r="E616" i="1"/>
  <c r="B616" i="1"/>
  <c r="E615" i="1"/>
  <c r="B615" i="1"/>
  <c r="E614" i="1"/>
  <c r="B614" i="1"/>
  <c r="E613" i="1"/>
  <c r="B613" i="1"/>
  <c r="E612" i="1"/>
  <c r="B612" i="1"/>
  <c r="E611" i="1"/>
  <c r="B611" i="1"/>
  <c r="E610" i="1"/>
  <c r="B610" i="1"/>
  <c r="E608" i="1"/>
  <c r="B608" i="1"/>
  <c r="E607" i="1"/>
  <c r="B607" i="1"/>
  <c r="E606" i="1"/>
  <c r="B606" i="1"/>
  <c r="E605" i="1"/>
  <c r="B605" i="1"/>
  <c r="E604" i="1"/>
  <c r="B604" i="1"/>
  <c r="E603" i="1"/>
  <c r="B603" i="1"/>
  <c r="E602" i="1"/>
  <c r="B602" i="1"/>
  <c r="E601" i="1"/>
  <c r="B601" i="1"/>
  <c r="E600" i="1"/>
  <c r="B600" i="1"/>
  <c r="E599" i="1"/>
  <c r="B599" i="1"/>
  <c r="E598" i="1"/>
  <c r="B598" i="1"/>
  <c r="E597" i="1"/>
  <c r="B597" i="1"/>
  <c r="E596" i="1"/>
  <c r="B596" i="1"/>
  <c r="E595" i="1"/>
  <c r="B595" i="1"/>
  <c r="E594" i="1"/>
  <c r="B594" i="1"/>
  <c r="E593" i="1"/>
  <c r="B593" i="1"/>
  <c r="E591" i="1"/>
  <c r="B591" i="1"/>
  <c r="E590" i="1"/>
  <c r="B590" i="1"/>
  <c r="E589" i="1"/>
  <c r="B589" i="1"/>
  <c r="E588" i="1"/>
  <c r="B588" i="1"/>
  <c r="E587" i="1"/>
  <c r="B587" i="1"/>
  <c r="E586" i="1"/>
  <c r="B586" i="1"/>
  <c r="E585" i="1"/>
  <c r="B585" i="1"/>
  <c r="E584" i="1"/>
  <c r="B584" i="1"/>
  <c r="E583" i="1"/>
  <c r="B583" i="1"/>
  <c r="E582" i="1"/>
  <c r="B582" i="1"/>
  <c r="E581" i="1"/>
  <c r="B581" i="1"/>
  <c r="E580" i="1"/>
  <c r="B580" i="1"/>
  <c r="E579" i="1"/>
  <c r="B579" i="1"/>
  <c r="E578" i="1"/>
  <c r="B578" i="1"/>
  <c r="E577" i="1"/>
  <c r="B577" i="1"/>
  <c r="E576" i="1"/>
  <c r="B576" i="1"/>
  <c r="E574" i="1"/>
  <c r="B574" i="1"/>
  <c r="E573" i="1"/>
  <c r="B573" i="1"/>
  <c r="E572" i="1"/>
  <c r="B572" i="1"/>
  <c r="E571" i="1"/>
  <c r="B571" i="1"/>
  <c r="E570" i="1"/>
  <c r="B570" i="1"/>
  <c r="E569" i="1"/>
  <c r="B569" i="1"/>
  <c r="E568" i="1"/>
  <c r="B568" i="1"/>
  <c r="E567" i="1"/>
  <c r="B567" i="1"/>
  <c r="E566" i="1"/>
  <c r="B566" i="1"/>
  <c r="E565" i="1"/>
  <c r="B565" i="1"/>
  <c r="E564" i="1"/>
  <c r="B564" i="1"/>
  <c r="E563" i="1"/>
  <c r="B563" i="1"/>
  <c r="E562" i="1"/>
  <c r="B562" i="1"/>
  <c r="E561" i="1"/>
  <c r="B561" i="1"/>
  <c r="E560" i="1"/>
  <c r="B560" i="1"/>
  <c r="E559" i="1"/>
  <c r="B559" i="1"/>
  <c r="E557" i="1"/>
  <c r="B557" i="1"/>
  <c r="E556" i="1"/>
  <c r="B556" i="1"/>
  <c r="E555" i="1"/>
  <c r="B555" i="1"/>
  <c r="E554" i="1"/>
  <c r="B554" i="1"/>
  <c r="E553" i="1"/>
  <c r="B553" i="1"/>
  <c r="E552" i="1"/>
  <c r="B552" i="1"/>
  <c r="E551" i="1"/>
  <c r="B551" i="1"/>
  <c r="E550" i="1"/>
  <c r="B550" i="1"/>
  <c r="E549" i="1"/>
  <c r="B549" i="1"/>
  <c r="E548" i="1"/>
  <c r="B548" i="1"/>
  <c r="E547" i="1"/>
  <c r="B547" i="1"/>
  <c r="E546" i="1"/>
  <c r="B546" i="1"/>
  <c r="E545" i="1"/>
  <c r="B545" i="1"/>
  <c r="E544" i="1"/>
  <c r="B544" i="1"/>
  <c r="E543" i="1"/>
  <c r="B543" i="1"/>
  <c r="E542" i="1"/>
  <c r="B542" i="1"/>
  <c r="E540" i="1"/>
  <c r="B540" i="1"/>
  <c r="E539" i="1"/>
  <c r="B539" i="1"/>
  <c r="E538" i="1"/>
  <c r="B538" i="1"/>
  <c r="E537" i="1"/>
  <c r="B537" i="1"/>
  <c r="E536" i="1"/>
  <c r="B536" i="1"/>
  <c r="E535" i="1"/>
  <c r="B535" i="1"/>
  <c r="E534" i="1"/>
  <c r="B534" i="1"/>
  <c r="E533" i="1"/>
  <c r="B533" i="1"/>
  <c r="E532" i="1"/>
  <c r="B532" i="1"/>
  <c r="E531" i="1"/>
  <c r="B531" i="1"/>
  <c r="E530" i="1"/>
  <c r="B530" i="1"/>
  <c r="E529" i="1"/>
  <c r="B529" i="1"/>
  <c r="E528" i="1"/>
  <c r="B528" i="1"/>
  <c r="E527" i="1"/>
  <c r="B527" i="1"/>
  <c r="E526" i="1"/>
  <c r="B526" i="1"/>
  <c r="E525" i="1"/>
  <c r="B525" i="1"/>
  <c r="E523" i="1"/>
  <c r="B523" i="1"/>
  <c r="E522" i="1"/>
  <c r="B522" i="1"/>
  <c r="E521" i="1"/>
  <c r="B521" i="1"/>
  <c r="E520" i="1"/>
  <c r="B520" i="1"/>
  <c r="E519" i="1"/>
  <c r="B519" i="1"/>
  <c r="E518" i="1"/>
  <c r="B518" i="1"/>
  <c r="E517" i="1"/>
  <c r="B517" i="1"/>
  <c r="E516" i="1"/>
  <c r="B516" i="1"/>
  <c r="E515" i="1"/>
  <c r="B515" i="1"/>
  <c r="E514" i="1"/>
  <c r="B514" i="1"/>
  <c r="E513" i="1"/>
  <c r="B513" i="1"/>
  <c r="E512" i="1"/>
  <c r="B512" i="1"/>
  <c r="E511" i="1"/>
  <c r="B511" i="1"/>
  <c r="E510" i="1"/>
  <c r="B510" i="1"/>
  <c r="E509" i="1"/>
  <c r="B509" i="1"/>
  <c r="E508" i="1"/>
  <c r="B508" i="1"/>
  <c r="E506" i="1"/>
  <c r="B506" i="1"/>
  <c r="E505" i="1"/>
  <c r="B505" i="1"/>
  <c r="E504" i="1"/>
  <c r="B504" i="1"/>
  <c r="E503" i="1"/>
  <c r="B503" i="1"/>
  <c r="E502" i="1"/>
  <c r="B502" i="1"/>
  <c r="E501" i="1"/>
  <c r="B501" i="1"/>
  <c r="E500" i="1"/>
  <c r="B500" i="1"/>
  <c r="E499" i="1"/>
  <c r="B499" i="1"/>
  <c r="E498" i="1"/>
  <c r="B498" i="1"/>
  <c r="E497" i="1"/>
  <c r="B497" i="1"/>
  <c r="E496" i="1"/>
  <c r="B496" i="1"/>
  <c r="E495" i="1"/>
  <c r="B495" i="1"/>
  <c r="E494" i="1"/>
  <c r="B494" i="1"/>
  <c r="E493" i="1"/>
  <c r="B493" i="1"/>
  <c r="E492" i="1"/>
  <c r="B492" i="1"/>
  <c r="E491" i="1"/>
  <c r="B491" i="1"/>
  <c r="E489" i="1"/>
  <c r="B489" i="1"/>
  <c r="E488" i="1"/>
  <c r="B488" i="1"/>
  <c r="E487" i="1"/>
  <c r="B487" i="1"/>
  <c r="E486" i="1"/>
  <c r="B486" i="1"/>
  <c r="E485" i="1"/>
  <c r="B485" i="1"/>
  <c r="E484" i="1"/>
  <c r="B484" i="1"/>
  <c r="E483" i="1"/>
  <c r="B483" i="1"/>
  <c r="E482" i="1"/>
  <c r="B482" i="1"/>
  <c r="E481" i="1"/>
  <c r="B481" i="1"/>
  <c r="E480" i="1"/>
  <c r="B480" i="1"/>
  <c r="E479" i="1"/>
  <c r="B479" i="1"/>
  <c r="E478" i="1"/>
  <c r="B478" i="1"/>
  <c r="E477" i="1"/>
  <c r="B477" i="1"/>
  <c r="E476" i="1"/>
  <c r="B476" i="1"/>
  <c r="E475" i="1"/>
  <c r="B475" i="1"/>
  <c r="E474" i="1"/>
  <c r="B474" i="1"/>
  <c r="E472" i="1"/>
  <c r="B472" i="1"/>
  <c r="E471" i="1"/>
  <c r="B471" i="1"/>
  <c r="E470" i="1"/>
  <c r="B470" i="1"/>
  <c r="E469" i="1"/>
  <c r="B469" i="1"/>
  <c r="E468" i="1"/>
  <c r="B468" i="1"/>
  <c r="E467" i="1"/>
  <c r="B467" i="1"/>
  <c r="E466" i="1"/>
  <c r="B466" i="1"/>
  <c r="E465" i="1"/>
  <c r="B465" i="1"/>
  <c r="E464" i="1"/>
  <c r="B464" i="1"/>
  <c r="E463" i="1"/>
  <c r="B463" i="1"/>
  <c r="E462" i="1"/>
  <c r="B462" i="1"/>
  <c r="E461" i="1"/>
  <c r="B461" i="1"/>
  <c r="E460" i="1"/>
  <c r="B460" i="1"/>
  <c r="E459" i="1"/>
  <c r="B459" i="1"/>
  <c r="E458" i="1"/>
  <c r="B458" i="1"/>
  <c r="E457" i="1"/>
  <c r="B457" i="1"/>
  <c r="E455" i="1"/>
  <c r="B455" i="1"/>
  <c r="E454" i="1"/>
  <c r="B454" i="1"/>
  <c r="E453" i="1"/>
  <c r="B453" i="1"/>
  <c r="E452" i="1"/>
  <c r="B452" i="1"/>
  <c r="E451" i="1"/>
  <c r="B451" i="1"/>
  <c r="E450" i="1"/>
  <c r="B450" i="1"/>
  <c r="E449" i="1"/>
  <c r="B449" i="1"/>
  <c r="E448" i="1"/>
  <c r="B448" i="1"/>
  <c r="E447" i="1"/>
  <c r="B447" i="1"/>
  <c r="E446" i="1"/>
  <c r="B446" i="1"/>
  <c r="E445" i="1"/>
  <c r="B445" i="1"/>
  <c r="E444" i="1"/>
  <c r="B444" i="1"/>
  <c r="E443" i="1"/>
  <c r="B443" i="1"/>
  <c r="E442" i="1"/>
  <c r="B442" i="1"/>
  <c r="E441" i="1"/>
  <c r="B441" i="1"/>
  <c r="E440" i="1"/>
  <c r="B440" i="1"/>
  <c r="E438" i="1"/>
  <c r="B438" i="1"/>
  <c r="E437" i="1"/>
  <c r="B437" i="1"/>
  <c r="E436" i="1"/>
  <c r="B436" i="1"/>
  <c r="E435" i="1"/>
  <c r="B435" i="1"/>
  <c r="E434" i="1"/>
  <c r="B434" i="1"/>
  <c r="E433" i="1"/>
  <c r="B433" i="1"/>
  <c r="E432" i="1"/>
  <c r="B432" i="1"/>
  <c r="E431" i="1"/>
  <c r="B431" i="1"/>
  <c r="E430" i="1"/>
  <c r="B430" i="1"/>
  <c r="E429" i="1"/>
  <c r="B429" i="1"/>
  <c r="E428" i="1"/>
  <c r="B428" i="1"/>
  <c r="E427" i="1"/>
  <c r="B427" i="1"/>
  <c r="E426" i="1"/>
  <c r="B426" i="1"/>
  <c r="E425" i="1"/>
  <c r="B425" i="1"/>
  <c r="E424" i="1"/>
  <c r="B424" i="1"/>
  <c r="E423" i="1"/>
  <c r="B423" i="1"/>
  <c r="E421" i="1"/>
  <c r="B421" i="1"/>
  <c r="E420" i="1"/>
  <c r="B420" i="1"/>
  <c r="E419" i="1"/>
  <c r="B419" i="1"/>
  <c r="E418" i="1"/>
  <c r="B418" i="1"/>
  <c r="E417" i="1"/>
  <c r="B417" i="1"/>
  <c r="E416" i="1"/>
  <c r="B416" i="1"/>
  <c r="E415" i="1"/>
  <c r="B415" i="1"/>
  <c r="E414" i="1"/>
  <c r="B414" i="1"/>
  <c r="E413" i="1"/>
  <c r="B413" i="1"/>
  <c r="E412" i="1"/>
  <c r="B412" i="1"/>
  <c r="E411" i="1"/>
  <c r="B411" i="1"/>
  <c r="E410" i="1"/>
  <c r="B410" i="1"/>
  <c r="E409" i="1"/>
  <c r="B409" i="1"/>
  <c r="E408" i="1"/>
  <c r="B408" i="1"/>
  <c r="E407" i="1"/>
  <c r="B407" i="1"/>
  <c r="E406" i="1"/>
  <c r="B406" i="1"/>
  <c r="E404" i="1"/>
  <c r="B404" i="1"/>
  <c r="E403" i="1"/>
  <c r="B403" i="1"/>
  <c r="E402" i="1"/>
  <c r="B402" i="1"/>
  <c r="E401" i="1"/>
  <c r="B401" i="1"/>
  <c r="E400" i="1"/>
  <c r="B400" i="1"/>
  <c r="E399" i="1"/>
  <c r="B399" i="1"/>
  <c r="E398" i="1"/>
  <c r="B398" i="1"/>
  <c r="E397" i="1"/>
  <c r="B397" i="1"/>
  <c r="E396" i="1"/>
  <c r="B396" i="1"/>
  <c r="E395" i="1"/>
  <c r="B395" i="1"/>
  <c r="E394" i="1"/>
  <c r="B394" i="1"/>
  <c r="E393" i="1"/>
  <c r="B393" i="1"/>
  <c r="E392" i="1"/>
  <c r="B392" i="1"/>
  <c r="E391" i="1"/>
  <c r="B391" i="1"/>
  <c r="E390" i="1"/>
  <c r="B390" i="1"/>
  <c r="E389" i="1"/>
  <c r="B389" i="1"/>
  <c r="E387" i="1"/>
  <c r="B387" i="1"/>
  <c r="E386" i="1"/>
  <c r="B386" i="1"/>
  <c r="E385" i="1"/>
  <c r="B385" i="1"/>
  <c r="E384" i="1"/>
  <c r="B384" i="1"/>
  <c r="E383" i="1"/>
  <c r="B383" i="1"/>
  <c r="E382" i="1"/>
  <c r="B382" i="1"/>
  <c r="E381" i="1"/>
  <c r="B381" i="1"/>
  <c r="E380" i="1"/>
  <c r="B380" i="1"/>
  <c r="E379" i="1"/>
  <c r="B379" i="1"/>
  <c r="E378" i="1"/>
  <c r="B378" i="1"/>
  <c r="E377" i="1"/>
  <c r="B377" i="1"/>
  <c r="E376" i="1"/>
  <c r="B376" i="1"/>
  <c r="E375" i="1"/>
  <c r="B375" i="1"/>
  <c r="E374" i="1"/>
  <c r="B374" i="1"/>
  <c r="E373" i="1"/>
  <c r="B373" i="1"/>
  <c r="E372" i="1"/>
  <c r="B372" i="1"/>
  <c r="E370" i="1"/>
  <c r="B370" i="1"/>
  <c r="E369" i="1"/>
  <c r="B369" i="1"/>
  <c r="E368" i="1"/>
  <c r="B368" i="1"/>
  <c r="E367" i="1"/>
  <c r="B367" i="1"/>
  <c r="E366" i="1"/>
  <c r="B366" i="1"/>
  <c r="E365" i="1"/>
  <c r="B365" i="1"/>
  <c r="E364" i="1"/>
  <c r="B364" i="1"/>
  <c r="E363" i="1"/>
  <c r="B363" i="1"/>
  <c r="E362" i="1"/>
  <c r="B362" i="1"/>
  <c r="E361" i="1"/>
  <c r="B361" i="1"/>
  <c r="E360" i="1"/>
  <c r="B360" i="1"/>
  <c r="E359" i="1"/>
  <c r="B359" i="1"/>
  <c r="E358" i="1"/>
  <c r="B358" i="1"/>
  <c r="E357" i="1"/>
  <c r="B357" i="1"/>
  <c r="E356" i="1"/>
  <c r="B356" i="1"/>
  <c r="E355" i="1"/>
  <c r="B355" i="1"/>
  <c r="E353" i="1"/>
  <c r="B353" i="1"/>
  <c r="E352" i="1"/>
  <c r="B352" i="1"/>
  <c r="E351" i="1"/>
  <c r="B351" i="1"/>
  <c r="E350" i="1"/>
  <c r="B350" i="1"/>
  <c r="E349" i="1"/>
  <c r="B349" i="1"/>
  <c r="E348" i="1"/>
  <c r="B348" i="1"/>
  <c r="E347" i="1"/>
  <c r="B347" i="1"/>
  <c r="E346" i="1"/>
  <c r="B346" i="1"/>
  <c r="E345" i="1"/>
  <c r="B345" i="1"/>
  <c r="E344" i="1"/>
  <c r="B344" i="1"/>
  <c r="E343" i="1"/>
  <c r="B343" i="1"/>
  <c r="E342" i="1"/>
  <c r="B342" i="1"/>
  <c r="E341" i="1"/>
  <c r="B341" i="1"/>
  <c r="E340" i="1"/>
  <c r="B340" i="1"/>
  <c r="E339" i="1"/>
  <c r="B339" i="1"/>
  <c r="E338" i="1"/>
  <c r="B338" i="1"/>
  <c r="E336" i="1"/>
  <c r="B336" i="1"/>
  <c r="E335" i="1"/>
  <c r="B335" i="1"/>
  <c r="E334" i="1"/>
  <c r="B334" i="1"/>
  <c r="E333" i="1"/>
  <c r="B333" i="1"/>
  <c r="E332" i="1"/>
  <c r="B332" i="1"/>
  <c r="E331" i="1"/>
  <c r="B331" i="1"/>
  <c r="E330" i="1"/>
  <c r="B330" i="1"/>
  <c r="E329" i="1"/>
  <c r="B329" i="1"/>
  <c r="E328" i="1"/>
  <c r="B328" i="1"/>
  <c r="E327" i="1"/>
  <c r="B327" i="1"/>
  <c r="E326" i="1"/>
  <c r="B326" i="1"/>
  <c r="E325" i="1"/>
  <c r="B325" i="1"/>
  <c r="E324" i="1"/>
  <c r="B324" i="1"/>
  <c r="E323" i="1"/>
  <c r="B323" i="1"/>
  <c r="E322" i="1"/>
  <c r="B322" i="1"/>
  <c r="E321" i="1"/>
  <c r="B321" i="1"/>
  <c r="E319" i="1"/>
  <c r="B319" i="1"/>
  <c r="E318" i="1"/>
  <c r="B318" i="1"/>
  <c r="E317" i="1"/>
  <c r="B317" i="1"/>
  <c r="E316" i="1"/>
  <c r="B316" i="1"/>
  <c r="E315" i="1"/>
  <c r="B315" i="1"/>
  <c r="E314" i="1"/>
  <c r="B314" i="1"/>
  <c r="E313" i="1"/>
  <c r="B313" i="1"/>
  <c r="E312" i="1"/>
  <c r="B312" i="1"/>
  <c r="E311" i="1"/>
  <c r="B311" i="1"/>
  <c r="E310" i="1"/>
  <c r="B310" i="1"/>
  <c r="E309" i="1"/>
  <c r="B309" i="1"/>
  <c r="E308" i="1"/>
  <c r="B308" i="1"/>
  <c r="E307" i="1"/>
  <c r="B307" i="1"/>
  <c r="E306" i="1"/>
  <c r="B306" i="1"/>
  <c r="E305" i="1"/>
  <c r="B305" i="1"/>
  <c r="E304" i="1"/>
  <c r="B304" i="1"/>
  <c r="E302" i="1"/>
  <c r="B302" i="1"/>
  <c r="E301" i="1"/>
  <c r="B301" i="1"/>
  <c r="E300" i="1"/>
  <c r="B300" i="1"/>
  <c r="E299" i="1"/>
  <c r="B299" i="1"/>
  <c r="E298" i="1"/>
  <c r="B298" i="1"/>
  <c r="E297" i="1"/>
  <c r="B297" i="1"/>
  <c r="E296" i="1"/>
  <c r="B296" i="1"/>
  <c r="E295" i="1"/>
  <c r="B295" i="1"/>
  <c r="E294" i="1"/>
  <c r="B294" i="1"/>
  <c r="E293" i="1"/>
  <c r="B293" i="1"/>
  <c r="E292" i="1"/>
  <c r="B292" i="1"/>
  <c r="E291" i="1"/>
  <c r="B291" i="1"/>
  <c r="E290" i="1"/>
  <c r="B290" i="1"/>
  <c r="E289" i="1"/>
  <c r="B289" i="1"/>
  <c r="E288" i="1"/>
  <c r="B288" i="1"/>
  <c r="E287" i="1"/>
  <c r="B287" i="1"/>
  <c r="E285" i="1"/>
  <c r="B285" i="1"/>
  <c r="E284" i="1"/>
  <c r="B284" i="1"/>
  <c r="E283" i="1"/>
  <c r="B283" i="1"/>
  <c r="E282" i="1"/>
  <c r="B282" i="1"/>
  <c r="E281" i="1"/>
  <c r="B281" i="1"/>
  <c r="E280" i="1"/>
  <c r="B280" i="1"/>
  <c r="E279" i="1"/>
  <c r="B279" i="1"/>
  <c r="E278" i="1"/>
  <c r="B278" i="1"/>
  <c r="E277" i="1"/>
  <c r="B277" i="1"/>
  <c r="E276" i="1"/>
  <c r="B276" i="1"/>
  <c r="E275" i="1"/>
  <c r="B275" i="1"/>
  <c r="E274" i="1"/>
  <c r="B274" i="1"/>
  <c r="E273" i="1"/>
  <c r="B273" i="1"/>
  <c r="E272" i="1"/>
  <c r="B272" i="1"/>
  <c r="E271" i="1"/>
  <c r="B271" i="1"/>
  <c r="E270" i="1"/>
  <c r="B270" i="1"/>
  <c r="E268" i="1"/>
  <c r="B268" i="1"/>
  <c r="E267" i="1"/>
  <c r="B267" i="1"/>
  <c r="E266" i="1"/>
  <c r="B266" i="1"/>
  <c r="E265" i="1"/>
  <c r="B265" i="1"/>
  <c r="E264" i="1"/>
  <c r="B264" i="1"/>
  <c r="E263" i="1"/>
  <c r="B263" i="1"/>
  <c r="E262" i="1"/>
  <c r="B262" i="1"/>
  <c r="E261" i="1"/>
  <c r="B261" i="1"/>
  <c r="E260" i="1"/>
  <c r="B260" i="1"/>
  <c r="E259" i="1"/>
  <c r="B259" i="1"/>
  <c r="E258" i="1"/>
  <c r="B258" i="1"/>
  <c r="E257" i="1"/>
  <c r="B257" i="1"/>
  <c r="E256" i="1"/>
  <c r="B256" i="1"/>
  <c r="E255" i="1"/>
  <c r="B255" i="1"/>
  <c r="E254" i="1"/>
  <c r="B254" i="1"/>
  <c r="E253" i="1"/>
  <c r="B253" i="1"/>
  <c r="E251" i="1"/>
  <c r="B251" i="1"/>
  <c r="E250" i="1"/>
  <c r="B250" i="1"/>
  <c r="E249" i="1"/>
  <c r="B249" i="1"/>
  <c r="E248" i="1"/>
  <c r="B248" i="1"/>
  <c r="E247" i="1"/>
  <c r="B247" i="1"/>
  <c r="E246" i="1"/>
  <c r="B246" i="1"/>
  <c r="E245" i="1"/>
  <c r="B245" i="1"/>
  <c r="E244" i="1"/>
  <c r="B244" i="1"/>
  <c r="E243" i="1"/>
  <c r="B243" i="1"/>
  <c r="E242" i="1"/>
  <c r="B242" i="1"/>
  <c r="E241" i="1"/>
  <c r="B241" i="1"/>
  <c r="E240" i="1"/>
  <c r="B240" i="1"/>
  <c r="E239" i="1"/>
  <c r="B239" i="1"/>
  <c r="E238" i="1"/>
  <c r="B238" i="1"/>
  <c r="E237" i="1"/>
  <c r="B237" i="1"/>
  <c r="E236" i="1"/>
  <c r="B236" i="1"/>
  <c r="E234" i="1"/>
  <c r="B234" i="1"/>
  <c r="E233" i="1"/>
  <c r="B233" i="1"/>
  <c r="E232" i="1"/>
  <c r="B232" i="1"/>
  <c r="E231" i="1"/>
  <c r="B231" i="1"/>
  <c r="E230" i="1"/>
  <c r="B230" i="1"/>
  <c r="E229" i="1"/>
  <c r="B229" i="1"/>
  <c r="E228" i="1"/>
  <c r="B228" i="1"/>
  <c r="E227" i="1"/>
  <c r="B227" i="1"/>
  <c r="E226" i="1"/>
  <c r="B226" i="1"/>
  <c r="E225" i="1"/>
  <c r="B225" i="1"/>
  <c r="E224" i="1"/>
  <c r="B224" i="1"/>
  <c r="E223" i="1"/>
  <c r="B223" i="1"/>
  <c r="E222" i="1"/>
  <c r="B222" i="1"/>
  <c r="E221" i="1"/>
  <c r="B221" i="1"/>
  <c r="E220" i="1"/>
  <c r="B220" i="1"/>
  <c r="E219" i="1"/>
  <c r="B219" i="1"/>
  <c r="E217" i="1"/>
  <c r="B217" i="1"/>
  <c r="E216" i="1"/>
  <c r="B216" i="1"/>
  <c r="E215" i="1"/>
  <c r="B215" i="1"/>
  <c r="E214" i="1"/>
  <c r="B214" i="1"/>
  <c r="E213" i="1"/>
  <c r="B213" i="1"/>
  <c r="E212" i="1"/>
  <c r="B212" i="1"/>
  <c r="E211" i="1"/>
  <c r="B211" i="1"/>
  <c r="E210" i="1"/>
  <c r="B210" i="1"/>
  <c r="E209" i="1"/>
  <c r="B209" i="1"/>
  <c r="E208" i="1"/>
  <c r="B208" i="1"/>
  <c r="E207" i="1"/>
  <c r="B207" i="1"/>
  <c r="E206" i="1"/>
  <c r="B206" i="1"/>
  <c r="E205" i="1"/>
  <c r="B205" i="1"/>
  <c r="E204" i="1"/>
  <c r="B204" i="1"/>
  <c r="E203" i="1"/>
  <c r="B203" i="1"/>
  <c r="E202" i="1"/>
  <c r="B202" i="1"/>
  <c r="E200" i="1"/>
  <c r="B200" i="1"/>
  <c r="E199" i="1"/>
  <c r="B199" i="1"/>
  <c r="E198" i="1"/>
  <c r="B198" i="1"/>
  <c r="E197" i="1"/>
  <c r="B197" i="1"/>
  <c r="E196" i="1"/>
  <c r="B196" i="1"/>
  <c r="E195" i="1"/>
  <c r="B195" i="1"/>
  <c r="E194" i="1"/>
  <c r="B194" i="1"/>
  <c r="E193" i="1"/>
  <c r="B193" i="1"/>
  <c r="E192" i="1"/>
  <c r="B192" i="1"/>
  <c r="E191" i="1"/>
  <c r="B191" i="1"/>
  <c r="E190" i="1"/>
  <c r="B190" i="1"/>
  <c r="E189" i="1"/>
  <c r="B189" i="1"/>
  <c r="E188" i="1"/>
  <c r="B188" i="1"/>
  <c r="E187" i="1"/>
  <c r="B187" i="1"/>
  <c r="E186" i="1"/>
  <c r="B186" i="1"/>
  <c r="E185" i="1"/>
  <c r="B185" i="1"/>
  <c r="E183" i="1"/>
  <c r="B183" i="1"/>
  <c r="E182" i="1"/>
  <c r="B182" i="1"/>
  <c r="E181" i="1"/>
  <c r="B181" i="1"/>
  <c r="E180" i="1"/>
  <c r="B180" i="1"/>
  <c r="E179" i="1"/>
  <c r="B179" i="1"/>
  <c r="E178" i="1"/>
  <c r="B178" i="1"/>
  <c r="E177" i="1"/>
  <c r="B177" i="1"/>
  <c r="E176" i="1"/>
  <c r="B176" i="1"/>
  <c r="E175" i="1"/>
  <c r="B175" i="1"/>
  <c r="E174" i="1"/>
  <c r="B174" i="1"/>
  <c r="E173" i="1"/>
  <c r="B173" i="1"/>
  <c r="E172" i="1"/>
  <c r="B172" i="1"/>
  <c r="E171" i="1"/>
  <c r="B171" i="1"/>
  <c r="E170" i="1"/>
  <c r="B170" i="1"/>
  <c r="E169" i="1"/>
  <c r="B169" i="1"/>
  <c r="E168" i="1"/>
  <c r="B168" i="1"/>
  <c r="E166" i="1"/>
  <c r="B166" i="1"/>
  <c r="E165" i="1"/>
  <c r="B165" i="1"/>
  <c r="E164" i="1"/>
  <c r="B164" i="1"/>
  <c r="E163" i="1"/>
  <c r="B163" i="1"/>
  <c r="E162" i="1"/>
  <c r="B162" i="1"/>
  <c r="E161" i="1"/>
  <c r="B161" i="1"/>
  <c r="E160" i="1"/>
  <c r="B160" i="1"/>
  <c r="E159" i="1"/>
  <c r="B159" i="1"/>
  <c r="E158" i="1"/>
  <c r="B158" i="1"/>
  <c r="E157" i="1"/>
  <c r="B157" i="1"/>
  <c r="E156" i="1"/>
  <c r="B156" i="1"/>
  <c r="E155" i="1"/>
  <c r="B155" i="1"/>
  <c r="E154" i="1"/>
  <c r="B154" i="1"/>
  <c r="E153" i="1"/>
  <c r="B153" i="1"/>
  <c r="E152" i="1"/>
  <c r="B152" i="1"/>
  <c r="E151" i="1"/>
  <c r="B151" i="1"/>
  <c r="E149" i="1"/>
  <c r="B149" i="1"/>
  <c r="E148" i="1"/>
  <c r="B148" i="1"/>
  <c r="E147" i="1"/>
  <c r="B147" i="1"/>
  <c r="E146" i="1"/>
  <c r="B146" i="1"/>
  <c r="E145" i="1"/>
  <c r="B145" i="1"/>
  <c r="E144" i="1"/>
  <c r="B144" i="1"/>
  <c r="E143" i="1"/>
  <c r="B143" i="1"/>
  <c r="E142" i="1"/>
  <c r="B142" i="1"/>
  <c r="E141" i="1"/>
  <c r="B141" i="1"/>
  <c r="E140" i="1"/>
  <c r="B140" i="1"/>
  <c r="E139" i="1"/>
  <c r="B139" i="1"/>
  <c r="E138" i="1"/>
  <c r="B138" i="1"/>
  <c r="E137" i="1"/>
  <c r="B137" i="1"/>
  <c r="E136" i="1"/>
  <c r="B136" i="1"/>
  <c r="E135" i="1"/>
  <c r="B135" i="1"/>
  <c r="E134" i="1"/>
  <c r="B134" i="1"/>
  <c r="E132" i="1"/>
  <c r="B132" i="1"/>
  <c r="E131" i="1"/>
  <c r="B131" i="1"/>
  <c r="E130" i="1"/>
  <c r="B130" i="1"/>
  <c r="E129" i="1"/>
  <c r="B129" i="1"/>
  <c r="E128" i="1"/>
  <c r="B128" i="1"/>
  <c r="E127" i="1"/>
  <c r="B127" i="1"/>
  <c r="E126" i="1"/>
  <c r="B126" i="1"/>
  <c r="E125" i="1"/>
  <c r="B125" i="1"/>
  <c r="E124" i="1"/>
  <c r="B124" i="1"/>
  <c r="E123" i="1"/>
  <c r="B123" i="1"/>
  <c r="E122" i="1"/>
  <c r="B122" i="1"/>
  <c r="E121" i="1"/>
  <c r="B121" i="1"/>
  <c r="E120" i="1"/>
  <c r="B120" i="1"/>
  <c r="E119" i="1"/>
  <c r="B119" i="1"/>
  <c r="E118" i="1"/>
  <c r="B118" i="1"/>
  <c r="E117" i="1"/>
  <c r="B117" i="1"/>
  <c r="E115" i="1"/>
  <c r="B115" i="1"/>
  <c r="E114" i="1"/>
  <c r="B114" i="1"/>
  <c r="E113" i="1"/>
  <c r="B113" i="1"/>
  <c r="E112" i="1"/>
  <c r="B112" i="1"/>
  <c r="E111" i="1"/>
  <c r="B111" i="1"/>
  <c r="E110" i="1"/>
  <c r="B110" i="1"/>
  <c r="E109" i="1"/>
  <c r="B109" i="1"/>
  <c r="E108" i="1"/>
  <c r="B108" i="1"/>
  <c r="E107" i="1"/>
  <c r="B107" i="1"/>
  <c r="E106" i="1"/>
  <c r="B106" i="1"/>
  <c r="E105" i="1"/>
  <c r="B105" i="1"/>
  <c r="E104" i="1"/>
  <c r="B104" i="1"/>
  <c r="E103" i="1"/>
  <c r="B103" i="1"/>
  <c r="E102" i="1"/>
  <c r="B102" i="1"/>
  <c r="E101" i="1"/>
  <c r="B101" i="1"/>
  <c r="E100" i="1"/>
  <c r="B100" i="1"/>
  <c r="E98" i="1"/>
  <c r="B98" i="1"/>
  <c r="E97" i="1"/>
  <c r="B97" i="1"/>
  <c r="E96" i="1"/>
  <c r="B96" i="1"/>
  <c r="E95" i="1"/>
  <c r="B95" i="1"/>
  <c r="E94" i="1"/>
  <c r="B94" i="1"/>
  <c r="E93" i="1"/>
  <c r="B93" i="1"/>
  <c r="E92" i="1"/>
  <c r="B92" i="1"/>
  <c r="E91" i="1"/>
  <c r="B91" i="1"/>
  <c r="E90" i="1"/>
  <c r="B90" i="1"/>
  <c r="E89" i="1"/>
  <c r="B89" i="1"/>
  <c r="E88" i="1"/>
  <c r="B88" i="1"/>
  <c r="E87" i="1"/>
  <c r="B87" i="1"/>
  <c r="E86" i="1"/>
  <c r="B86" i="1"/>
  <c r="E85" i="1"/>
  <c r="B85" i="1"/>
  <c r="E84" i="1"/>
  <c r="B84" i="1"/>
  <c r="E83" i="1"/>
  <c r="B83" i="1"/>
  <c r="E81" i="1"/>
  <c r="B81" i="1"/>
  <c r="E80" i="1"/>
  <c r="B80" i="1"/>
  <c r="E79" i="1"/>
  <c r="B79" i="1"/>
  <c r="E78" i="1"/>
  <c r="B78" i="1"/>
  <c r="E77" i="1"/>
  <c r="B77" i="1"/>
  <c r="E76" i="1"/>
  <c r="B76" i="1"/>
  <c r="E75" i="1"/>
  <c r="B75" i="1"/>
  <c r="E74" i="1"/>
  <c r="B74" i="1"/>
  <c r="E73" i="1"/>
  <c r="B73" i="1"/>
  <c r="E72" i="1"/>
  <c r="B72" i="1"/>
  <c r="E71" i="1"/>
  <c r="B71" i="1"/>
  <c r="E70" i="1"/>
  <c r="B70" i="1"/>
  <c r="E69" i="1"/>
  <c r="B69" i="1"/>
  <c r="E68" i="1"/>
  <c r="B68" i="1"/>
  <c r="E67" i="1"/>
  <c r="B67" i="1"/>
  <c r="E66" i="1"/>
  <c r="B66" i="1"/>
  <c r="E64" i="1"/>
  <c r="B64" i="1"/>
  <c r="E63" i="1"/>
  <c r="B63" i="1"/>
  <c r="E62" i="1"/>
  <c r="B62" i="1"/>
  <c r="E61" i="1"/>
  <c r="B61" i="1"/>
  <c r="E60" i="1"/>
  <c r="B60" i="1"/>
  <c r="E59" i="1"/>
  <c r="B59" i="1"/>
  <c r="E58" i="1"/>
  <c r="B58" i="1"/>
  <c r="E57" i="1"/>
  <c r="B57" i="1"/>
  <c r="E56" i="1"/>
  <c r="B56" i="1"/>
  <c r="E55" i="1"/>
  <c r="B55" i="1"/>
  <c r="E54" i="1"/>
  <c r="B54" i="1"/>
  <c r="E53" i="1"/>
  <c r="B53" i="1"/>
  <c r="E52" i="1"/>
  <c r="B52" i="1"/>
  <c r="E51" i="1"/>
  <c r="B51" i="1"/>
  <c r="E50" i="1"/>
  <c r="B50" i="1"/>
  <c r="E49" i="1"/>
  <c r="B49" i="1"/>
  <c r="E47" i="1"/>
  <c r="B47" i="1"/>
  <c r="E46" i="1"/>
  <c r="B46" i="1"/>
  <c r="E45" i="1"/>
  <c r="B45" i="1"/>
  <c r="E44" i="1"/>
  <c r="B44" i="1"/>
  <c r="E43" i="1"/>
  <c r="B43" i="1"/>
  <c r="E42" i="1"/>
  <c r="B42" i="1"/>
  <c r="E41" i="1"/>
  <c r="B41" i="1"/>
  <c r="E40" i="1"/>
  <c r="B40" i="1"/>
  <c r="E39" i="1"/>
  <c r="B39" i="1"/>
  <c r="E38" i="1"/>
  <c r="B38" i="1"/>
  <c r="E37" i="1"/>
  <c r="B37" i="1"/>
  <c r="E36" i="1"/>
  <c r="B36" i="1"/>
  <c r="E35" i="1"/>
  <c r="B35" i="1"/>
  <c r="E34" i="1"/>
  <c r="B34" i="1"/>
  <c r="E33" i="1"/>
  <c r="B33" i="1"/>
  <c r="E32" i="1"/>
  <c r="B32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H8" i="1"/>
  <c r="G10" i="1" s="1"/>
  <c r="C10" i="1"/>
  <c r="E10" i="1"/>
  <c r="P8" i="1"/>
  <c r="O8" i="1"/>
  <c r="N8" i="1"/>
  <c r="M8" i="1"/>
  <c r="L8" i="1"/>
  <c r="K8" i="1"/>
  <c r="J8" i="1"/>
  <c r="P6" i="1"/>
  <c r="O6" i="1"/>
  <c r="N6" i="1"/>
  <c r="M6" i="1"/>
  <c r="L6" i="1"/>
  <c r="K6" i="1"/>
  <c r="J6" i="1"/>
  <c r="O3" i="1"/>
  <c r="N3" i="1"/>
  <c r="M3" i="1"/>
  <c r="L3" i="1"/>
  <c r="K3" i="1"/>
  <c r="J3" i="1"/>
  <c r="I3" i="1"/>
  <c r="O2" i="1"/>
  <c r="N2" i="1"/>
  <c r="M2" i="1"/>
  <c r="L2" i="1"/>
  <c r="K2" i="1"/>
  <c r="J2" i="1"/>
  <c r="I2" i="1"/>
  <c r="I6" i="1"/>
  <c r="H6" i="1"/>
  <c r="I4" i="1" l="1"/>
  <c r="L4" i="1"/>
  <c r="K4" i="1"/>
  <c r="M4" i="1"/>
  <c r="N4" i="1"/>
  <c r="O4" i="1"/>
  <c r="O9" i="1" s="1"/>
  <c r="J4" i="1"/>
  <c r="N10" i="1"/>
  <c r="G8" i="1" s="1"/>
  <c r="M10" i="1"/>
  <c r="G7" i="1" s="1"/>
  <c r="I10" i="1"/>
  <c r="G3" i="1" s="1"/>
  <c r="J10" i="1"/>
  <c r="G4" i="1" s="1"/>
  <c r="L10" i="1"/>
  <c r="G6" i="1" s="1"/>
  <c r="O10" i="1"/>
  <c r="G9" i="1" s="1"/>
  <c r="K10" i="1"/>
  <c r="G5" i="1" s="1"/>
  <c r="E9" i="1" l="1"/>
  <c r="F1232" i="1"/>
  <c r="F369" i="1"/>
  <c r="F900" i="1"/>
  <c r="F563" i="1"/>
  <c r="F27" i="1"/>
  <c r="N9" i="1"/>
  <c r="E8" i="1" s="1"/>
  <c r="M9" i="1"/>
  <c r="E7" i="1" s="1"/>
  <c r="C1288" i="1" s="1"/>
  <c r="K9" i="1"/>
  <c r="E5" i="1" s="1"/>
  <c r="L9" i="1"/>
  <c r="E6" i="1" s="1"/>
  <c r="C917" i="1" s="1"/>
  <c r="J9" i="1"/>
  <c r="E4" i="1" s="1"/>
  <c r="C105" i="1" s="1"/>
  <c r="I9" i="1"/>
  <c r="E3" i="1" s="1"/>
  <c r="C659" i="1" s="1"/>
  <c r="F1099" i="1"/>
  <c r="F885" i="1"/>
  <c r="F1135" i="1"/>
  <c r="F1055" i="1"/>
  <c r="F1233" i="1"/>
  <c r="F1434" i="1"/>
  <c r="F1580" i="1"/>
  <c r="F1073" i="1"/>
  <c r="F24" i="1"/>
  <c r="F1448" i="1"/>
  <c r="F1659" i="1"/>
  <c r="F1632" i="1"/>
  <c r="F1597" i="1"/>
  <c r="F1582" i="1"/>
  <c r="F1555" i="1"/>
  <c r="F1480" i="1"/>
  <c r="F1588" i="1"/>
  <c r="F1490" i="1"/>
  <c r="F1286" i="1"/>
  <c r="F1593" i="1"/>
  <c r="F1627" i="1"/>
  <c r="F1331" i="1"/>
  <c r="F1089" i="1"/>
  <c r="F1502" i="1"/>
  <c r="F1563" i="1"/>
  <c r="F1239" i="1"/>
  <c r="F930" i="1"/>
  <c r="F1301" i="1"/>
  <c r="F707" i="1"/>
  <c r="F484" i="1"/>
  <c r="F63" i="1"/>
  <c r="F129" i="1"/>
  <c r="F231" i="1"/>
  <c r="F130" i="1"/>
  <c r="F164" i="1"/>
  <c r="F198" i="1"/>
  <c r="F333" i="1"/>
  <c r="F1676" i="1"/>
  <c r="F807" i="1"/>
  <c r="F871" i="1"/>
  <c r="F419" i="1"/>
  <c r="F561" i="1"/>
  <c r="F416" i="1"/>
  <c r="F525" i="1"/>
  <c r="F734" i="1"/>
  <c r="F640" i="1"/>
  <c r="F831" i="1"/>
  <c r="F832" i="1"/>
  <c r="F1005" i="1"/>
  <c r="F1109" i="1"/>
  <c r="F1278" i="1"/>
  <c r="F1243" i="1"/>
  <c r="F1365" i="1"/>
  <c r="F1210" i="1"/>
  <c r="F368" i="1"/>
  <c r="F32" i="1"/>
  <c r="F311" i="1"/>
  <c r="F811" i="1"/>
  <c r="F424" i="1"/>
  <c r="F754" i="1"/>
  <c r="F1247" i="1"/>
  <c r="F645" i="1"/>
  <c r="F689" i="1"/>
  <c r="F928" i="1"/>
  <c r="F975" i="1"/>
  <c r="F877" i="1"/>
  <c r="F809" i="1"/>
  <c r="F1004" i="1"/>
  <c r="F1006" i="1"/>
  <c r="F1178" i="1"/>
  <c r="F238" i="1"/>
  <c r="F306" i="1"/>
  <c r="F89" i="1"/>
  <c r="F97" i="1"/>
  <c r="F104" i="1"/>
  <c r="F275" i="1"/>
  <c r="F1689" i="1"/>
  <c r="F639" i="1"/>
  <c r="F879" i="1"/>
  <c r="F428" i="1"/>
  <c r="F528" i="1"/>
  <c r="F944" i="1"/>
  <c r="F693" i="1"/>
  <c r="F933" i="1"/>
  <c r="F682" i="1"/>
  <c r="F753" i="1"/>
  <c r="F895" i="1"/>
  <c r="F182" i="1"/>
  <c r="F351" i="1"/>
  <c r="F179" i="1"/>
  <c r="F287" i="1"/>
  <c r="F414" i="1"/>
  <c r="F362" i="1"/>
  <c r="F145" i="1"/>
  <c r="F254" i="1"/>
  <c r="F128" i="1"/>
  <c r="F580" i="1"/>
  <c r="F494" i="1"/>
  <c r="F289" i="1"/>
  <c r="F42" i="1"/>
  <c r="F531" i="1"/>
  <c r="F356" i="1"/>
  <c r="F155" i="1"/>
  <c r="F605" i="1"/>
  <c r="F668" i="1"/>
  <c r="F433" i="1"/>
  <c r="F761" i="1"/>
  <c r="F344" i="1"/>
  <c r="F552" i="1"/>
  <c r="F583" i="1"/>
  <c r="F114" i="1"/>
  <c r="F755" i="1"/>
  <c r="F358" i="1"/>
  <c r="F230" i="1"/>
  <c r="F317" i="1"/>
  <c r="F437" i="1"/>
  <c r="F1053" i="1"/>
  <c r="F867" i="1"/>
  <c r="F1236" i="1"/>
  <c r="F1318" i="1"/>
  <c r="F1168" i="1"/>
  <c r="F1358" i="1"/>
  <c r="F1560" i="1"/>
  <c r="F1093" i="1"/>
  <c r="F1277" i="1"/>
  <c r="F1216" i="1"/>
  <c r="F1472" i="1"/>
  <c r="F46" i="1"/>
  <c r="F77" i="1"/>
  <c r="F664" i="1"/>
  <c r="F58" i="1"/>
  <c r="F684" i="1"/>
  <c r="F582" i="1"/>
  <c r="F825" i="1"/>
  <c r="F637" i="1"/>
  <c r="F690" i="1"/>
  <c r="F1217" i="1"/>
  <c r="F1276" i="1"/>
  <c r="F1108" i="1"/>
  <c r="F1027" i="1"/>
  <c r="F1501" i="1"/>
  <c r="F1639" i="1"/>
  <c r="F1211" i="1"/>
  <c r="F1535" i="1"/>
  <c r="F1499" i="1"/>
  <c r="F1616" i="1"/>
  <c r="F1592" i="1"/>
  <c r="F227" i="1"/>
  <c r="F587" i="1"/>
  <c r="F678" i="1"/>
  <c r="F710" i="1"/>
  <c r="F736" i="1"/>
  <c r="F1641" i="1"/>
  <c r="F1092" i="1"/>
  <c r="F1252" i="1"/>
  <c r="F1385" i="1"/>
  <c r="F1695" i="1"/>
  <c r="F1196" i="1"/>
  <c r="F1498" i="1"/>
  <c r="F1431" i="1"/>
  <c r="F259" i="1"/>
  <c r="F392" i="1"/>
  <c r="F177" i="1"/>
  <c r="F262" i="1"/>
  <c r="F331" i="1"/>
  <c r="F491" i="1"/>
  <c r="F735" i="1"/>
  <c r="F1025" i="1"/>
  <c r="F1209" i="1"/>
  <c r="F995" i="1"/>
  <c r="F1075" i="1"/>
  <c r="F1200" i="1"/>
  <c r="F1660" i="1"/>
  <c r="F1436" i="1"/>
  <c r="F1672" i="1"/>
  <c r="F556" i="1"/>
  <c r="F792" i="1"/>
  <c r="F625" i="1"/>
  <c r="F1269" i="1"/>
  <c r="F931" i="1"/>
  <c r="F1312" i="1"/>
  <c r="F1532" i="1"/>
  <c r="F193" i="1"/>
  <c r="F733" i="1"/>
  <c r="F1263" i="1"/>
  <c r="F1598" i="1"/>
  <c r="F746" i="1"/>
  <c r="F784" i="1"/>
  <c r="F441" i="1"/>
  <c r="F739" i="1"/>
  <c r="F719" i="1"/>
  <c r="F820" i="1"/>
  <c r="F1080" i="1"/>
  <c r="F957" i="1"/>
  <c r="F1287" i="1"/>
  <c r="F1282" i="1"/>
  <c r="F74" i="1"/>
  <c r="F492" i="1"/>
  <c r="F56" i="1"/>
  <c r="F1534" i="1"/>
  <c r="F310" i="1"/>
  <c r="F181" i="1"/>
  <c r="F1069" i="1"/>
  <c r="F1316" i="1"/>
  <c r="F1651" i="1"/>
  <c r="F1012" i="1"/>
  <c r="F1658" i="1"/>
  <c r="F1702" i="1"/>
  <c r="F334" i="1"/>
  <c r="F627" i="1"/>
  <c r="F126" i="1"/>
  <c r="F1120" i="1"/>
  <c r="F194" i="1"/>
  <c r="F1208" i="1"/>
  <c r="F1090" i="1"/>
  <c r="F1529" i="1"/>
  <c r="F555" i="1"/>
  <c r="F662" i="1"/>
  <c r="F1552" i="1"/>
  <c r="F251" i="1"/>
  <c r="F78" i="1"/>
  <c r="F115" i="1"/>
  <c r="F666" i="1"/>
  <c r="F1234" i="1"/>
  <c r="F1645" i="1"/>
  <c r="F1622" i="1"/>
  <c r="F1540" i="1"/>
  <c r="F1474" i="1"/>
  <c r="F1458" i="1"/>
  <c r="F1684" i="1"/>
  <c r="F1643" i="1"/>
  <c r="F1367" i="1"/>
  <c r="F1430" i="1"/>
  <c r="F1631" i="1"/>
  <c r="F1538" i="1"/>
  <c r="F1424" i="1"/>
  <c r="F1148" i="1"/>
  <c r="F914" i="1"/>
  <c r="F681" i="1"/>
  <c r="F1048" i="1"/>
  <c r="F539" i="1"/>
  <c r="F429" i="1"/>
  <c r="F651" i="1"/>
  <c r="F62" i="1"/>
  <c r="F266" i="1"/>
  <c r="F300" i="1"/>
  <c r="F705" i="1"/>
  <c r="F1213" i="1"/>
  <c r="F557" i="1"/>
  <c r="F1081" i="1"/>
  <c r="F1182" i="1"/>
  <c r="F924" i="1"/>
  <c r="F942" i="1"/>
  <c r="F1059" i="1"/>
  <c r="F1104" i="1"/>
  <c r="F1319" i="1"/>
  <c r="F153" i="1"/>
  <c r="F233" i="1"/>
  <c r="F510" i="1"/>
  <c r="F667" i="1"/>
  <c r="F134" i="1"/>
  <c r="F281" i="1"/>
  <c r="F86" i="1"/>
  <c r="F271" i="1"/>
  <c r="F378" i="1"/>
  <c r="F720" i="1"/>
  <c r="F562" i="1"/>
  <c r="F802" i="1"/>
  <c r="F646" i="1"/>
  <c r="F749" i="1"/>
  <c r="F1042" i="1"/>
  <c r="F833" i="1"/>
  <c r="F1097" i="1"/>
  <c r="F1262" i="1"/>
  <c r="F1107" i="1"/>
  <c r="F1103" i="1"/>
  <c r="F1195" i="1"/>
  <c r="F1389" i="1"/>
  <c r="F1223" i="1"/>
  <c r="F1705" i="1"/>
  <c r="F157" i="1"/>
  <c r="F80" i="1"/>
  <c r="F175" i="1"/>
  <c r="F103" i="1"/>
  <c r="F380" i="1"/>
  <c r="F598" i="1"/>
  <c r="F461" i="1"/>
  <c r="F1298" i="1"/>
  <c r="F1197" i="1"/>
  <c r="F566" i="1"/>
  <c r="F1291" i="1"/>
  <c r="F979" i="1"/>
  <c r="F216" i="1"/>
  <c r="F385" i="1"/>
  <c r="F185" i="1"/>
  <c r="F90" i="1"/>
  <c r="F152" i="1"/>
  <c r="F288" i="1"/>
  <c r="F504" i="1"/>
  <c r="F394" i="1"/>
  <c r="F615" i="1"/>
  <c r="F652" i="1"/>
  <c r="F255" i="1"/>
  <c r="F455" i="1"/>
  <c r="F423" i="1"/>
  <c r="F273" i="1"/>
  <c r="F88" i="1"/>
  <c r="F434" i="1"/>
  <c r="F141" i="1"/>
  <c r="F326" i="1"/>
  <c r="F397" i="1"/>
  <c r="F430" i="1"/>
  <c r="F509" i="1"/>
  <c r="F909" i="1"/>
  <c r="F432" i="1"/>
  <c r="F655" i="1"/>
  <c r="F225" i="1"/>
  <c r="F389" i="1"/>
  <c r="F502" i="1"/>
  <c r="F865" i="1"/>
  <c r="F815" i="1"/>
  <c r="F585" i="1"/>
  <c r="F929" i="1"/>
  <c r="F902" i="1"/>
  <c r="F982" i="1"/>
  <c r="F1147" i="1"/>
  <c r="F1285" i="1"/>
  <c r="F1350" i="1"/>
  <c r="F1611" i="1"/>
  <c r="F1691" i="1"/>
  <c r="F1556" i="1"/>
  <c r="F38" i="1"/>
  <c r="F242" i="1"/>
  <c r="F214" i="1"/>
  <c r="F786" i="1"/>
  <c r="F352" i="1"/>
  <c r="F332" i="1"/>
  <c r="F700" i="1"/>
  <c r="F869" i="1"/>
  <c r="F908" i="1"/>
  <c r="F1376" i="1"/>
  <c r="F1113" i="1"/>
  <c r="F1160" i="1"/>
  <c r="F1465" i="1"/>
  <c r="F1495" i="1"/>
  <c r="F1150" i="1"/>
  <c r="F1655" i="1"/>
  <c r="F1290" i="1"/>
  <c r="F1244" i="1"/>
  <c r="F1467" i="1"/>
  <c r="F1671" i="1"/>
  <c r="F1428" i="1"/>
  <c r="F1506" i="1"/>
  <c r="F1455" i="1"/>
  <c r="F377" i="1"/>
  <c r="F142" i="1"/>
  <c r="F387" i="1"/>
  <c r="F75" i="1"/>
  <c r="F249" i="1"/>
  <c r="F790" i="1"/>
  <c r="F357" i="1"/>
  <c r="F1021" i="1"/>
  <c r="F1065" i="1"/>
  <c r="F594" i="1"/>
  <c r="F950" i="1"/>
  <c r="F996" i="1"/>
  <c r="F951" i="1"/>
  <c r="F1163" i="1"/>
  <c r="F1091" i="1"/>
  <c r="F1139" i="1"/>
  <c r="F1151" i="1"/>
  <c r="F1261" i="1"/>
  <c r="F1426" i="1"/>
  <c r="F1364" i="1"/>
  <c r="F1690" i="1"/>
  <c r="F546" i="1"/>
  <c r="F532" i="1"/>
  <c r="F817" i="1"/>
  <c r="F715" i="1"/>
  <c r="F860" i="1"/>
  <c r="F954" i="1"/>
  <c r="F1001" i="1"/>
  <c r="F955" i="1"/>
  <c r="F1167" i="1"/>
  <c r="F1450" i="1"/>
  <c r="F1700" i="1"/>
  <c r="F1406" i="1"/>
  <c r="F1346" i="1"/>
  <c r="F293" i="1"/>
  <c r="F278" i="1"/>
  <c r="F113" i="1"/>
  <c r="F211" i="1"/>
  <c r="F793" i="1"/>
  <c r="F884" i="1"/>
  <c r="F922" i="1"/>
  <c r="F968" i="1"/>
  <c r="F1076" i="1"/>
  <c r="F1016" i="1"/>
  <c r="F1190" i="1"/>
  <c r="F1324" i="1"/>
  <c r="F1418" i="1"/>
  <c r="F1642" i="1"/>
  <c r="F1604" i="1"/>
  <c r="F564" i="1"/>
  <c r="F604" i="1"/>
  <c r="F897" i="1"/>
  <c r="F1130" i="1"/>
  <c r="F1514" i="1"/>
  <c r="F1470" i="1"/>
  <c r="F1662" i="1"/>
  <c r="F248" i="1"/>
  <c r="F283" i="1"/>
  <c r="F573" i="1"/>
  <c r="F962" i="1"/>
  <c r="F1165" i="1"/>
  <c r="F1464" i="1"/>
  <c r="F1589" i="1"/>
  <c r="F1614" i="1"/>
  <c r="F165" i="1"/>
  <c r="F353" i="1"/>
  <c r="F92" i="1"/>
  <c r="F313" i="1"/>
  <c r="F623" i="1"/>
  <c r="F475" i="1"/>
  <c r="F862" i="1"/>
  <c r="F1315" i="1"/>
  <c r="F1019" i="1"/>
  <c r="F1050" i="1"/>
  <c r="F1166" i="1"/>
  <c r="F1281" i="1"/>
  <c r="F276" i="1"/>
  <c r="F630" i="1"/>
  <c r="F1249" i="1"/>
  <c r="F1652" i="1"/>
  <c r="F1668" i="1"/>
  <c r="F171" i="1"/>
  <c r="F1033" i="1"/>
  <c r="F706" i="1"/>
  <c r="F964" i="1"/>
  <c r="F1008" i="1"/>
  <c r="F1084" i="1"/>
  <c r="F1427" i="1"/>
  <c r="F1273" i="1"/>
  <c r="F1707" i="1"/>
  <c r="F280" i="1"/>
  <c r="F496" i="1"/>
  <c r="F1537" i="1"/>
  <c r="F493" i="1"/>
  <c r="F1638" i="1"/>
  <c r="F1692" i="1"/>
  <c r="F1172" i="1"/>
  <c r="F1524" i="1"/>
  <c r="F1606" i="1"/>
  <c r="F1674" i="1"/>
  <c r="F936" i="1"/>
  <c r="F1587" i="1"/>
  <c r="F29" i="1"/>
  <c r="F845" i="1"/>
  <c r="F978" i="1"/>
  <c r="F159" i="1"/>
  <c r="F730" i="1"/>
  <c r="F1454" i="1"/>
  <c r="F1548" i="1"/>
  <c r="F629" i="1"/>
  <c r="F18" i="1"/>
  <c r="F1696" i="1"/>
  <c r="F1546" i="1"/>
  <c r="F1712" i="1"/>
  <c r="F1553" i="1"/>
  <c r="F1550" i="1"/>
  <c r="F1496" i="1"/>
  <c r="F1575" i="1"/>
  <c r="F1377" i="1"/>
  <c r="F1675" i="1"/>
  <c r="F1422" i="1"/>
  <c r="F1628" i="1"/>
  <c r="F1305" i="1"/>
  <c r="F1664" i="1"/>
  <c r="F1603" i="1"/>
  <c r="F1260" i="1"/>
  <c r="F1295" i="1"/>
  <c r="F1246" i="1"/>
  <c r="F608" i="1"/>
  <c r="F760" i="1"/>
  <c r="F778" i="1"/>
  <c r="F634" i="1"/>
  <c r="F195" i="1"/>
  <c r="F59" i="1"/>
  <c r="F364" i="1"/>
  <c r="F52" i="1"/>
  <c r="F372" i="1"/>
  <c r="F770" i="1"/>
  <c r="F1351" i="1"/>
  <c r="F452" i="1"/>
  <c r="F599" i="1"/>
  <c r="F1038" i="1"/>
  <c r="F685" i="1"/>
  <c r="F971" i="1"/>
  <c r="F977" i="1"/>
  <c r="F1011" i="1"/>
  <c r="F1037" i="1"/>
  <c r="F343" i="1"/>
  <c r="F68" i="1"/>
  <c r="F64" i="1"/>
  <c r="F100" i="1"/>
  <c r="F135" i="1"/>
  <c r="F183" i="1"/>
  <c r="F523" i="1"/>
  <c r="F612" i="1"/>
  <c r="F657" i="1"/>
  <c r="F1022" i="1"/>
  <c r="F613" i="1"/>
  <c r="F836" i="1"/>
  <c r="F946" i="1"/>
  <c r="F947" i="1"/>
  <c r="F1390" i="1"/>
  <c r="F1321" i="1"/>
  <c r="F970" i="1"/>
  <c r="F1142" i="1"/>
  <c r="F1283" i="1"/>
  <c r="F1461" i="1"/>
  <c r="F1114" i="1"/>
  <c r="F1267" i="1"/>
  <c r="F1039" i="1"/>
  <c r="F1105" i="1"/>
  <c r="F1144" i="1"/>
  <c r="F272" i="1"/>
  <c r="F206" i="1"/>
  <c r="F274" i="1"/>
  <c r="F349" i="1"/>
  <c r="F37" i="1"/>
  <c r="F105" i="1"/>
  <c r="F207" i="1"/>
  <c r="F81" i="1"/>
  <c r="F382" i="1"/>
  <c r="F425" i="1"/>
  <c r="F675" i="1"/>
  <c r="F812" i="1"/>
  <c r="F714" i="1"/>
  <c r="F617" i="1"/>
  <c r="F1637" i="1"/>
  <c r="F72" i="1"/>
  <c r="F318" i="1"/>
  <c r="F127" i="1"/>
  <c r="F49" i="1"/>
  <c r="F102" i="1"/>
  <c r="F323" i="1"/>
  <c r="F400" i="1"/>
  <c r="F122" i="1"/>
  <c r="F258" i="1"/>
  <c r="F799" i="1"/>
  <c r="F854" i="1"/>
  <c r="F511" i="1"/>
  <c r="F460" i="1"/>
  <c r="F347" i="1"/>
  <c r="F228" i="1"/>
  <c r="F465" i="1"/>
  <c r="F683" i="1"/>
  <c r="F1116" i="1"/>
  <c r="F1420" i="1"/>
  <c r="F899" i="1"/>
  <c r="F1157" i="1"/>
  <c r="F1131" i="1"/>
  <c r="F1545" i="1"/>
  <c r="F1573" i="1"/>
  <c r="F1335" i="1"/>
  <c r="F1677" i="1"/>
  <c r="F1475" i="1"/>
  <c r="F1558" i="1"/>
  <c r="F1485" i="1"/>
  <c r="F360" i="1"/>
  <c r="F312" i="1"/>
  <c r="F370" i="1"/>
  <c r="F245" i="1"/>
  <c r="F213" i="1"/>
  <c r="F913" i="1"/>
  <c r="F469" i="1"/>
  <c r="F506" i="1"/>
  <c r="F726" i="1"/>
  <c r="F853" i="1"/>
  <c r="F938" i="1"/>
  <c r="F906" i="1"/>
  <c r="F990" i="1"/>
  <c r="F1086" i="1"/>
  <c r="F1326" i="1"/>
  <c r="F1463" i="1"/>
  <c r="F1330" i="1"/>
  <c r="F1419" i="1"/>
  <c r="F1404" i="1"/>
  <c r="F1394" i="1"/>
  <c r="F1539" i="1"/>
  <c r="F131" i="1"/>
  <c r="F246" i="1"/>
  <c r="F106" i="1"/>
  <c r="F316" i="1"/>
  <c r="F602" i="1"/>
  <c r="F515" i="1"/>
  <c r="F704" i="1"/>
  <c r="F606" i="1"/>
  <c r="F800" i="1"/>
  <c r="F768" i="1"/>
  <c r="F916" i="1"/>
  <c r="F633" i="1"/>
  <c r="F1171" i="1"/>
  <c r="F1111" i="1"/>
  <c r="F1072" i="1"/>
  <c r="F1336" i="1"/>
  <c r="F1703" i="1"/>
  <c r="F1512" i="1"/>
  <c r="F1437" i="1"/>
  <c r="F244" i="1"/>
  <c r="F610" i="1"/>
  <c r="F471" i="1"/>
  <c r="F390" i="1"/>
  <c r="F436" i="1"/>
  <c r="F1649" i="1"/>
  <c r="F740" i="1"/>
  <c r="F1198" i="1"/>
  <c r="F1040" i="1"/>
  <c r="F1453" i="1"/>
  <c r="F998" i="1"/>
  <c r="F1044" i="1"/>
  <c r="F1024" i="1"/>
  <c r="F953" i="1"/>
  <c r="F1257" i="1"/>
  <c r="F1115" i="1"/>
  <c r="F1494" i="1"/>
  <c r="F1521" i="1"/>
  <c r="F307" i="1"/>
  <c r="F391" i="1"/>
  <c r="F868" i="1"/>
  <c r="F670" i="1"/>
  <c r="F1387" i="1"/>
  <c r="F827" i="1"/>
  <c r="F1381" i="1"/>
  <c r="F1361" i="1"/>
  <c r="F1214" i="1"/>
  <c r="F1337" i="1"/>
  <c r="F178" i="1"/>
  <c r="F279" i="1"/>
  <c r="F876" i="1"/>
  <c r="F1265" i="1"/>
  <c r="F894" i="1"/>
  <c r="F1028" i="1"/>
  <c r="F1274" i="1"/>
  <c r="F1445" i="1"/>
  <c r="F191" i="1"/>
  <c r="F680" i="1"/>
  <c r="F588" i="1"/>
  <c r="F843" i="1"/>
  <c r="F568" i="1"/>
  <c r="F888" i="1"/>
  <c r="F963" i="1"/>
  <c r="F919" i="1"/>
  <c r="F1010" i="1"/>
  <c r="F1309" i="1"/>
  <c r="F1486" i="1"/>
  <c r="F621" i="1"/>
  <c r="F1049" i="1"/>
  <c r="F972" i="1"/>
  <c r="F1477" i="1"/>
  <c r="F1412" i="1"/>
  <c r="F328" i="1"/>
  <c r="F1013" i="1"/>
  <c r="F1058" i="1"/>
  <c r="F1518" i="1"/>
  <c r="F1634" i="1"/>
  <c r="F1363" i="1"/>
  <c r="F1640" i="1"/>
  <c r="F1415" i="1"/>
  <c r="F522" i="1"/>
  <c r="F631" i="1"/>
  <c r="F35" i="1"/>
  <c r="F890" i="1"/>
  <c r="F1487" i="1"/>
  <c r="F176" i="1"/>
  <c r="F421" i="1"/>
  <c r="F470" i="1"/>
  <c r="F1332" i="1"/>
  <c r="F1145" i="1"/>
  <c r="F1284" i="1"/>
  <c r="F215" i="1"/>
  <c r="F935" i="1"/>
  <c r="F1191" i="1"/>
  <c r="F1488" i="1"/>
  <c r="F1439" i="1"/>
  <c r="F1648" i="1"/>
  <c r="F925" i="1"/>
  <c r="F1615" i="1"/>
  <c r="F111" i="1"/>
  <c r="F20" i="1"/>
  <c r="F17" i="1"/>
  <c r="F1562" i="1"/>
  <c r="F1509" i="1"/>
  <c r="F1565" i="1"/>
  <c r="F1542" i="1"/>
  <c r="F1356" i="1"/>
  <c r="F1241" i="1"/>
  <c r="F1333" i="1"/>
  <c r="F1511" i="1"/>
  <c r="F1375" i="1"/>
  <c r="F1564" i="1"/>
  <c r="F1207" i="1"/>
  <c r="F1146" i="1"/>
  <c r="F325" i="1"/>
  <c r="F148" i="1"/>
  <c r="F265" i="1"/>
  <c r="F375" i="1"/>
  <c r="F188" i="1"/>
  <c r="F232" i="1"/>
  <c r="F290" i="1"/>
  <c r="F406" i="1"/>
  <c r="F374" i="1"/>
  <c r="F408" i="1"/>
  <c r="F458" i="1"/>
  <c r="F767" i="1"/>
  <c r="F723" i="1"/>
  <c r="F641" i="1"/>
  <c r="F744" i="1"/>
  <c r="F887" i="1"/>
  <c r="F828" i="1"/>
  <c r="F873" i="1"/>
  <c r="F943" i="1"/>
  <c r="F907" i="1"/>
  <c r="F965" i="1"/>
  <c r="F999" i="1"/>
  <c r="F1098" i="1"/>
  <c r="F1349" i="1"/>
  <c r="F1100" i="1"/>
  <c r="F418" i="1"/>
  <c r="F158" i="1"/>
  <c r="F169" i="1"/>
  <c r="F237" i="1"/>
  <c r="F543" i="1"/>
  <c r="F69" i="1"/>
  <c r="F376" i="1"/>
  <c r="F875" i="1"/>
  <c r="F324" i="1"/>
  <c r="F457" i="1"/>
  <c r="F565" i="1"/>
  <c r="F595" i="1"/>
  <c r="F571" i="1"/>
  <c r="F672" i="1"/>
  <c r="F709" i="1"/>
  <c r="F941" i="1"/>
  <c r="F1031" i="1"/>
  <c r="F1530" i="1"/>
  <c r="F842" i="1"/>
  <c r="F1304" i="1"/>
  <c r="F1417" i="1"/>
  <c r="F438" i="1"/>
  <c r="F747" i="1"/>
  <c r="F94" i="1"/>
  <c r="F70" i="1"/>
  <c r="F383" i="1"/>
  <c r="F139" i="1"/>
  <c r="F173" i="1"/>
  <c r="F241" i="1"/>
  <c r="F526" i="1"/>
  <c r="F816" i="1"/>
  <c r="F569" i="1"/>
  <c r="F855" i="1"/>
  <c r="F533" i="1"/>
  <c r="F607" i="1"/>
  <c r="F1045" i="1"/>
  <c r="F649" i="1"/>
  <c r="F732" i="1"/>
  <c r="F577" i="1"/>
  <c r="F861" i="1"/>
  <c r="F284" i="1"/>
  <c r="F527" i="1"/>
  <c r="F253" i="1"/>
  <c r="F396" i="1"/>
  <c r="F256" i="1"/>
  <c r="F50" i="1"/>
  <c r="F186" i="1"/>
  <c r="F247" i="1"/>
  <c r="F692" i="1"/>
  <c r="F794" i="1"/>
  <c r="F340" i="1"/>
  <c r="F187" i="1"/>
  <c r="F497" i="1"/>
  <c r="F654" i="1"/>
  <c r="F209" i="1"/>
  <c r="F189" i="1"/>
  <c r="F398" i="1"/>
  <c r="F411" i="1"/>
  <c r="F399" i="1"/>
  <c r="F880" i="1"/>
  <c r="F483" i="1"/>
  <c r="F314" i="1"/>
  <c r="F821" i="1"/>
  <c r="F479" i="1"/>
  <c r="F540" i="1"/>
  <c r="F791" i="1"/>
  <c r="F686" i="1"/>
  <c r="F988" i="1"/>
  <c r="F1371" i="1"/>
  <c r="F986" i="1"/>
  <c r="F1235" i="1"/>
  <c r="F1433" i="1"/>
  <c r="F1023" i="1"/>
  <c r="F1379" i="1"/>
  <c r="F1576" i="1"/>
  <c r="F1400" i="1"/>
  <c r="F1447" i="1"/>
  <c r="F40" i="1"/>
  <c r="F147" i="1"/>
  <c r="F534" i="1"/>
  <c r="F948" i="1"/>
  <c r="F673" i="1"/>
  <c r="F852" i="1"/>
  <c r="F992" i="1"/>
  <c r="F989" i="1"/>
  <c r="F939" i="1"/>
  <c r="F1254" i="1"/>
  <c r="F987" i="1"/>
  <c r="F1032" i="1"/>
  <c r="F1064" i="1"/>
  <c r="F1231" i="1"/>
  <c r="F1303" i="1"/>
  <c r="F285" i="1"/>
  <c r="F329" i="1"/>
  <c r="F459" i="1"/>
  <c r="F412" i="1"/>
  <c r="F731" i="1"/>
  <c r="F777" i="1"/>
  <c r="F993" i="1"/>
  <c r="F1036" i="1"/>
  <c r="F994" i="1"/>
  <c r="F1205" i="1"/>
  <c r="F991" i="1"/>
  <c r="F1288" i="1"/>
  <c r="F1293" i="1"/>
  <c r="F1402" i="1"/>
  <c r="F1382" i="1"/>
  <c r="F1568" i="1"/>
  <c r="F1687" i="1"/>
  <c r="F119" i="1"/>
  <c r="F501" i="1"/>
  <c r="F1334" i="1"/>
  <c r="F803" i="1"/>
  <c r="F415" i="1"/>
  <c r="F712" i="1"/>
  <c r="F699" i="1"/>
  <c r="F870" i="1"/>
  <c r="F782" i="1"/>
  <c r="F1567" i="1"/>
  <c r="F1559" i="1"/>
  <c r="F1372" i="1"/>
  <c r="F1268" i="1"/>
  <c r="F1508" i="1"/>
  <c r="F1218" i="1"/>
  <c r="F1327" i="1"/>
  <c r="F1310" i="1"/>
  <c r="F91" i="1"/>
  <c r="F180" i="1"/>
  <c r="F485" i="1"/>
  <c r="F648" i="1"/>
  <c r="F858" i="1"/>
  <c r="F453" i="1"/>
  <c r="F921" i="1"/>
  <c r="F889" i="1"/>
  <c r="F1292" i="1"/>
  <c r="F974" i="1"/>
  <c r="F1432" i="1"/>
  <c r="F1054" i="1"/>
  <c r="F1181" i="1"/>
  <c r="F1644" i="1"/>
  <c r="F1452" i="1"/>
  <c r="F55" i="1"/>
  <c r="F896" i="1"/>
  <c r="F636" i="1"/>
  <c r="F822" i="1"/>
  <c r="F958" i="1"/>
  <c r="F959" i="1"/>
  <c r="F1007" i="1"/>
  <c r="F1043" i="1"/>
  <c r="F1661" i="1"/>
  <c r="F1609" i="1"/>
  <c r="F1063" i="1"/>
  <c r="F1308" i="1"/>
  <c r="F1215" i="1"/>
  <c r="F1504" i="1"/>
  <c r="F1517" i="1"/>
  <c r="F1483" i="1"/>
  <c r="F1398" i="1"/>
  <c r="F1520" i="1"/>
  <c r="F212" i="1"/>
  <c r="F859" i="1"/>
  <c r="F1047" i="1"/>
  <c r="F1245" i="1"/>
  <c r="F1386" i="1"/>
  <c r="F1630" i="1"/>
  <c r="F1523" i="1"/>
  <c r="F1401" i="1"/>
  <c r="F355" i="1"/>
  <c r="F445" i="1"/>
  <c r="F797" i="1"/>
  <c r="F1002" i="1"/>
  <c r="F1299" i="1"/>
  <c r="F1154" i="1"/>
  <c r="F1264" i="1"/>
  <c r="F1701" i="1"/>
  <c r="F1528" i="1"/>
  <c r="F1694" i="1"/>
  <c r="F1619" i="1"/>
  <c r="F205" i="1"/>
  <c r="F763" i="1"/>
  <c r="F874" i="1"/>
  <c r="F1314" i="1"/>
  <c r="F1174" i="1"/>
  <c r="F1536" i="1"/>
  <c r="F384" i="1"/>
  <c r="F659" i="1"/>
  <c r="F1018" i="1"/>
  <c r="F1507" i="1"/>
  <c r="F698" i="1"/>
  <c r="F234" i="1"/>
  <c r="F729" i="1"/>
  <c r="F1688" i="1"/>
  <c r="F1607" i="1"/>
  <c r="F841" i="1"/>
  <c r="F787" i="1"/>
  <c r="F757" i="1"/>
  <c r="F926" i="1"/>
  <c r="F893" i="1"/>
  <c r="F402" i="1"/>
  <c r="F1435" i="1"/>
  <c r="F1345" i="1"/>
  <c r="F1403" i="1"/>
  <c r="F717" i="1"/>
  <c r="C174" i="1"/>
  <c r="F15" i="1"/>
  <c r="G15" i="1" s="1"/>
  <c r="F1669" i="1"/>
  <c r="F1395" i="1"/>
  <c r="F1585" i="1"/>
  <c r="F1468" i="1"/>
  <c r="F1275" i="1"/>
  <c r="F1601" i="1"/>
  <c r="F1657" i="1"/>
  <c r="F1482" i="1"/>
  <c r="F1339" i="1"/>
  <c r="F1557" i="1"/>
  <c r="F1583" i="1"/>
  <c r="F1189" i="1"/>
  <c r="F1162" i="1"/>
  <c r="F1667" i="1"/>
  <c r="F1599" i="1"/>
  <c r="F1353" i="1"/>
  <c r="F882" i="1"/>
  <c r="F1608" i="1"/>
  <c r="F572" i="1"/>
  <c r="F229" i="1"/>
  <c r="F297" i="1"/>
  <c r="F51" i="1"/>
  <c r="F505" i="1"/>
  <c r="F663" i="1"/>
  <c r="F43" i="1"/>
  <c r="F614" i="1"/>
  <c r="F264" i="1"/>
  <c r="F298" i="1"/>
  <c r="F96" i="1"/>
  <c r="F538" i="1"/>
  <c r="F407" i="1"/>
  <c r="F628" i="1"/>
  <c r="F750" i="1"/>
  <c r="F772" i="1"/>
  <c r="F756" i="1"/>
  <c r="F798" i="1"/>
  <c r="F1094" i="1"/>
  <c r="F805" i="1"/>
  <c r="F1176" i="1"/>
  <c r="F1590" i="1"/>
  <c r="F1143" i="1"/>
  <c r="F1177" i="1"/>
  <c r="F1328" i="1"/>
  <c r="F1708" i="1"/>
  <c r="F1035" i="1"/>
  <c r="F301" i="1"/>
  <c r="F85" i="1"/>
  <c r="F468" i="1"/>
  <c r="F168" i="1"/>
  <c r="F236" i="1"/>
  <c r="F270" i="1"/>
  <c r="F618" i="1"/>
  <c r="F1681" i="1"/>
  <c r="F851" i="1"/>
  <c r="F420" i="1"/>
  <c r="F462" i="1"/>
  <c r="F529" i="1"/>
  <c r="F808" i="1"/>
  <c r="F776" i="1"/>
  <c r="F1186" i="1"/>
  <c r="F835" i="1"/>
  <c r="F1129" i="1"/>
  <c r="F1009" i="1"/>
  <c r="F1621" i="1"/>
  <c r="F1071" i="1"/>
  <c r="F981" i="1"/>
  <c r="F1015" i="1"/>
  <c r="F1180" i="1"/>
  <c r="F1067" i="1"/>
  <c r="F204" i="1"/>
  <c r="F240" i="1"/>
  <c r="F308" i="1"/>
  <c r="F47" i="1"/>
  <c r="F71" i="1"/>
  <c r="F547" i="1"/>
  <c r="F315" i="1"/>
  <c r="F342" i="1"/>
  <c r="F450" i="1"/>
  <c r="F559" i="1"/>
  <c r="F775" i="1"/>
  <c r="F676" i="1"/>
  <c r="F650" i="1"/>
  <c r="F136" i="1"/>
  <c r="F117" i="1"/>
  <c r="F151" i="1"/>
  <c r="F219" i="1"/>
  <c r="F84" i="1"/>
  <c r="F118" i="1"/>
  <c r="F560" i="1"/>
  <c r="F647" i="1"/>
  <c r="F359" i="1"/>
  <c r="F393" i="1"/>
  <c r="F144" i="1"/>
  <c r="F87" i="1"/>
  <c r="F162" i="1"/>
  <c r="F54" i="1"/>
  <c r="F260" i="1"/>
  <c r="F431" i="1"/>
  <c r="F619" i="1"/>
  <c r="F741" i="1"/>
  <c r="F341" i="1"/>
  <c r="F516" i="1"/>
  <c r="F549" i="1"/>
  <c r="F530" i="1"/>
  <c r="F578" i="1"/>
  <c r="F321" i="1"/>
  <c r="F574" i="1"/>
  <c r="F722" i="1"/>
  <c r="F600" i="1"/>
  <c r="F848" i="1"/>
  <c r="F892" i="1"/>
  <c r="F849" i="1"/>
  <c r="F985" i="1"/>
  <c r="F1348" i="1"/>
  <c r="F1164" i="1"/>
  <c r="F1192" i="1"/>
  <c r="F1443" i="1"/>
  <c r="F1683" i="1"/>
  <c r="F1531" i="1"/>
  <c r="F477" i="1"/>
  <c r="F125" i="1"/>
  <c r="F401" i="1"/>
  <c r="F454" i="1"/>
  <c r="F579" i="1"/>
  <c r="F764" i="1"/>
  <c r="F903" i="1"/>
  <c r="F1173" i="1"/>
  <c r="F1633" i="1"/>
  <c r="F34" i="1"/>
  <c r="F44" i="1"/>
  <c r="F160" i="1"/>
  <c r="F590" i="1"/>
  <c r="F1311" i="1"/>
  <c r="F912" i="1"/>
  <c r="F856" i="1"/>
  <c r="F1194" i="1"/>
  <c r="F1259" i="1"/>
  <c r="F1368" i="1"/>
  <c r="F1369" i="1"/>
  <c r="F1297" i="1"/>
  <c r="F1685" i="1"/>
  <c r="F1370" i="1"/>
  <c r="F1457" i="1"/>
  <c r="F1624" i="1"/>
  <c r="F192" i="1"/>
  <c r="F79" i="1"/>
  <c r="F551" i="1"/>
  <c r="F277" i="1"/>
  <c r="F488" i="1"/>
  <c r="F482" i="1"/>
  <c r="F361" i="1"/>
  <c r="F503" i="1"/>
  <c r="F1070" i="1"/>
  <c r="F620" i="1"/>
  <c r="F1175" i="1"/>
  <c r="F1296" i="1"/>
  <c r="F1199" i="1"/>
  <c r="F1203" i="1"/>
  <c r="F1242" i="1"/>
  <c r="F1492" i="1"/>
  <c r="F1429" i="1"/>
  <c r="F1380" i="1"/>
  <c r="F208" i="1"/>
  <c r="F443" i="1"/>
  <c r="F426" i="1"/>
  <c r="F500" i="1"/>
  <c r="F440" i="1"/>
  <c r="F783" i="1"/>
  <c r="F1201" i="1"/>
  <c r="F593" i="1"/>
  <c r="F886" i="1"/>
  <c r="F927" i="1"/>
  <c r="F818" i="1"/>
  <c r="F1228" i="1"/>
  <c r="F1123" i="1"/>
  <c r="F1087" i="1"/>
  <c r="F1280" i="1"/>
  <c r="F1359" i="1"/>
  <c r="F1460" i="1"/>
  <c r="F1709" i="1"/>
  <c r="F1686" i="1"/>
  <c r="F1393" i="1"/>
  <c r="F1124" i="1"/>
  <c r="F1322" i="1"/>
  <c r="F1440" i="1"/>
  <c r="F1500" i="1"/>
  <c r="F1388" i="1"/>
  <c r="F435" i="1"/>
  <c r="F1212" i="1"/>
  <c r="F1413" i="1"/>
  <c r="F1266" i="1"/>
  <c r="F1411" i="1"/>
  <c r="F1451" i="1"/>
  <c r="F1679" i="1"/>
  <c r="F658" i="1"/>
  <c r="F350" i="1"/>
  <c r="F335" i="1"/>
  <c r="F1423" i="1"/>
  <c r="F1462" i="1"/>
  <c r="F1489" i="1"/>
  <c r="F447" i="1"/>
  <c r="F282" i="1"/>
  <c r="F109" i="1"/>
  <c r="F495" i="1"/>
  <c r="F863" i="1"/>
  <c r="F1421" i="1"/>
  <c r="F1258" i="1"/>
  <c r="F1505" i="1"/>
  <c r="F1581" i="1"/>
  <c r="F108" i="1"/>
  <c r="F576" i="1"/>
  <c r="F713" i="1"/>
  <c r="F1219" i="1"/>
  <c r="F1407" i="1"/>
  <c r="F1533" i="1"/>
  <c r="F544" i="1"/>
  <c r="F1101" i="1"/>
  <c r="F1594" i="1"/>
  <c r="F1414" i="1"/>
  <c r="F1441" i="1"/>
  <c r="F1551" i="1"/>
  <c r="F1029" i="1"/>
  <c r="F785" i="1"/>
  <c r="F1416" i="1"/>
  <c r="F1479" i="1"/>
  <c r="F1522" i="1"/>
  <c r="F26" i="1"/>
  <c r="F1635" i="1"/>
  <c r="F1570" i="1"/>
  <c r="F1706" i="1"/>
  <c r="F1647" i="1"/>
  <c r="F1313" i="1"/>
  <c r="F1618" i="1"/>
  <c r="F1547" i="1"/>
  <c r="F1670" i="1"/>
  <c r="F1397" i="1"/>
  <c r="F1300" i="1"/>
  <c r="F1329" i="1"/>
  <c r="F597" i="1"/>
  <c r="F1041" i="1"/>
  <c r="F346" i="1"/>
  <c r="F738" i="1"/>
  <c r="F268" i="1"/>
  <c r="F61" i="1"/>
  <c r="F73" i="1"/>
  <c r="F476" i="1"/>
  <c r="F517" i="1"/>
  <c r="F519" i="1"/>
  <c r="F716" i="1"/>
  <c r="F780" i="1"/>
  <c r="F567" i="1"/>
  <c r="F653" i="1"/>
  <c r="F765" i="1"/>
  <c r="F1125" i="1"/>
  <c r="F1225" i="1"/>
  <c r="F976" i="1"/>
  <c r="F1613" i="1"/>
  <c r="F910" i="1"/>
  <c r="F1525" i="1"/>
  <c r="F1138" i="1"/>
  <c r="F1279" i="1"/>
  <c r="F1096" i="1"/>
  <c r="F1158" i="1"/>
  <c r="F1226" i="1"/>
  <c r="F199" i="1"/>
  <c r="F267" i="1"/>
  <c r="F76" i="1"/>
  <c r="F202" i="1"/>
  <c r="F39" i="1"/>
  <c r="F1711" i="1"/>
  <c r="F379" i="1"/>
  <c r="F33" i="1"/>
  <c r="F101" i="1"/>
  <c r="F305" i="1"/>
  <c r="F302" i="1"/>
  <c r="F413" i="1"/>
  <c r="F1193" i="1"/>
  <c r="F603" i="1"/>
  <c r="F940" i="1"/>
  <c r="F844" i="1"/>
  <c r="F1183" i="1"/>
  <c r="F1052" i="1"/>
  <c r="F1230" i="1"/>
  <c r="F1185" i="1"/>
  <c r="F1362" i="1"/>
  <c r="F472" i="1"/>
  <c r="F373" i="1"/>
  <c r="F138" i="1"/>
  <c r="F172" i="1"/>
  <c r="F294" i="1"/>
  <c r="F487" i="1"/>
  <c r="F642" i="1"/>
  <c r="F309" i="1"/>
  <c r="F196" i="1"/>
  <c r="F348" i="1"/>
  <c r="F466" i="1"/>
  <c r="F499" i="1"/>
  <c r="F616" i="1"/>
  <c r="F839" i="1"/>
  <c r="F1026" i="1"/>
  <c r="F840" i="1"/>
  <c r="F945" i="1"/>
  <c r="F759" i="1"/>
  <c r="F83" i="1"/>
  <c r="F220" i="1"/>
  <c r="F322" i="1"/>
  <c r="F463" i="1"/>
  <c r="F850" i="1"/>
  <c r="F905" i="1"/>
  <c r="F170" i="1"/>
  <c r="F257" i="1"/>
  <c r="F291" i="1"/>
  <c r="F239" i="1"/>
  <c r="F366" i="1"/>
  <c r="F156" i="1"/>
  <c r="F224" i="1"/>
  <c r="F363" i="1"/>
  <c r="F542" i="1"/>
  <c r="F697" i="1"/>
  <c r="F586" i="1"/>
  <c r="F365" i="1"/>
  <c r="F834" i="1"/>
  <c r="F679" i="1"/>
  <c r="F725" i="1"/>
  <c r="F339" i="1"/>
  <c r="F112" i="1"/>
  <c r="F295" i="1"/>
  <c r="F154" i="1"/>
  <c r="F901" i="1"/>
  <c r="F403" i="1"/>
  <c r="F752" i="1"/>
  <c r="F904" i="1"/>
  <c r="F1078" i="1"/>
  <c r="F1227" i="1"/>
  <c r="F1466" i="1"/>
  <c r="F1519" i="1"/>
  <c r="F1503" i="1"/>
  <c r="F1497" i="1"/>
  <c r="F427" i="1"/>
  <c r="F545" i="1"/>
  <c r="F589" i="1"/>
  <c r="F1110" i="1"/>
  <c r="F1342" i="1"/>
  <c r="F1184" i="1"/>
  <c r="F1248" i="1"/>
  <c r="F1378" i="1"/>
  <c r="F1338" i="1"/>
  <c r="F1554" i="1"/>
  <c r="F1373" i="1"/>
  <c r="F1360" i="1"/>
  <c r="F1602" i="1"/>
  <c r="F1666" i="1"/>
  <c r="F1409" i="1"/>
  <c r="F120" i="1"/>
  <c r="F124" i="1"/>
  <c r="F474" i="1"/>
  <c r="F829" i="1"/>
  <c r="F1020" i="1"/>
  <c r="F866" i="1"/>
  <c r="F1384" i="1"/>
  <c r="F952" i="1"/>
  <c r="F1469" i="1"/>
  <c r="F1673" i="1"/>
  <c r="F1620" i="1"/>
  <c r="F1251" i="1"/>
  <c r="F1650" i="1"/>
  <c r="F1478" i="1"/>
  <c r="F1566" i="1"/>
  <c r="F174" i="1"/>
  <c r="F93" i="1"/>
  <c r="F327" i="1"/>
  <c r="F146" i="1"/>
  <c r="F838" i="1"/>
  <c r="F345" i="1"/>
  <c r="F570" i="1"/>
  <c r="F1056" i="1"/>
  <c r="F601" i="1"/>
  <c r="F956" i="1"/>
  <c r="F1062" i="1"/>
  <c r="F1122" i="1"/>
  <c r="F1491" i="1"/>
  <c r="F1591" i="1"/>
  <c r="F535" i="1"/>
  <c r="F132" i="1"/>
  <c r="F367" i="1"/>
  <c r="F536" i="1"/>
  <c r="F520" i="1"/>
  <c r="F1077" i="1"/>
  <c r="F656" i="1"/>
  <c r="F743" i="1"/>
  <c r="F826" i="1"/>
  <c r="F1220" i="1"/>
  <c r="F883" i="1"/>
  <c r="F837" i="1"/>
  <c r="F969" i="1"/>
  <c r="F1152" i="1"/>
  <c r="F1161" i="1"/>
  <c r="F1014" i="1"/>
  <c r="F1516" i="1"/>
  <c r="F1399" i="1"/>
  <c r="F1665" i="1"/>
  <c r="F548" i="1"/>
  <c r="F386" i="1"/>
  <c r="F781" i="1"/>
  <c r="F789" i="1"/>
  <c r="F581" i="1"/>
  <c r="F1704" i="1"/>
  <c r="F1569" i="1"/>
  <c r="F1256" i="1"/>
  <c r="F1605" i="1"/>
  <c r="F674" i="1"/>
  <c r="F810" i="1"/>
  <c r="F703" i="1"/>
  <c r="F1202" i="1"/>
  <c r="F1074" i="1"/>
  <c r="F1354" i="1"/>
  <c r="F1352" i="1"/>
  <c r="F1678" i="1"/>
  <c r="F1579" i="1"/>
  <c r="F1473" i="1"/>
  <c r="F261" i="1"/>
  <c r="F513" i="1"/>
  <c r="F404" i="1"/>
  <c r="F718" i="1"/>
  <c r="F824" i="1"/>
  <c r="F1141" i="1"/>
  <c r="F1699" i="1"/>
  <c r="F1481" i="1"/>
  <c r="F624" i="1"/>
  <c r="F1149" i="1"/>
  <c r="F1713" i="1"/>
  <c r="F489" i="1"/>
  <c r="F512" i="1"/>
  <c r="F819" i="1"/>
  <c r="F1302" i="1"/>
  <c r="F1343" i="1"/>
  <c r="F1079" i="1"/>
  <c r="F1596" i="1"/>
  <c r="F1654" i="1"/>
  <c r="F518" i="1"/>
  <c r="F1112" i="1"/>
  <c r="F1584" i="1"/>
  <c r="F1169" i="1"/>
  <c r="F1341" i="1"/>
  <c r="F30" i="1"/>
  <c r="F1693" i="1"/>
  <c r="F960" i="1"/>
  <c r="F25" i="1"/>
  <c r="F1617" i="1"/>
  <c r="F1600" i="1"/>
  <c r="F1656" i="1"/>
  <c r="F1572" i="1"/>
  <c r="F1636" i="1"/>
  <c r="F1383" i="1"/>
  <c r="F1347" i="1"/>
  <c r="F1625" i="1"/>
  <c r="F1438" i="1"/>
  <c r="F1132" i="1"/>
  <c r="F1456" i="1"/>
  <c r="F1159" i="1"/>
  <c r="F1240" i="1"/>
  <c r="F330" i="1"/>
  <c r="F263" i="1"/>
  <c r="F410" i="1"/>
  <c r="F464" i="1"/>
  <c r="F95" i="1"/>
  <c r="F163" i="1"/>
  <c r="F197" i="1"/>
  <c r="F299" i="1"/>
  <c r="F137" i="1"/>
  <c r="F409" i="1"/>
  <c r="F166" i="1"/>
  <c r="F442" i="1"/>
  <c r="F550" i="1"/>
  <c r="F846" i="1"/>
  <c r="F591" i="1"/>
  <c r="F687" i="1"/>
  <c r="F804" i="1"/>
  <c r="F632" i="1"/>
  <c r="F1066" i="1"/>
  <c r="F1317" i="1"/>
  <c r="F1140" i="1"/>
  <c r="F742" i="1"/>
  <c r="F66" i="1"/>
  <c r="F304" i="1"/>
  <c r="F200" i="1"/>
  <c r="F67" i="1"/>
  <c r="F203" i="1"/>
  <c r="F338" i="1"/>
  <c r="F446" i="1"/>
  <c r="F480" i="1"/>
  <c r="F521" i="1"/>
  <c r="F554" i="1"/>
  <c r="F635" i="1"/>
  <c r="F774" i="1"/>
  <c r="F691" i="1"/>
  <c r="F771" i="1"/>
  <c r="F727" i="1"/>
  <c r="F769" i="1"/>
  <c r="F1229" i="1"/>
  <c r="F891" i="1"/>
  <c r="F1134" i="1"/>
  <c r="F980" i="1"/>
  <c r="F1250" i="1"/>
  <c r="F911" i="1"/>
  <c r="F1320" i="1"/>
  <c r="F514" i="1"/>
  <c r="F671" i="1"/>
  <c r="F638" i="1"/>
  <c r="F36" i="1"/>
  <c r="F622" i="1"/>
  <c r="F217" i="1"/>
  <c r="F1541" i="1"/>
  <c r="F417" i="1"/>
  <c r="F724" i="1"/>
  <c r="F758" i="1"/>
  <c r="F696" i="1"/>
  <c r="F708" i="1"/>
  <c r="F773" i="1"/>
  <c r="F806" i="1"/>
  <c r="F1133" i="1"/>
  <c r="F872" i="1"/>
  <c r="F250" i="1"/>
  <c r="F140" i="1"/>
  <c r="F451" i="1"/>
  <c r="F537" i="1"/>
  <c r="F222" i="1"/>
  <c r="F221" i="1"/>
  <c r="F161" i="1"/>
  <c r="F53" i="1"/>
  <c r="F121" i="1"/>
  <c r="F223" i="1"/>
  <c r="F107" i="1"/>
  <c r="F190" i="1"/>
  <c r="F292" i="1"/>
  <c r="F467" i="1"/>
  <c r="F584" i="1"/>
  <c r="F444" i="1"/>
  <c r="F478" i="1"/>
  <c r="F449" i="1"/>
  <c r="F210" i="1"/>
  <c r="F60" i="1"/>
  <c r="F45" i="1"/>
  <c r="F143" i="1"/>
  <c r="F801" i="1"/>
  <c r="F1106" i="1"/>
  <c r="F1271" i="1"/>
  <c r="F1222" i="1"/>
  <c r="F1253" i="1"/>
  <c r="F1366" i="1"/>
  <c r="F1543" i="1"/>
  <c r="F1237" i="1"/>
  <c r="F1392" i="1"/>
  <c r="F1405" i="1"/>
  <c r="F123" i="1"/>
  <c r="F243" i="1"/>
  <c r="F795" i="1"/>
  <c r="F1061" i="1"/>
  <c r="F665" i="1"/>
  <c r="F1121" i="1"/>
  <c r="F1082" i="1"/>
  <c r="F1155" i="1"/>
  <c r="F1549" i="1"/>
  <c r="F1623" i="1"/>
  <c r="F1471" i="1"/>
  <c r="F481" i="1"/>
  <c r="F226" i="1"/>
  <c r="F688" i="1"/>
  <c r="F1710" i="1"/>
  <c r="F486" i="1"/>
  <c r="F336" i="1"/>
  <c r="F553" i="1"/>
  <c r="F669" i="1"/>
  <c r="F695" i="1"/>
  <c r="F857" i="1"/>
  <c r="F1117" i="1"/>
  <c r="F1030" i="1"/>
  <c r="F1586" i="1"/>
  <c r="F1307" i="1"/>
  <c r="F1626" i="1"/>
  <c r="F1571" i="1"/>
  <c r="F1526" i="1"/>
  <c r="F381" i="1"/>
  <c r="F149" i="1"/>
  <c r="F57" i="1"/>
  <c r="F701" i="1"/>
  <c r="F611" i="1"/>
  <c r="F596" i="1"/>
  <c r="F920" i="1"/>
  <c r="F934" i="1"/>
  <c r="F997" i="1"/>
  <c r="F1137" i="1"/>
  <c r="F1682" i="1"/>
  <c r="F1294" i="1"/>
  <c r="F1410" i="1"/>
  <c r="F296" i="1"/>
  <c r="F98" i="1"/>
  <c r="F737" i="1"/>
  <c r="F721" i="1"/>
  <c r="F702" i="1"/>
  <c r="F1095" i="1"/>
  <c r="F967" i="1"/>
  <c r="F1057" i="1"/>
  <c r="F1188" i="1"/>
  <c r="F1128" i="1"/>
  <c r="F1206" i="1"/>
  <c r="F1325" i="1"/>
  <c r="F1270" i="1"/>
  <c r="F1179" i="1"/>
  <c r="F1127" i="1"/>
  <c r="F1446" i="1"/>
  <c r="F1653" i="1"/>
  <c r="F1513" i="1"/>
  <c r="F110" i="1"/>
  <c r="F41" i="1"/>
  <c r="F395" i="1"/>
  <c r="F1156" i="1"/>
  <c r="F1344" i="1"/>
  <c r="F1449" i="1"/>
  <c r="F1610" i="1"/>
  <c r="F448" i="1"/>
  <c r="F788" i="1"/>
  <c r="F937" i="1"/>
  <c r="F984" i="1"/>
  <c r="F923" i="1"/>
  <c r="F814" i="1"/>
  <c r="F1355" i="1"/>
  <c r="F644" i="1"/>
  <c r="F661" i="1"/>
  <c r="F748" i="1"/>
  <c r="F961" i="1"/>
  <c r="F1396" i="1"/>
  <c r="F508" i="1"/>
  <c r="F823" i="1"/>
  <c r="F917" i="1"/>
  <c r="F918" i="1"/>
  <c r="F1046" i="1"/>
  <c r="F1083" i="1"/>
  <c r="F1444" i="1"/>
  <c r="F1574" i="1"/>
  <c r="F1577" i="1"/>
  <c r="F319" i="1"/>
  <c r="F498" i="1"/>
  <c r="F973" i="1"/>
  <c r="F1118" i="1"/>
  <c r="F1484" i="1"/>
  <c r="F1003" i="1"/>
  <c r="F1060" i="1"/>
  <c r="F1088" i="1"/>
  <c r="F1515" i="1"/>
  <c r="F1698" i="1"/>
  <c r="F766" i="1"/>
  <c r="F878" i="1"/>
  <c r="F1224" i="1"/>
  <c r="F1126" i="1"/>
  <c r="F751" i="1"/>
  <c r="F16" i="1"/>
  <c r="F23" i="1"/>
  <c r="F21" i="1"/>
  <c r="F19" i="1"/>
  <c r="F22" i="1"/>
  <c r="F28" i="1"/>
  <c r="C704" i="1" l="1"/>
  <c r="C661" i="1"/>
  <c r="D661" i="1" s="1"/>
  <c r="C1432" i="1"/>
  <c r="C1270" i="1"/>
  <c r="C802" i="1"/>
  <c r="C148" i="1"/>
  <c r="C709" i="1"/>
  <c r="C914" i="1"/>
  <c r="C255" i="1"/>
  <c r="C975" i="1"/>
  <c r="C1165" i="1"/>
  <c r="C355" i="1"/>
  <c r="D355" i="1" s="1"/>
  <c r="C56" i="1"/>
  <c r="C1107" i="1"/>
  <c r="C632" i="1"/>
  <c r="C1424" i="1"/>
  <c r="C1059" i="1"/>
  <c r="C701" i="1"/>
  <c r="C196" i="1"/>
  <c r="C368" i="1"/>
  <c r="C681" i="1"/>
  <c r="C1064" i="1"/>
  <c r="C764" i="1"/>
  <c r="C1600" i="1"/>
  <c r="C807" i="1"/>
  <c r="C1672" i="1"/>
  <c r="C1503" i="1"/>
  <c r="C1008" i="1"/>
  <c r="C1115" i="1"/>
  <c r="C1158" i="1"/>
  <c r="C83" i="1"/>
  <c r="D83" i="1" s="1"/>
  <c r="C59" i="1"/>
  <c r="C567" i="1"/>
  <c r="C161" i="1"/>
  <c r="C784" i="1"/>
  <c r="C236" i="1"/>
  <c r="D236" i="1" s="1"/>
  <c r="C1044" i="1"/>
  <c r="C961" i="1"/>
  <c r="C1596" i="1"/>
  <c r="D1596" i="1" s="1"/>
  <c r="C191" i="1"/>
  <c r="C352" i="1"/>
  <c r="C387" i="1"/>
  <c r="C55" i="1"/>
  <c r="C288" i="1"/>
  <c r="C1525" i="1"/>
  <c r="C1557" i="1"/>
  <c r="C383" i="1"/>
  <c r="C1418" i="1"/>
  <c r="C223" i="1"/>
  <c r="C390" i="1"/>
  <c r="C1058" i="1"/>
  <c r="C765" i="1"/>
  <c r="C153" i="1"/>
  <c r="C562" i="1"/>
  <c r="C528" i="1"/>
  <c r="C186" i="1"/>
  <c r="C1296" i="1"/>
  <c r="C1315" i="1"/>
  <c r="C113" i="1"/>
  <c r="C1063" i="1"/>
  <c r="C826" i="1"/>
  <c r="C1118" i="1"/>
  <c r="C436" i="1"/>
  <c r="C181" i="1"/>
  <c r="C940" i="1"/>
  <c r="C740" i="1"/>
  <c r="C1127" i="1"/>
  <c r="C1651" i="1"/>
  <c r="C1040" i="1"/>
  <c r="C1264" i="1"/>
  <c r="C1625" i="1"/>
  <c r="C757" i="1"/>
  <c r="C1653" i="1"/>
  <c r="C470" i="1"/>
  <c r="C1227" i="1"/>
  <c r="C41" i="1"/>
  <c r="C977" i="1"/>
  <c r="C925" i="1"/>
  <c r="C348" i="1"/>
  <c r="C894" i="1"/>
  <c r="C1397" i="1"/>
  <c r="C1249" i="1"/>
  <c r="C229" i="1"/>
  <c r="C687" i="1"/>
  <c r="C317" i="1"/>
  <c r="C556" i="1"/>
  <c r="C234" i="1"/>
  <c r="C988" i="1"/>
  <c r="C1333" i="1"/>
  <c r="C733" i="1"/>
  <c r="C141" i="1"/>
  <c r="C1313" i="1"/>
  <c r="C1696" i="1"/>
  <c r="C327" i="1"/>
  <c r="C717" i="1"/>
  <c r="C1533" i="1"/>
  <c r="C1365" i="1"/>
  <c r="C402" i="1"/>
  <c r="C1081" i="1"/>
  <c r="C1559" i="1"/>
  <c r="C623" i="1"/>
  <c r="C702" i="1"/>
  <c r="C219" i="1"/>
  <c r="D219" i="1" s="1"/>
  <c r="C1245" i="1"/>
  <c r="C425" i="1"/>
  <c r="C96" i="1"/>
  <c r="C1303" i="1"/>
  <c r="C1448" i="1"/>
  <c r="C213" i="1"/>
  <c r="C650" i="1"/>
  <c r="C1392" i="1"/>
  <c r="D1392" i="1" s="1"/>
  <c r="C731" i="1"/>
  <c r="C1117" i="1"/>
  <c r="C421" i="1"/>
  <c r="C726" i="1"/>
  <c r="C1218" i="1"/>
  <c r="C1244" i="1"/>
  <c r="C627" i="1"/>
  <c r="D627" i="1" s="1"/>
  <c r="C1287" i="1"/>
  <c r="C1410" i="1"/>
  <c r="C1677" i="1"/>
  <c r="C122" i="1"/>
  <c r="C233" i="1"/>
  <c r="C1339" i="1"/>
  <c r="C636" i="1"/>
  <c r="C1045" i="1"/>
  <c r="C1590" i="1"/>
  <c r="C941" i="1"/>
  <c r="C1342" i="1"/>
  <c r="C1208" i="1"/>
  <c r="C819" i="1"/>
  <c r="C1610" i="1"/>
  <c r="C1619" i="1"/>
  <c r="C429" i="1"/>
  <c r="C896" i="1"/>
  <c r="C1033" i="1"/>
  <c r="C418" i="1"/>
  <c r="C1111" i="1"/>
  <c r="C670" i="1"/>
  <c r="C1352" i="1"/>
  <c r="C1283" i="1"/>
  <c r="C525" i="1"/>
  <c r="D525" i="1" s="1"/>
  <c r="C1603" i="1"/>
  <c r="C812" i="1"/>
  <c r="C1207" i="1"/>
  <c r="C992" i="1"/>
  <c r="C1173" i="1"/>
  <c r="C760" i="1"/>
  <c r="C1110" i="1"/>
  <c r="C336" i="1"/>
  <c r="C804" i="1"/>
  <c r="C742" i="1"/>
  <c r="C1088" i="1"/>
  <c r="C663" i="1"/>
  <c r="C602" i="1"/>
  <c r="C71" i="1"/>
  <c r="C1431" i="1"/>
  <c r="C1023" i="1"/>
  <c r="C594" i="1"/>
  <c r="C598" i="1"/>
  <c r="C393" i="1"/>
  <c r="C224" i="1"/>
  <c r="C1479" i="1"/>
  <c r="C892" i="1"/>
  <c r="C84" i="1"/>
  <c r="C239" i="1"/>
  <c r="C530" i="1"/>
  <c r="C1545" i="1"/>
  <c r="D1545" i="1" s="1"/>
  <c r="C1662" i="1"/>
  <c r="C1004" i="1"/>
  <c r="C37" i="1"/>
  <c r="C1274" i="1"/>
  <c r="C809" i="1"/>
  <c r="C152" i="1"/>
  <c r="C115" i="1"/>
  <c r="C1588" i="1"/>
  <c r="C1435" i="1"/>
  <c r="C875" i="1"/>
  <c r="C1007" i="1"/>
  <c r="C172" i="1"/>
  <c r="C1010" i="1"/>
  <c r="C1163" i="1"/>
  <c r="C266" i="1"/>
  <c r="C797" i="1"/>
  <c r="D797" i="1" s="1"/>
  <c r="C727" i="1"/>
  <c r="C1700" i="1"/>
  <c r="C245" i="1"/>
  <c r="C73" i="1"/>
  <c r="C1523" i="1"/>
  <c r="C878" i="1"/>
  <c r="C1604" i="1"/>
  <c r="C120" i="1"/>
  <c r="C1052" i="1"/>
  <c r="D1052" i="1" s="1"/>
  <c r="C492" i="1"/>
  <c r="C788" i="1"/>
  <c r="C332" i="1"/>
  <c r="C1149" i="1"/>
  <c r="C664" i="1"/>
  <c r="C886" i="1"/>
  <c r="C277" i="1"/>
  <c r="C1658" i="1"/>
  <c r="C1022" i="1"/>
  <c r="C638" i="1"/>
  <c r="C397" i="1"/>
  <c r="C62" i="1"/>
  <c r="C600" i="1"/>
  <c r="C1682" i="1"/>
  <c r="C793" i="1"/>
  <c r="C1514" i="1"/>
  <c r="C1139" i="1"/>
  <c r="C497" i="1"/>
  <c r="C1026" i="1"/>
  <c r="C81" i="1"/>
  <c r="C61" i="1"/>
  <c r="C86" i="1"/>
  <c r="C123" i="1"/>
  <c r="C1305" i="1"/>
  <c r="C325" i="1"/>
  <c r="C1713" i="1"/>
  <c r="C999" i="1"/>
  <c r="C265" i="1"/>
  <c r="C639" i="1"/>
  <c r="C1565" i="1"/>
  <c r="C518" i="1"/>
  <c r="C1185" i="1"/>
  <c r="C68" i="1"/>
  <c r="C1404" i="1"/>
  <c r="C818" i="1"/>
  <c r="C57" i="1"/>
  <c r="C1133" i="1"/>
  <c r="C1574" i="1"/>
  <c r="C1361" i="1"/>
  <c r="C1230" i="1"/>
  <c r="C334" i="1"/>
  <c r="C158" i="1"/>
  <c r="C237" i="1"/>
  <c r="C290" i="1"/>
  <c r="C275" i="1"/>
  <c r="C377" i="1"/>
  <c r="C1257" i="1"/>
  <c r="C850" i="1"/>
  <c r="C1278" i="1"/>
  <c r="C1594" i="1"/>
  <c r="C126" i="1"/>
  <c r="C258" i="1"/>
  <c r="C1481" i="1"/>
  <c r="C1312" i="1"/>
  <c r="C851" i="1"/>
  <c r="C1192" i="1"/>
  <c r="C333" i="1"/>
  <c r="C149" i="1"/>
  <c r="C1449" i="1"/>
  <c r="C1251" i="1"/>
  <c r="C645" i="1"/>
  <c r="C1550" i="1"/>
  <c r="C835" i="1"/>
  <c r="C1505" i="1"/>
  <c r="C854" i="1"/>
  <c r="C1678" i="1"/>
  <c r="C552" i="1"/>
  <c r="C460" i="1"/>
  <c r="C486" i="1"/>
  <c r="C1562" i="1"/>
  <c r="D1562" i="1" s="1"/>
  <c r="C1369" i="1"/>
  <c r="C595" i="1"/>
  <c r="C47" i="1"/>
  <c r="C119" i="1"/>
  <c r="C472" i="1"/>
  <c r="C124" i="1"/>
  <c r="C1585" i="1"/>
  <c r="C1606" i="1"/>
  <c r="C753" i="1"/>
  <c r="C1576" i="1"/>
  <c r="C1166" i="1"/>
  <c r="C563" i="1"/>
  <c r="C749" i="1"/>
  <c r="C535" i="1"/>
  <c r="C519" i="1"/>
  <c r="C89" i="1"/>
  <c r="C1304" i="1"/>
  <c r="C379" i="1"/>
  <c r="C356" i="1"/>
  <c r="C811" i="1"/>
  <c r="C370" i="1"/>
  <c r="C1018" i="1"/>
  <c r="D1018" i="1" s="1"/>
  <c r="C649" i="1"/>
  <c r="C1570" i="1"/>
  <c r="C1172" i="1"/>
  <c r="C531" i="1"/>
  <c r="C1121" i="1"/>
  <c r="C416" i="1"/>
  <c r="C1012" i="1"/>
  <c r="C972" i="1"/>
  <c r="C1344" i="1"/>
  <c r="C1046" i="1"/>
  <c r="C221" i="1"/>
  <c r="C263" i="1"/>
  <c r="C637" i="1"/>
  <c r="C950" i="1"/>
  <c r="D950" i="1" s="1"/>
  <c r="C1381" i="1"/>
  <c r="C382" i="1"/>
  <c r="C1501" i="1"/>
  <c r="C1673" i="1"/>
  <c r="C406" i="1"/>
  <c r="D406" i="1" s="1"/>
  <c r="C32" i="1"/>
  <c r="D32" i="1" s="1"/>
  <c r="C542" i="1"/>
  <c r="D542" i="1" s="1"/>
  <c r="C678" i="1"/>
  <c r="D678" i="1" s="1"/>
  <c r="C143" i="1"/>
  <c r="C1143" i="1"/>
  <c r="C173" i="1"/>
  <c r="C246" i="1"/>
  <c r="C1266" i="1"/>
  <c r="C1691" i="1"/>
  <c r="C1284" i="1"/>
  <c r="C1706" i="1"/>
  <c r="C1002" i="1"/>
  <c r="C1297" i="1"/>
  <c r="C1572" i="1"/>
  <c r="C672" i="1"/>
  <c r="C550" i="1"/>
  <c r="C646" i="1"/>
  <c r="C883" i="1"/>
  <c r="C108" i="1"/>
  <c r="C1707" i="1"/>
  <c r="C817" i="1"/>
  <c r="C1398" i="1"/>
  <c r="C351" i="1"/>
  <c r="C1631" i="1"/>
  <c r="C284" i="1"/>
  <c r="C970" i="1"/>
  <c r="C481" i="1"/>
  <c r="C1180" i="1"/>
  <c r="C75" i="1"/>
  <c r="C442" i="1"/>
  <c r="C1114" i="1"/>
  <c r="C1092" i="1"/>
  <c r="C76" i="1"/>
  <c r="C411" i="1"/>
  <c r="C800" i="1"/>
  <c r="C1423" i="1"/>
  <c r="C904" i="1"/>
  <c r="C532" i="1"/>
  <c r="C619" i="1"/>
  <c r="C1624" i="1"/>
  <c r="C1643" i="1"/>
  <c r="C930" i="1"/>
  <c r="C1622" i="1"/>
  <c r="C1024" i="1"/>
  <c r="C1567" i="1"/>
  <c r="C180" i="1"/>
  <c r="C1569" i="1"/>
  <c r="C1640" i="1"/>
  <c r="C720" i="1"/>
  <c r="C1512" i="1"/>
  <c r="C312" i="1"/>
  <c r="C185" i="1"/>
  <c r="D185" i="1" s="1"/>
  <c r="C790" i="1"/>
  <c r="C1162" i="1"/>
  <c r="C176" i="1"/>
  <c r="C431" i="1"/>
  <c r="C1458" i="1"/>
  <c r="C260" i="1"/>
  <c r="C1463" i="1"/>
  <c r="C867" i="1"/>
  <c r="C70" i="1"/>
  <c r="C1466" i="1"/>
  <c r="C825" i="1"/>
  <c r="C799" i="1"/>
  <c r="C1433" i="1"/>
  <c r="C967" i="1"/>
  <c r="D967" i="1" s="1"/>
  <c r="C1582" i="1"/>
  <c r="C1177" i="1"/>
  <c r="C655" i="1"/>
  <c r="C1126" i="1"/>
  <c r="C924" i="1"/>
  <c r="C121" i="1"/>
  <c r="C1324" i="1"/>
  <c r="D1324" i="1" s="1"/>
  <c r="C214" i="1"/>
  <c r="C369" i="1"/>
  <c r="C1509" i="1"/>
  <c r="C1347" i="1"/>
  <c r="C921" i="1"/>
  <c r="C891" i="1"/>
  <c r="C1363" i="1"/>
  <c r="C1597" i="1"/>
  <c r="C1605" i="1"/>
  <c r="C922" i="1"/>
  <c r="C965" i="1"/>
  <c r="C913" i="1"/>
  <c r="C697" i="1"/>
  <c r="C887" i="1"/>
  <c r="C1091" i="1"/>
  <c r="C787" i="1"/>
  <c r="C1179" i="1"/>
  <c r="C1109" i="1"/>
  <c r="C443" i="1"/>
  <c r="C374" i="1"/>
  <c r="C1112" i="1"/>
  <c r="C498" i="1"/>
  <c r="C603" i="1"/>
  <c r="C1531" i="1"/>
  <c r="C876" i="1"/>
  <c r="C399" i="1"/>
  <c r="C1645" i="1"/>
  <c r="C350" i="1"/>
  <c r="C1616" i="1"/>
  <c r="C1077" i="1"/>
  <c r="C1061" i="1"/>
  <c r="C238" i="1"/>
  <c r="C682" i="1"/>
  <c r="C1175" i="1"/>
  <c r="C1236" i="1"/>
  <c r="C1161" i="1"/>
  <c r="C511" i="1"/>
  <c r="C1265" i="1"/>
  <c r="C1216" i="1"/>
  <c r="C475" i="1"/>
  <c r="C346" i="1"/>
  <c r="C254" i="1"/>
  <c r="C605" i="1"/>
  <c r="C620" i="1"/>
  <c r="C1450" i="1"/>
  <c r="C144" i="1"/>
  <c r="C861" i="1"/>
  <c r="C166" i="1"/>
  <c r="C365" i="1"/>
  <c r="C127" i="1"/>
  <c r="C857" i="1"/>
  <c r="C247" i="1"/>
  <c r="C134" i="1"/>
  <c r="D134" i="1" s="1"/>
  <c r="C1417" i="1"/>
  <c r="C259" i="1"/>
  <c r="C1254" i="1"/>
  <c r="C625" i="1"/>
  <c r="C1378" i="1"/>
  <c r="C1549" i="1"/>
  <c r="C483" i="1"/>
  <c r="C66" i="1"/>
  <c r="D66" i="1" s="1"/>
  <c r="C1475" i="1"/>
  <c r="C1193" i="1"/>
  <c r="C899" i="1"/>
  <c r="D899" i="1" s="1"/>
  <c r="C493" i="1"/>
  <c r="C895" i="1"/>
  <c r="C666" i="1"/>
  <c r="C783" i="1"/>
  <c r="C725" i="1"/>
  <c r="C529" i="1"/>
  <c r="C510" i="1"/>
  <c r="C285" i="1"/>
  <c r="C1690" i="1"/>
  <c r="C228" i="1"/>
  <c r="C1171" i="1"/>
  <c r="D1171" i="1" s="1"/>
  <c r="C657" i="1"/>
  <c r="C569" i="1"/>
  <c r="C1632" i="1"/>
  <c r="C526" i="1"/>
  <c r="C846" i="1"/>
  <c r="C553" i="1"/>
  <c r="C1080" i="1"/>
  <c r="C544" i="1"/>
  <c r="C780" i="1"/>
  <c r="D780" i="1" s="1"/>
  <c r="C403" i="1"/>
  <c r="C1032" i="1"/>
  <c r="C1537" i="1"/>
  <c r="C1401" i="1"/>
  <c r="C1016" i="1"/>
  <c r="C642" i="1"/>
  <c r="C500" i="1"/>
  <c r="C441" i="1"/>
  <c r="C270" i="1"/>
  <c r="D270" i="1" s="1"/>
  <c r="C208" i="1"/>
  <c r="C778" i="1"/>
  <c r="C1708" i="1"/>
  <c r="C1670" i="1"/>
  <c r="C85" i="1"/>
  <c r="C1093" i="1"/>
  <c r="C871" i="1"/>
  <c r="C446" i="1"/>
  <c r="C545" i="1"/>
  <c r="C1060" i="1"/>
  <c r="C938" i="1"/>
  <c r="C1362" i="1"/>
  <c r="C34" i="1"/>
  <c r="C1299" i="1"/>
  <c r="C557" i="1"/>
  <c r="C64" i="1"/>
  <c r="C1259" i="1"/>
  <c r="C175" i="1"/>
  <c r="C571" i="1"/>
  <c r="C903" i="1"/>
  <c r="C986" i="1"/>
  <c r="C685" i="1"/>
  <c r="C888" i="1"/>
  <c r="C1356" i="1"/>
  <c r="C879" i="1"/>
  <c r="C1350" i="1"/>
  <c r="C480" i="1"/>
  <c r="C43" i="1"/>
  <c r="C1656" i="1"/>
  <c r="C97" i="1"/>
  <c r="C588" i="1"/>
  <c r="C432" i="1"/>
  <c r="C111" i="1"/>
  <c r="C1671" i="1"/>
  <c r="C547" i="1"/>
  <c r="C256" i="1"/>
  <c r="C250" i="1"/>
  <c r="C1247" i="1"/>
  <c r="C1386" i="1"/>
  <c r="C1168" i="1"/>
  <c r="C1666" i="1"/>
  <c r="C136" i="1"/>
  <c r="C1228" i="1"/>
  <c r="C457" i="1"/>
  <c r="C1137" i="1"/>
  <c r="C696" i="1"/>
  <c r="C651" i="1"/>
  <c r="C699" i="1"/>
  <c r="C801" i="1"/>
  <c r="C752" i="1"/>
  <c r="C1467" i="1"/>
  <c r="C1556" i="1"/>
  <c r="C248" i="1"/>
  <c r="C1575" i="1"/>
  <c r="C1055" i="1"/>
  <c r="C1214" i="1"/>
  <c r="C298" i="1"/>
  <c r="C1409" i="1"/>
  <c r="D1410" i="1" s="1"/>
  <c r="C624" i="1"/>
  <c r="C205" i="1"/>
  <c r="C178" i="1"/>
  <c r="C54" i="1"/>
  <c r="C1123" i="1"/>
  <c r="C1328" i="1"/>
  <c r="C155" i="1"/>
  <c r="C612" i="1"/>
  <c r="C873" i="1"/>
  <c r="C596" i="1"/>
  <c r="C361" i="1"/>
  <c r="C1539" i="1"/>
  <c r="C262" i="1"/>
  <c r="C616" i="1"/>
  <c r="C90" i="1"/>
  <c r="C1468" i="1"/>
  <c r="C1635" i="1"/>
  <c r="C1094" i="1"/>
  <c r="C1310" i="1"/>
  <c r="C1035" i="1"/>
  <c r="C959" i="1"/>
  <c r="C750" i="1"/>
  <c r="C1370" i="1"/>
  <c r="C910" i="1"/>
  <c r="C243" i="1"/>
  <c r="C832" i="1"/>
  <c r="C1593" i="1"/>
  <c r="C289" i="1"/>
  <c r="C1210" i="1"/>
  <c r="C394" i="1"/>
  <c r="C467" i="1"/>
  <c r="C1261" i="1"/>
  <c r="C866" i="1"/>
  <c r="C1048" i="1"/>
  <c r="C104" i="1"/>
  <c r="C755" i="1"/>
  <c r="C179" i="1"/>
  <c r="C1042" i="1"/>
  <c r="C739" i="1"/>
  <c r="C579" i="1"/>
  <c r="C1484" i="1"/>
  <c r="C576" i="1"/>
  <c r="C1607" i="1"/>
  <c r="C137" i="1"/>
  <c r="C945" i="1"/>
  <c r="C1553" i="1"/>
  <c r="C220" i="1"/>
  <c r="D220" i="1" s="1"/>
  <c r="C1543" i="1"/>
  <c r="C1182" i="1"/>
  <c r="C1027" i="1"/>
  <c r="C918" i="1"/>
  <c r="C1542" i="1"/>
  <c r="C1498" i="1"/>
  <c r="C1263" i="1"/>
  <c r="C1638" i="1"/>
  <c r="C264" i="1"/>
  <c r="C1132" i="1"/>
  <c r="C1031" i="1"/>
  <c r="C433" i="1"/>
  <c r="C1053" i="1"/>
  <c r="C415" i="1"/>
  <c r="C1019" i="1"/>
  <c r="C177" i="1"/>
  <c r="C92" i="1"/>
  <c r="C852" i="1"/>
  <c r="C1353" i="1"/>
  <c r="C386" i="1"/>
  <c r="C1067" i="1"/>
  <c r="C590" i="1"/>
  <c r="C820" i="1"/>
  <c r="C1104" i="1"/>
  <c r="C1318" i="1"/>
  <c r="C240" i="1"/>
  <c r="C488" i="1"/>
  <c r="C1223" i="1"/>
  <c r="C537" i="1"/>
  <c r="C428" i="1"/>
  <c r="C572" i="1"/>
  <c r="C1546" i="1"/>
  <c r="C865" i="1"/>
  <c r="C1522" i="1"/>
  <c r="C157" i="1"/>
  <c r="C1156" i="1"/>
  <c r="C718" i="1"/>
  <c r="C1496" i="1"/>
  <c r="C1532" i="1"/>
  <c r="C1291" i="1"/>
  <c r="C527" i="1"/>
  <c r="C478" i="1"/>
  <c r="C1495" i="1"/>
  <c r="C1628" i="1"/>
  <c r="C1515" i="1"/>
  <c r="C748" i="1"/>
  <c r="C1235" i="1"/>
  <c r="C1379" i="1"/>
  <c r="C844" i="1"/>
  <c r="C1412" i="1"/>
  <c r="C242" i="1"/>
  <c r="C1655" i="1"/>
  <c r="C512" i="1"/>
  <c r="C1366" i="1"/>
  <c r="C901" i="1"/>
  <c r="C169" i="1"/>
  <c r="C1685" i="1"/>
  <c r="C954" i="1"/>
  <c r="C140" i="1"/>
  <c r="C225" i="1"/>
  <c r="C1613" i="1"/>
  <c r="C1679" i="1"/>
  <c r="C1105" i="1"/>
  <c r="C438" i="1"/>
  <c r="C204" i="1"/>
  <c r="C39" i="1"/>
  <c r="C1528" i="1"/>
  <c r="C495" i="1"/>
  <c r="C1273" i="1"/>
  <c r="C1202" i="1"/>
  <c r="C610" i="1"/>
  <c r="D610" i="1" s="1"/>
  <c r="C978" i="1"/>
  <c r="C1695" i="1"/>
  <c r="C217" i="1"/>
  <c r="C373" i="1"/>
  <c r="C496" i="1"/>
  <c r="C283" i="1"/>
  <c r="C808" i="1"/>
  <c r="C330" i="1"/>
  <c r="C734" i="1"/>
  <c r="C117" i="1"/>
  <c r="C1389" i="1"/>
  <c r="C837" i="1"/>
  <c r="C577" i="1"/>
  <c r="C1649" i="1"/>
  <c r="C1555" i="1"/>
  <c r="C282" i="1"/>
  <c r="C763" i="1"/>
  <c r="D764" i="1" s="1"/>
  <c r="C1579" i="1"/>
  <c r="D1579" i="1" s="1"/>
  <c r="C611" i="1"/>
  <c r="C1155" i="1"/>
  <c r="C506" i="1"/>
  <c r="C342" i="1"/>
  <c r="C389" i="1"/>
  <c r="D389" i="1" s="1"/>
  <c r="C1359" i="1"/>
  <c r="C1252" i="1"/>
  <c r="C1316" i="1"/>
  <c r="C326" i="1"/>
  <c r="C1321" i="1"/>
  <c r="C1580" i="1"/>
  <c r="C1199" i="1"/>
  <c r="C1641" i="1"/>
  <c r="C969" i="1"/>
  <c r="C1043" i="1"/>
  <c r="C688" i="1"/>
  <c r="C1188" i="1"/>
  <c r="C836" i="1"/>
  <c r="C69" i="1"/>
  <c r="C580" i="1"/>
  <c r="C1516" i="1"/>
  <c r="C1076" i="1"/>
  <c r="C154" i="1"/>
  <c r="C1206" i="1"/>
  <c r="C357" i="1"/>
  <c r="C212" i="1"/>
  <c r="C996" i="1"/>
  <c r="C584" i="1"/>
  <c r="C311" i="1"/>
  <c r="C1637" i="1"/>
  <c r="C551" i="1"/>
  <c r="C1349" i="1"/>
  <c r="C683" i="1"/>
  <c r="C1039" i="1"/>
  <c r="C1157" i="1"/>
  <c r="C407" i="1"/>
  <c r="C46" i="1"/>
  <c r="C125" i="1"/>
  <c r="C770" i="1"/>
  <c r="C1440" i="1"/>
  <c r="C772" i="1"/>
  <c r="C1499" i="1"/>
  <c r="C1354" i="1"/>
  <c r="C310" i="1"/>
  <c r="C634" i="1"/>
  <c r="C1566" i="1"/>
  <c r="C338" i="1"/>
  <c r="D338" i="1" s="1"/>
  <c r="C413" i="1"/>
  <c r="C1487" i="1"/>
  <c r="C79" i="1"/>
  <c r="C1488" i="1"/>
  <c r="C907" i="1"/>
  <c r="C890" i="1"/>
  <c r="C294" i="1"/>
  <c r="C419" i="1"/>
  <c r="C476" i="1"/>
  <c r="C591" i="1"/>
  <c r="C708" i="1"/>
  <c r="C1302" i="1"/>
  <c r="C923" i="1"/>
  <c r="C1209" i="1"/>
  <c r="C1074" i="1"/>
  <c r="C722" i="1"/>
  <c r="C1345" i="1"/>
  <c r="C1089" i="1"/>
  <c r="C951" i="1"/>
  <c r="C1325" i="1"/>
  <c r="C1652" i="1"/>
  <c r="C1331" i="1"/>
  <c r="C935" i="1"/>
  <c r="C803" i="1"/>
  <c r="C515" i="1"/>
  <c r="C766" i="1"/>
  <c r="C80" i="1"/>
  <c r="C1047" i="1"/>
  <c r="C489" i="1"/>
  <c r="C604" i="1"/>
  <c r="C573" i="1"/>
  <c r="C843" i="1"/>
  <c r="C794" i="1"/>
  <c r="C281" i="1"/>
  <c r="C597" i="1"/>
  <c r="C622" i="1"/>
  <c r="C306" i="1"/>
  <c r="C523" i="1"/>
  <c r="C729" i="1"/>
  <c r="D729" i="1" s="1"/>
  <c r="C257" i="1"/>
  <c r="C1469" i="1"/>
  <c r="C400" i="1"/>
  <c r="C93" i="1"/>
  <c r="C162" i="1"/>
  <c r="C1598" i="1"/>
  <c r="C675" i="1"/>
  <c r="C781" i="1"/>
  <c r="C823" i="1"/>
  <c r="C253" i="1"/>
  <c r="D253" i="1" s="1"/>
  <c r="C1648" i="1"/>
  <c r="C737" i="1"/>
  <c r="C1376" i="1"/>
  <c r="C1548" i="1"/>
  <c r="C1618" i="1"/>
  <c r="C1587" i="1"/>
  <c r="C1225" i="1"/>
  <c r="C499" i="1"/>
  <c r="C202" i="1"/>
  <c r="C49" i="1"/>
  <c r="C362" i="1"/>
  <c r="C273" i="1"/>
  <c r="C1084" i="1"/>
  <c r="C360" i="1"/>
  <c r="C145" i="1"/>
  <c r="C375" i="1"/>
  <c r="C617" i="1"/>
  <c r="C404" i="1"/>
  <c r="C786" i="1"/>
  <c r="C1485" i="1"/>
  <c r="C130" i="1"/>
  <c r="C206" i="1"/>
  <c r="C1184" i="1"/>
  <c r="C315" i="1"/>
  <c r="C349" i="1"/>
  <c r="C933" i="1"/>
  <c r="D933" i="1" s="1"/>
  <c r="C1564" i="1"/>
  <c r="C936" i="1"/>
  <c r="C680" i="1"/>
  <c r="C958" i="1"/>
  <c r="C1269" i="1"/>
  <c r="C183" i="1"/>
  <c r="C271" i="1"/>
  <c r="C95" i="1"/>
  <c r="C1583" i="1"/>
  <c r="C1222" i="1"/>
  <c r="C1375" i="1"/>
  <c r="D1375" i="1" s="1"/>
  <c r="C1471" i="1"/>
  <c r="C267" i="1"/>
  <c r="C583" i="1"/>
  <c r="C574" i="1"/>
  <c r="C929" i="1"/>
  <c r="C1521" i="1"/>
  <c r="C919" i="1"/>
  <c r="C640" i="1"/>
  <c r="C1215" i="1"/>
  <c r="C426" i="1"/>
  <c r="C1584" i="1"/>
  <c r="C1065" i="1"/>
  <c r="C1430" i="1"/>
  <c r="C1560" i="1"/>
  <c r="C381" i="1"/>
  <c r="C458" i="1"/>
  <c r="C380" i="1"/>
  <c r="C465" i="1"/>
  <c r="C1711" i="1"/>
  <c r="C810" i="1"/>
  <c r="C1563" i="1"/>
  <c r="C1086" i="1"/>
  <c r="D1086" i="1" s="1"/>
  <c r="C1332" i="1"/>
  <c r="C1437" i="1"/>
  <c r="C1434" i="1"/>
  <c r="C1456" i="1"/>
  <c r="C629" i="1"/>
  <c r="C110" i="1"/>
  <c r="C1482" i="1"/>
  <c r="C1120" i="1"/>
  <c r="C1462" i="1"/>
  <c r="C1038" i="1"/>
  <c r="C644" i="1"/>
  <c r="D644" i="1" s="1"/>
  <c r="C1403" i="1"/>
  <c r="C1154" i="1"/>
  <c r="D1154" i="1" s="1"/>
  <c r="C1667" i="1"/>
  <c r="C1681" i="1"/>
  <c r="C1491" i="1"/>
  <c r="C1317" i="1"/>
  <c r="C494" i="1"/>
  <c r="C1504" i="1"/>
  <c r="C210" i="1"/>
  <c r="C485" i="1"/>
  <c r="C396" i="1"/>
  <c r="C491" i="1"/>
  <c r="C1239" i="1"/>
  <c r="C450" i="1"/>
  <c r="C322" i="1"/>
  <c r="C536" i="1"/>
  <c r="C754" i="1"/>
  <c r="C1586" i="1"/>
  <c r="C335" i="1"/>
  <c r="C430" i="1"/>
  <c r="C417" i="1"/>
  <c r="C741" i="1"/>
  <c r="C36" i="1"/>
  <c r="C227" i="1"/>
  <c r="C768" i="1"/>
  <c r="C1293" i="1"/>
  <c r="C1280" i="1"/>
  <c r="C1413" i="1"/>
  <c r="C885" i="1"/>
  <c r="C232" i="1"/>
  <c r="C957" i="1"/>
  <c r="C1551" i="1"/>
  <c r="C296" i="1"/>
  <c r="C1275" i="1"/>
  <c r="C1290" i="1"/>
  <c r="C1623" i="1"/>
  <c r="C963" i="1"/>
  <c r="C1535" i="1"/>
  <c r="C884" i="1"/>
  <c r="C1577" i="1"/>
  <c r="C197" i="1"/>
  <c r="C533" i="1"/>
  <c r="C63" i="1"/>
  <c r="C376" i="1"/>
  <c r="C674" i="1"/>
  <c r="C585" i="1"/>
  <c r="C112" i="1"/>
  <c r="C508" i="1"/>
  <c r="C391" i="1"/>
  <c r="C1020" i="1"/>
  <c r="C1128" i="1"/>
  <c r="C538" i="1"/>
  <c r="C968" i="1"/>
  <c r="C1243" i="1"/>
  <c r="C147" i="1"/>
  <c r="C805" i="1"/>
  <c r="C1030" i="1"/>
  <c r="C981" i="1"/>
  <c r="C848" i="1"/>
  <c r="C1021" i="1"/>
  <c r="C291" i="1"/>
  <c r="C1100" i="1"/>
  <c r="C1268" i="1"/>
  <c r="C188" i="1"/>
  <c r="C1013" i="1"/>
  <c r="C743" i="1"/>
  <c r="C156" i="1"/>
  <c r="C909" i="1"/>
  <c r="C412" i="1"/>
  <c r="C1079" i="1"/>
  <c r="C463" i="1"/>
  <c r="C1461" i="1"/>
  <c r="C1377" i="1"/>
  <c r="C1473" i="1"/>
  <c r="C1301" i="1"/>
  <c r="C838" i="1"/>
  <c r="C668" i="1"/>
  <c r="C771" i="1"/>
  <c r="C1336" i="1"/>
  <c r="C1195" i="1"/>
  <c r="C385" i="1"/>
  <c r="C946" i="1"/>
  <c r="C1049" i="1"/>
  <c r="C503" i="1"/>
  <c r="C1664" i="1"/>
  <c r="C985" i="1"/>
  <c r="C367" i="1"/>
  <c r="C440" i="1"/>
  <c r="C1441" i="1"/>
  <c r="C543" i="1"/>
  <c r="C318" i="1"/>
  <c r="C564" i="1"/>
  <c r="C1568" i="1"/>
  <c r="C1083" i="1"/>
  <c r="C301" i="1"/>
  <c r="C1367" i="1"/>
  <c r="C927" i="1"/>
  <c r="C462" i="1"/>
  <c r="C190" i="1"/>
  <c r="C656" i="1"/>
  <c r="C398" i="1"/>
  <c r="C581" i="1"/>
  <c r="C1529" i="1"/>
  <c r="C328" i="1"/>
  <c r="C821" i="1"/>
  <c r="C1309" i="1"/>
  <c r="C1519" i="1"/>
  <c r="C560" i="1"/>
  <c r="C834" i="1"/>
  <c r="C1078" i="1"/>
  <c r="C960" i="1"/>
  <c r="C215" i="1"/>
  <c r="C839" i="1"/>
  <c r="C601" i="1"/>
  <c r="C1457" i="1"/>
  <c r="C540" i="1"/>
  <c r="C445" i="1"/>
  <c r="C38" i="1"/>
  <c r="C1176" i="1"/>
  <c r="C897" i="1"/>
  <c r="C189" i="1"/>
  <c r="C1507" i="1"/>
  <c r="C1683" i="1"/>
  <c r="C1530" i="1"/>
  <c r="C679" i="1"/>
  <c r="D679" i="1" s="1"/>
  <c r="C1294" i="1"/>
  <c r="C276" i="1"/>
  <c r="C454" i="1"/>
  <c r="C1015" i="1"/>
  <c r="C1131" i="1"/>
  <c r="C767" i="1"/>
  <c r="C1684" i="1"/>
  <c r="C60" i="1"/>
  <c r="C304" i="1"/>
  <c r="C1558" i="1"/>
  <c r="C789" i="1"/>
  <c r="C1647" i="1"/>
  <c r="C209" i="1"/>
  <c r="C994" i="1"/>
  <c r="C1191" i="1"/>
  <c r="C548" i="1"/>
  <c r="C363" i="1"/>
  <c r="C193" i="1"/>
  <c r="C849" i="1"/>
  <c r="C676" i="1"/>
  <c r="C1348" i="1"/>
  <c r="C653" i="1"/>
  <c r="C1219" i="1"/>
  <c r="C1144" i="1"/>
  <c r="C1071" i="1"/>
  <c r="C505" i="1"/>
  <c r="C769" i="1"/>
  <c r="C1183" i="1"/>
  <c r="C58" i="1"/>
  <c r="C135" i="1"/>
  <c r="C1108" i="1"/>
  <c r="C934" i="1"/>
  <c r="C1630" i="1"/>
  <c r="C464" i="1"/>
  <c r="C939" i="1"/>
  <c r="C199" i="1"/>
  <c r="C88" i="1"/>
  <c r="C1373" i="1"/>
  <c r="C138" i="1"/>
  <c r="C244" i="1"/>
  <c r="C759" i="1"/>
  <c r="C1483" i="1"/>
  <c r="C1159" i="1"/>
  <c r="C1406" i="1"/>
  <c r="C671" i="1"/>
  <c r="C1167" i="1"/>
  <c r="C993" i="1"/>
  <c r="C1099" i="1"/>
  <c r="C855" i="1"/>
  <c r="C853" i="1"/>
  <c r="C314" i="1"/>
  <c r="C990" i="1"/>
  <c r="C1326" i="1"/>
  <c r="C777" i="1"/>
  <c r="C889" i="1"/>
  <c r="C565" i="1"/>
  <c r="C730" i="1"/>
  <c r="C292" i="1"/>
  <c r="C1368" i="1"/>
  <c r="C42" i="1"/>
  <c r="C1351" i="1"/>
  <c r="C1472" i="1"/>
  <c r="C45" i="1"/>
  <c r="C1407" i="1"/>
  <c r="C1692" i="1"/>
  <c r="C648" i="1"/>
  <c r="C606" i="1"/>
  <c r="C1665" i="1"/>
  <c r="C51" i="1"/>
  <c r="C1644" i="1"/>
  <c r="C669" i="1"/>
  <c r="C534" i="1"/>
  <c r="C1135" i="1"/>
  <c r="C744" i="1"/>
  <c r="C192" i="1"/>
  <c r="C1260" i="1"/>
  <c r="C582" i="1"/>
  <c r="C1581" i="1"/>
  <c r="C1464" i="1"/>
  <c r="C944" i="1"/>
  <c r="C1494" i="1"/>
  <c r="C468" i="1"/>
  <c r="C798" i="1"/>
  <c r="C1196" i="1"/>
  <c r="C761" i="1"/>
  <c r="C856" i="1"/>
  <c r="C1262" i="1"/>
  <c r="C340" i="1"/>
  <c r="C549" i="1"/>
  <c r="C444" i="1"/>
  <c r="C618" i="1"/>
  <c r="C964" i="1"/>
  <c r="C845" i="1"/>
  <c r="C198" i="1"/>
  <c r="C101" i="1"/>
  <c r="C1382" i="1"/>
  <c r="C700" i="1"/>
  <c r="C44" i="1"/>
  <c r="C1009" i="1"/>
  <c r="C1617" i="1"/>
  <c r="C1436" i="1"/>
  <c r="C647" i="1"/>
  <c r="C658" i="1"/>
  <c r="C673" i="1"/>
  <c r="C358" i="1"/>
  <c r="C870" i="1"/>
  <c r="C40" i="1"/>
  <c r="C1346" i="1"/>
  <c r="C1242" i="1"/>
  <c r="C691" i="1"/>
  <c r="C1396" i="1"/>
  <c r="C168" i="1"/>
  <c r="C1037" i="1"/>
  <c r="C1241" i="1"/>
  <c r="C1474" i="1"/>
  <c r="C1534" i="1"/>
  <c r="C1703" i="1"/>
  <c r="C882" i="1"/>
  <c r="C791" i="1"/>
  <c r="C1217" i="1"/>
  <c r="C555" i="1"/>
  <c r="C261" i="1"/>
  <c r="C1689" i="1"/>
  <c r="C559" i="1"/>
  <c r="C1314" i="1"/>
  <c r="C1608" i="1"/>
  <c r="C1633" i="1"/>
  <c r="C216" i="1"/>
  <c r="C231" i="1"/>
  <c r="C916" i="1"/>
  <c r="D916" i="1" s="1"/>
  <c r="C937" i="1"/>
  <c r="C163" i="1"/>
  <c r="C1399" i="1"/>
  <c r="C272" i="1"/>
  <c r="C241" i="1"/>
  <c r="C251" i="1"/>
  <c r="C427" i="1"/>
  <c r="C868" i="1"/>
  <c r="C1490" i="1"/>
  <c r="C1142" i="1"/>
  <c r="C100" i="1"/>
  <c r="D100" i="1" s="1"/>
  <c r="C194" i="1"/>
  <c r="C1364" i="1"/>
  <c r="C1492" i="1"/>
  <c r="C187" i="1"/>
  <c r="C77" i="1"/>
  <c r="C976" i="1"/>
  <c r="C1609" i="1"/>
  <c r="C1589" i="1"/>
  <c r="C461" i="1"/>
  <c r="C72" i="1"/>
  <c r="C200" i="1"/>
  <c r="C459" i="1"/>
  <c r="C502" i="1"/>
  <c r="C1106" i="1"/>
  <c r="C1205" i="1"/>
  <c r="C521" i="1"/>
  <c r="C756" i="1"/>
  <c r="C78" i="1"/>
  <c r="C1470" i="1"/>
  <c r="C1041" i="1"/>
  <c r="C316" i="1"/>
  <c r="C1601" i="1"/>
  <c r="C1229" i="1"/>
  <c r="C690" i="1"/>
  <c r="C195" i="1"/>
  <c r="C102" i="1"/>
  <c r="C344" i="1"/>
  <c r="C1178" i="1"/>
  <c r="C139" i="1"/>
  <c r="C474" i="1"/>
  <c r="C372" i="1"/>
  <c r="C956" i="1"/>
  <c r="C305" i="1"/>
  <c r="C1414" i="1"/>
  <c r="C695" i="1"/>
  <c r="C1300" i="1"/>
  <c r="C1103" i="1"/>
  <c r="D1103" i="1" s="1"/>
  <c r="C974" i="1"/>
  <c r="C1460" i="1"/>
  <c r="C1486" i="1"/>
  <c r="C395" i="1"/>
  <c r="C1599" i="1"/>
  <c r="C1070" i="1"/>
  <c r="C631" i="1"/>
  <c r="C1547" i="1"/>
  <c r="C710" i="1"/>
  <c r="C504" i="1"/>
  <c r="C1591" i="1"/>
  <c r="C635" i="1"/>
  <c r="C297" i="1"/>
  <c r="C222" i="1"/>
  <c r="C1338" i="1"/>
  <c r="C366" i="1"/>
  <c r="C1394" i="1"/>
  <c r="C599" i="1"/>
  <c r="C1101" i="1"/>
  <c r="C654" i="1"/>
  <c r="C1661" i="1"/>
  <c r="C1125" i="1"/>
  <c r="C1358" i="1"/>
  <c r="C142" i="1"/>
  <c r="C693" i="1"/>
  <c r="C1552" i="1"/>
  <c r="C566" i="1"/>
  <c r="C1500" i="1"/>
  <c r="C364" i="1"/>
  <c r="C824" i="1"/>
  <c r="C1308" i="1"/>
  <c r="C1676" i="1"/>
  <c r="C703" i="1"/>
  <c r="C1626" i="1"/>
  <c r="C455" i="1"/>
  <c r="C279" i="1"/>
  <c r="C1428" i="1"/>
  <c r="C1271" i="1"/>
  <c r="C1541" i="1"/>
  <c r="C1140" i="1"/>
  <c r="C1554" i="1"/>
  <c r="C893" i="1"/>
  <c r="C716" i="1"/>
  <c r="C1518" i="1"/>
  <c r="C1387" i="1"/>
  <c r="C1634" i="1"/>
  <c r="C1416" i="1"/>
  <c r="C842" i="1"/>
  <c r="C293" i="1"/>
  <c r="C955" i="1"/>
  <c r="C1250" i="1"/>
  <c r="C1650" i="1"/>
  <c r="C570" i="1"/>
  <c r="C1220" i="1"/>
  <c r="C482" i="1"/>
  <c r="C712" i="1"/>
  <c r="D712" i="1" s="1"/>
  <c r="C107" i="1"/>
  <c r="C1190" i="1"/>
  <c r="C1341" i="1"/>
  <c r="D1341" i="1" s="1"/>
  <c r="C1211" i="1"/>
  <c r="C1164" i="1"/>
  <c r="C707" i="1"/>
  <c r="C1113" i="1"/>
  <c r="C1248" i="1"/>
  <c r="C874" i="1"/>
  <c r="C1355" i="1"/>
  <c r="C1526" i="1"/>
  <c r="C1197" i="1"/>
  <c r="C1335" i="1"/>
  <c r="C308" i="1"/>
  <c r="C1186" i="1"/>
  <c r="C630" i="1"/>
  <c r="C746" i="1"/>
  <c r="C1445" i="1"/>
  <c r="C1699" i="1"/>
  <c r="C1148" i="1"/>
  <c r="C249" i="1"/>
  <c r="C900" i="1"/>
  <c r="C331" i="1"/>
  <c r="C1668" i="1"/>
  <c r="C942" i="1"/>
  <c r="C1253" i="1"/>
  <c r="C713" i="1"/>
  <c r="C912" i="1"/>
  <c r="C706" i="1"/>
  <c r="C1029" i="1"/>
  <c r="C613" i="1"/>
  <c r="C1452" i="1"/>
  <c r="C313" i="1"/>
  <c r="C792" i="1"/>
  <c r="C931" i="1"/>
  <c r="C1201" i="1"/>
  <c r="C1712" i="1"/>
  <c r="C1592" i="1"/>
  <c r="C920" i="1"/>
  <c r="C667" i="1"/>
  <c r="C295" i="1"/>
  <c r="C91" i="1"/>
  <c r="C911" i="1"/>
  <c r="C1307" i="1"/>
  <c r="C952" i="1"/>
  <c r="C1066" i="1"/>
  <c r="C341" i="1"/>
  <c r="C230" i="1"/>
  <c r="C1330" i="1"/>
  <c r="C1540" i="1"/>
  <c r="C1095" i="1"/>
  <c r="C1036" i="1"/>
  <c r="C721" i="1"/>
  <c r="C1203" i="1"/>
  <c r="C1420" i="1"/>
  <c r="C1001" i="1"/>
  <c r="D1001" i="1" s="1"/>
  <c r="C424" i="1"/>
  <c r="C207" i="1"/>
  <c r="C1455" i="1"/>
  <c r="C1028" i="1"/>
  <c r="C1411" i="1"/>
  <c r="C435" i="1"/>
  <c r="C151" i="1"/>
  <c r="C118" i="1"/>
  <c r="C98" i="1"/>
  <c r="C345" i="1"/>
  <c r="C1160" i="1"/>
  <c r="C1360" i="1"/>
  <c r="C723" i="1"/>
  <c r="C1506" i="1"/>
  <c r="C466" i="1"/>
  <c r="C554" i="1"/>
  <c r="C1075" i="1"/>
  <c r="C451" i="1"/>
  <c r="C1478" i="1"/>
  <c r="C453" i="1"/>
  <c r="C782" i="1"/>
  <c r="C1226" i="1"/>
  <c r="C1073" i="1"/>
  <c r="C1152" i="1"/>
  <c r="C509" i="1"/>
  <c r="D509" i="1" s="1"/>
  <c r="C469" i="1"/>
  <c r="C131" i="1"/>
  <c r="C998" i="1"/>
  <c r="C1054" i="1"/>
  <c r="C477" i="1"/>
  <c r="C1688" i="1"/>
  <c r="C724" i="1"/>
  <c r="C1660" i="1"/>
  <c r="C926" i="1"/>
  <c r="C1614" i="1"/>
  <c r="C94" i="1"/>
  <c r="C146" i="1"/>
  <c r="C1659" i="1"/>
  <c r="C1082" i="1"/>
  <c r="C1654" i="1"/>
  <c r="C905" i="1"/>
  <c r="C943" i="1"/>
  <c r="C1145" i="1"/>
  <c r="C307" i="1"/>
  <c r="C795" i="1"/>
  <c r="C1285" i="1"/>
  <c r="C1443" i="1"/>
  <c r="C128" i="1"/>
  <c r="C1508" i="1"/>
  <c r="C1295" i="1"/>
  <c r="C1383" i="1"/>
  <c r="C589" i="1"/>
  <c r="C300" i="1"/>
  <c r="C593" i="1"/>
  <c r="C1571" i="1"/>
  <c r="C751" i="1"/>
  <c r="C568" i="1"/>
  <c r="C280" i="1"/>
  <c r="C816" i="1"/>
  <c r="C420" i="1"/>
  <c r="C1329" i="1"/>
  <c r="C1426" i="1"/>
  <c r="D1426" i="1" s="1"/>
  <c r="C1327" i="1"/>
  <c r="C1422" i="1"/>
  <c r="C773" i="1"/>
  <c r="C1602" i="1"/>
  <c r="C520" i="1"/>
  <c r="C479" i="1"/>
  <c r="C1489" i="1"/>
  <c r="C980" i="1"/>
  <c r="C869" i="1"/>
  <c r="C785" i="1"/>
  <c r="C278" i="1"/>
  <c r="C982" i="1"/>
  <c r="C164" i="1"/>
  <c r="C409" i="1"/>
  <c r="C1405" i="1"/>
  <c r="C652" i="1"/>
  <c r="C274" i="1"/>
  <c r="C132" i="1"/>
  <c r="C686" i="1"/>
  <c r="C953" i="1"/>
  <c r="C287" i="1"/>
  <c r="D287" i="1" s="1"/>
  <c r="C1388" i="1"/>
  <c r="C1620" i="1"/>
  <c r="C997" i="1"/>
  <c r="C268" i="1"/>
  <c r="C1286" i="1"/>
  <c r="C1687" i="1"/>
  <c r="C1611" i="1"/>
  <c r="C522" i="1"/>
  <c r="C1256" i="1"/>
  <c r="C1025" i="1"/>
  <c r="C434" i="1"/>
  <c r="C814" i="1"/>
  <c r="C103" i="1"/>
  <c r="C665" i="1"/>
  <c r="C586" i="1"/>
  <c r="C628" i="1"/>
  <c r="C410" i="1"/>
  <c r="C948" i="1"/>
  <c r="C621" i="1"/>
  <c r="C414" i="1"/>
  <c r="C774" i="1"/>
  <c r="C50" i="1"/>
  <c r="C815" i="1"/>
  <c r="C1524" i="1"/>
  <c r="C384" i="1"/>
  <c r="C1087" i="1"/>
  <c r="C684" i="1"/>
  <c r="C692" i="1"/>
  <c r="C35" i="1"/>
  <c r="C52" i="1"/>
  <c r="C1444" i="1"/>
  <c r="C860" i="1"/>
  <c r="C447" i="1"/>
  <c r="C171" i="1"/>
  <c r="C863" i="1"/>
  <c r="C829" i="1"/>
  <c r="C1427" i="1"/>
  <c r="C1642" i="1"/>
  <c r="C1438" i="1"/>
  <c r="C1169" i="1"/>
  <c r="C928" i="1"/>
  <c r="C182" i="1"/>
  <c r="C1146" i="1"/>
  <c r="C339" i="1"/>
  <c r="C392" i="1"/>
  <c r="C359" i="1"/>
  <c r="C833" i="1"/>
  <c r="C971" i="1"/>
  <c r="C1267" i="1"/>
  <c r="C1447" i="1"/>
  <c r="C736" i="1"/>
  <c r="C309" i="1"/>
  <c r="C1234" i="1"/>
  <c r="C1705" i="1"/>
  <c r="C87" i="1"/>
  <c r="C353" i="1"/>
  <c r="C1639" i="1"/>
  <c r="C165" i="1"/>
  <c r="C840" i="1"/>
  <c r="C1701" i="1"/>
  <c r="C906" i="1"/>
  <c r="C1446" i="1"/>
  <c r="C841" i="1"/>
  <c r="C1246" i="1"/>
  <c r="C1050" i="1"/>
  <c r="C448" i="1"/>
  <c r="C1372" i="1"/>
  <c r="C1298" i="1"/>
  <c r="C1415" i="1"/>
  <c r="C714" i="1"/>
  <c r="C732" i="1"/>
  <c r="C1520" i="1"/>
  <c r="C1390" i="1"/>
  <c r="C1138" i="1"/>
  <c r="C607" i="1"/>
  <c r="C1319" i="1"/>
  <c r="C1502" i="1"/>
  <c r="C74" i="1"/>
  <c r="C1232" i="1"/>
  <c r="C324" i="1"/>
  <c r="C1343" i="1"/>
  <c r="C877" i="1"/>
  <c r="C633" i="1"/>
  <c r="C995" i="1"/>
  <c r="C614" i="1"/>
  <c r="C539" i="1"/>
  <c r="C67" i="1"/>
  <c r="C53" i="1"/>
  <c r="C1395" i="1"/>
  <c r="C1384" i="1"/>
  <c r="C1011" i="1"/>
  <c r="C1497" i="1"/>
  <c r="C1439" i="1"/>
  <c r="C1130" i="1"/>
  <c r="C735" i="1"/>
  <c r="C989" i="1"/>
  <c r="C1573" i="1"/>
  <c r="C828" i="1"/>
  <c r="C487" i="1"/>
  <c r="C302" i="1"/>
  <c r="C516" i="1"/>
  <c r="C902" i="1"/>
  <c r="C822" i="1"/>
  <c r="C1005" i="1"/>
  <c r="C991" i="1"/>
  <c r="C517" i="1"/>
  <c r="C758" i="1"/>
  <c r="C872" i="1"/>
  <c r="C1069" i="1"/>
  <c r="D1069" i="1" s="1"/>
  <c r="C1385" i="1"/>
  <c r="C343" i="1"/>
  <c r="C578" i="1"/>
  <c r="C615" i="1"/>
  <c r="C1003" i="1"/>
  <c r="C1057" i="1"/>
  <c r="C984" i="1"/>
  <c r="C501" i="1"/>
  <c r="C129" i="1"/>
  <c r="C1693" i="1"/>
  <c r="C159" i="1"/>
  <c r="C1669" i="1"/>
  <c r="C1062" i="1"/>
  <c r="C1181" i="1"/>
  <c r="C323" i="1"/>
  <c r="C1322" i="1"/>
  <c r="C114" i="1"/>
  <c r="C1694" i="1"/>
  <c r="C880" i="1"/>
  <c r="C1477" i="1"/>
  <c r="C662" i="1"/>
  <c r="C1421" i="1"/>
  <c r="C1072" i="1"/>
  <c r="C827" i="1"/>
  <c r="C1292" i="1"/>
  <c r="C299" i="1"/>
  <c r="C738" i="1"/>
  <c r="C1320" i="1"/>
  <c r="C449" i="1"/>
  <c r="C321" i="1"/>
  <c r="C1224" i="1"/>
  <c r="C641" i="1"/>
  <c r="C1006" i="1"/>
  <c r="C1237" i="1"/>
  <c r="C1194" i="1"/>
  <c r="C1538" i="1"/>
  <c r="C109" i="1"/>
  <c r="C947" i="1"/>
  <c r="C1627" i="1"/>
  <c r="C862" i="1"/>
  <c r="C698" i="1"/>
  <c r="C689" i="1"/>
  <c r="C705" i="1"/>
  <c r="C106" i="1"/>
  <c r="C1231" i="1"/>
  <c r="C1480" i="1"/>
  <c r="C719" i="1"/>
  <c r="C858" i="1"/>
  <c r="C1710" i="1"/>
  <c r="C1097" i="1"/>
  <c r="C408" i="1"/>
  <c r="C33" i="1"/>
  <c r="C329" i="1"/>
  <c r="C1334" i="1"/>
  <c r="C1151" i="1"/>
  <c r="C160" i="1"/>
  <c r="C1189" i="1"/>
  <c r="C1090" i="1"/>
  <c r="C437" i="1"/>
  <c r="C908" i="1"/>
  <c r="C378" i="1"/>
  <c r="C806" i="1"/>
  <c r="C1098" i="1"/>
  <c r="C170" i="1"/>
  <c r="C1233" i="1"/>
  <c r="C347" i="1"/>
  <c r="C484" i="1"/>
  <c r="C747" i="1"/>
  <c r="C1174" i="1"/>
  <c r="C1419" i="1"/>
  <c r="C1674" i="1"/>
  <c r="C1513" i="1"/>
  <c r="C1451" i="1"/>
  <c r="C831" i="1"/>
  <c r="D831" i="1" s="1"/>
  <c r="C513" i="1"/>
  <c r="C1282" i="1"/>
  <c r="C423" i="1"/>
  <c r="C1400" i="1"/>
  <c r="C226" i="1"/>
  <c r="C1380" i="1"/>
  <c r="C1200" i="1"/>
  <c r="C1517" i="1"/>
  <c r="C979" i="1"/>
  <c r="C1129" i="1"/>
  <c r="C1615" i="1"/>
  <c r="C1276" i="1"/>
  <c r="C1402" i="1"/>
  <c r="C452" i="1"/>
  <c r="C1147" i="1"/>
  <c r="C1124" i="1"/>
  <c r="C1675" i="1"/>
  <c r="C1621" i="1"/>
  <c r="C1704" i="1"/>
  <c r="C561" i="1"/>
  <c r="C1277" i="1"/>
  <c r="C1240" i="1"/>
  <c r="C608" i="1"/>
  <c r="C546" i="1"/>
  <c r="C1465" i="1"/>
  <c r="C1258" i="1"/>
  <c r="C1686" i="1"/>
  <c r="C211" i="1"/>
  <c r="C1698" i="1"/>
  <c r="C1702" i="1"/>
  <c r="C962" i="1"/>
  <c r="C1141" i="1"/>
  <c r="C776" i="1"/>
  <c r="C401" i="1"/>
  <c r="C973" i="1"/>
  <c r="C319" i="1"/>
  <c r="C1279" i="1"/>
  <c r="C1212" i="1"/>
  <c r="C987" i="1"/>
  <c r="C715" i="1"/>
  <c r="C1116" i="1"/>
  <c r="C1393" i="1"/>
  <c r="C1371" i="1"/>
  <c r="C1198" i="1"/>
  <c r="C471" i="1"/>
  <c r="C1511" i="1"/>
  <c r="D1511" i="1" s="1"/>
  <c r="C859" i="1"/>
  <c r="C1122" i="1"/>
  <c r="C587" i="1"/>
  <c r="C1453" i="1"/>
  <c r="C1454" i="1"/>
  <c r="C514" i="1"/>
  <c r="C1056" i="1"/>
  <c r="C1134" i="1"/>
  <c r="C203" i="1"/>
  <c r="C1096" i="1"/>
  <c r="C1636" i="1"/>
  <c r="C1536" i="1"/>
  <c r="C1429" i="1"/>
  <c r="C1657" i="1"/>
  <c r="C1337" i="1"/>
  <c r="C1014" i="1"/>
  <c r="C1213" i="1"/>
  <c r="C1709" i="1"/>
  <c r="C1150" i="1"/>
  <c r="C1311" i="1"/>
  <c r="C1281" i="1"/>
  <c r="C775" i="1"/>
  <c r="G1565" i="1"/>
  <c r="G1602" i="1"/>
  <c r="G1684" i="1"/>
  <c r="G1397" i="1"/>
  <c r="G1400" i="1"/>
  <c r="G1406" i="1"/>
  <c r="G1404" i="1"/>
  <c r="G1399" i="1"/>
  <c r="G1402" i="1"/>
  <c r="G1405" i="1"/>
  <c r="G1394" i="1"/>
  <c r="G1401" i="1"/>
  <c r="G1403" i="1"/>
  <c r="G1407" i="1"/>
  <c r="G1395" i="1"/>
  <c r="G1392" i="1"/>
  <c r="G1396" i="1"/>
  <c r="G1393" i="1"/>
  <c r="G1398" i="1"/>
  <c r="G343" i="1"/>
  <c r="G353" i="1"/>
  <c r="G351" i="1"/>
  <c r="G341" i="1"/>
  <c r="G345" i="1"/>
  <c r="G349" i="1"/>
  <c r="G350" i="1"/>
  <c r="G346" i="1"/>
  <c r="G347" i="1"/>
  <c r="G352" i="1"/>
  <c r="G340" i="1"/>
  <c r="G344" i="1"/>
  <c r="G342" i="1"/>
  <c r="G339" i="1"/>
  <c r="G338" i="1"/>
  <c r="G348" i="1"/>
  <c r="G1271" i="1"/>
  <c r="G1268" i="1"/>
  <c r="G1270" i="1"/>
  <c r="G1256" i="1"/>
  <c r="G1262" i="1"/>
  <c r="G1266" i="1"/>
  <c r="G1263" i="1"/>
  <c r="G1259" i="1"/>
  <c r="G1264" i="1"/>
  <c r="G1258" i="1"/>
  <c r="G1257" i="1"/>
  <c r="G1269" i="1"/>
  <c r="G1261" i="1"/>
  <c r="G1267" i="1"/>
  <c r="G1265" i="1"/>
  <c r="G1260" i="1"/>
  <c r="G1416" i="1"/>
  <c r="G1412" i="1"/>
  <c r="G1409" i="1"/>
  <c r="G1419" i="1"/>
  <c r="G1420" i="1"/>
  <c r="G1423" i="1"/>
  <c r="G1411" i="1"/>
  <c r="G1422" i="1"/>
  <c r="G1413" i="1"/>
  <c r="G1421" i="1"/>
  <c r="G1410" i="1"/>
  <c r="G1424" i="1"/>
  <c r="G1418" i="1"/>
  <c r="G1414" i="1"/>
  <c r="G1415" i="1"/>
  <c r="G1417" i="1"/>
  <c r="G1622" i="1"/>
  <c r="G1628" i="1"/>
  <c r="G1619" i="1"/>
  <c r="G1618" i="1"/>
  <c r="G1617" i="1"/>
  <c r="G1620" i="1"/>
  <c r="G1623" i="1"/>
  <c r="G1626" i="1"/>
  <c r="G1613" i="1"/>
  <c r="G1624" i="1"/>
  <c r="G1616" i="1"/>
  <c r="G1614" i="1"/>
  <c r="G1621" i="1"/>
  <c r="G1625" i="1"/>
  <c r="G1615" i="1"/>
  <c r="G1627" i="1"/>
  <c r="G173" i="1"/>
  <c r="G169" i="1"/>
  <c r="G180" i="1"/>
  <c r="G176" i="1"/>
  <c r="G172" i="1"/>
  <c r="G177" i="1"/>
  <c r="G182" i="1"/>
  <c r="G168" i="1"/>
  <c r="G183" i="1"/>
  <c r="G170" i="1"/>
  <c r="G174" i="1"/>
  <c r="G175" i="1"/>
  <c r="G179" i="1"/>
  <c r="G181" i="1"/>
  <c r="G178" i="1"/>
  <c r="G171" i="1"/>
  <c r="G882" i="1"/>
  <c r="G888" i="1"/>
  <c r="G891" i="1"/>
  <c r="G889" i="1"/>
  <c r="G895" i="1"/>
  <c r="G890" i="1"/>
  <c r="G892" i="1"/>
  <c r="G883" i="1"/>
  <c r="G886" i="1"/>
  <c r="G884" i="1"/>
  <c r="G897" i="1"/>
  <c r="G893" i="1"/>
  <c r="G885" i="1"/>
  <c r="G894" i="1"/>
  <c r="G896" i="1"/>
  <c r="G887" i="1"/>
  <c r="G744" i="1"/>
  <c r="G739" i="1"/>
  <c r="G740" i="1"/>
  <c r="G743" i="1"/>
  <c r="G732" i="1"/>
  <c r="G741" i="1"/>
  <c r="G735" i="1"/>
  <c r="G742" i="1"/>
  <c r="G736" i="1"/>
  <c r="G731" i="1"/>
  <c r="G734" i="1"/>
  <c r="G729" i="1"/>
  <c r="G737" i="1"/>
  <c r="G730" i="1"/>
  <c r="G738" i="1"/>
  <c r="G733" i="1"/>
  <c r="G410" i="1"/>
  <c r="G415" i="1"/>
  <c r="G416" i="1"/>
  <c r="G406" i="1"/>
  <c r="G414" i="1"/>
  <c r="G418" i="1"/>
  <c r="G407" i="1"/>
  <c r="G411" i="1"/>
  <c r="G408" i="1"/>
  <c r="G417" i="1"/>
  <c r="G413" i="1"/>
  <c r="G412" i="1"/>
  <c r="G409" i="1"/>
  <c r="G421" i="1"/>
  <c r="G419" i="1"/>
  <c r="G420" i="1"/>
  <c r="G621" i="1"/>
  <c r="G615" i="1"/>
  <c r="G611" i="1"/>
  <c r="G616" i="1"/>
  <c r="G622" i="1"/>
  <c r="G624" i="1"/>
  <c r="G614" i="1"/>
  <c r="G623" i="1"/>
  <c r="G610" i="1"/>
  <c r="G619" i="1"/>
  <c r="G617" i="1"/>
  <c r="G620" i="1"/>
  <c r="G625" i="1"/>
  <c r="G613" i="1"/>
  <c r="G612" i="1"/>
  <c r="G618" i="1"/>
  <c r="G1171" i="1"/>
  <c r="G1185" i="1"/>
  <c r="G1174" i="1"/>
  <c r="G1181" i="1"/>
  <c r="G1178" i="1"/>
  <c r="G1182" i="1"/>
  <c r="G1180" i="1"/>
  <c r="G1179" i="1"/>
  <c r="G1175" i="1"/>
  <c r="G1183" i="1"/>
  <c r="G1177" i="1"/>
  <c r="G1184" i="1"/>
  <c r="G1186" i="1"/>
  <c r="G1176" i="1"/>
  <c r="G1172" i="1"/>
  <c r="G1173" i="1"/>
  <c r="G1558" i="1"/>
  <c r="G1547" i="1"/>
  <c r="G1559" i="1"/>
  <c r="G1546" i="1"/>
  <c r="G1555" i="1"/>
  <c r="G1551" i="1"/>
  <c r="G1560" i="1"/>
  <c r="G1553" i="1"/>
  <c r="G1556" i="1"/>
  <c r="G1550" i="1"/>
  <c r="G1548" i="1"/>
  <c r="G1545" i="1"/>
  <c r="G1552" i="1"/>
  <c r="G1549" i="1"/>
  <c r="G1557" i="1"/>
  <c r="G192" i="1"/>
  <c r="G187" i="1"/>
  <c r="G193" i="1"/>
  <c r="G186" i="1"/>
  <c r="G196" i="1"/>
  <c r="G199" i="1"/>
  <c r="G189" i="1"/>
  <c r="G191" i="1"/>
  <c r="G188" i="1"/>
  <c r="G194" i="1"/>
  <c r="G185" i="1"/>
  <c r="G195" i="1"/>
  <c r="G197" i="1"/>
  <c r="G200" i="1"/>
  <c r="G198" i="1"/>
  <c r="G190" i="1"/>
  <c r="G835" i="1"/>
  <c r="G840" i="1"/>
  <c r="G834" i="1"/>
  <c r="G842" i="1"/>
  <c r="G836" i="1"/>
  <c r="G846" i="1"/>
  <c r="G833" i="1"/>
  <c r="G839" i="1"/>
  <c r="G843" i="1"/>
  <c r="G831" i="1"/>
  <c r="G844" i="1"/>
  <c r="G837" i="1"/>
  <c r="G845" i="1"/>
  <c r="G838" i="1"/>
  <c r="G841" i="1"/>
  <c r="G832" i="1"/>
  <c r="G990" i="1"/>
  <c r="G984" i="1"/>
  <c r="G993" i="1"/>
  <c r="G998" i="1"/>
  <c r="G988" i="1"/>
  <c r="G991" i="1"/>
  <c r="G999" i="1"/>
  <c r="G996" i="1"/>
  <c r="G987" i="1"/>
  <c r="G997" i="1"/>
  <c r="G989" i="1"/>
  <c r="G992" i="1"/>
  <c r="G995" i="1"/>
  <c r="G994" i="1"/>
  <c r="G986" i="1"/>
  <c r="G985" i="1"/>
  <c r="G1140" i="1"/>
  <c r="G1143" i="1"/>
  <c r="G1152" i="1"/>
  <c r="G1148" i="1"/>
  <c r="G1147" i="1"/>
  <c r="G1139" i="1"/>
  <c r="G1151" i="1"/>
  <c r="G1149" i="1"/>
  <c r="G1150" i="1"/>
  <c r="G1138" i="1"/>
  <c r="G1146" i="1"/>
  <c r="G1145" i="1"/>
  <c r="G1137" i="1"/>
  <c r="G1144" i="1"/>
  <c r="G1141" i="1"/>
  <c r="G1142" i="1"/>
  <c r="G96" i="1"/>
  <c r="G85" i="1"/>
  <c r="G88" i="1"/>
  <c r="G94" i="1"/>
  <c r="G84" i="1"/>
  <c r="G86" i="1"/>
  <c r="G87" i="1"/>
  <c r="G91" i="1"/>
  <c r="G89" i="1"/>
  <c r="G83" i="1"/>
  <c r="G90" i="1"/>
  <c r="G98" i="1"/>
  <c r="G92" i="1"/>
  <c r="G93" i="1"/>
  <c r="G95" i="1"/>
  <c r="G97" i="1"/>
  <c r="G1219" i="1"/>
  <c r="G1212" i="1"/>
  <c r="G1218" i="1"/>
  <c r="G1215" i="1"/>
  <c r="G1210" i="1"/>
  <c r="G1205" i="1"/>
  <c r="G1206" i="1"/>
  <c r="G1213" i="1"/>
  <c r="G1208" i="1"/>
  <c r="G1220" i="1"/>
  <c r="G1209" i="1"/>
  <c r="G1207" i="1"/>
  <c r="G1214" i="1"/>
  <c r="G1211" i="1"/>
  <c r="G1216" i="1"/>
  <c r="G1217" i="1"/>
  <c r="G1508" i="1"/>
  <c r="G1502" i="1"/>
  <c r="G1496" i="1"/>
  <c r="G1495" i="1"/>
  <c r="G1506" i="1"/>
  <c r="G1501" i="1"/>
  <c r="G1498" i="1"/>
  <c r="G1494" i="1"/>
  <c r="G1499" i="1"/>
  <c r="G1497" i="1"/>
  <c r="G1509" i="1"/>
  <c r="G1503" i="1"/>
  <c r="G1507" i="1"/>
  <c r="G1500" i="1"/>
  <c r="G1504" i="1"/>
  <c r="G1505" i="1"/>
  <c r="G377" i="1"/>
  <c r="G384" i="1"/>
  <c r="G382" i="1"/>
  <c r="G383" i="1"/>
  <c r="G385" i="1"/>
  <c r="G376" i="1"/>
  <c r="G375" i="1"/>
  <c r="G378" i="1"/>
  <c r="G387" i="1"/>
  <c r="G386" i="1"/>
  <c r="G374" i="1"/>
  <c r="G380" i="1"/>
  <c r="G381" i="1"/>
  <c r="G372" i="1"/>
  <c r="G373" i="1"/>
  <c r="G379" i="1"/>
  <c r="G1554" i="1"/>
  <c r="G1014" i="1"/>
  <c r="G1011" i="1"/>
  <c r="G1013" i="1"/>
  <c r="G1006" i="1"/>
  <c r="G1016" i="1"/>
  <c r="G1007" i="1"/>
  <c r="G1002" i="1"/>
  <c r="G1005" i="1"/>
  <c r="G1012" i="1"/>
  <c r="G1003" i="1"/>
  <c r="G1015" i="1"/>
  <c r="G1010" i="1"/>
  <c r="G1001" i="1"/>
  <c r="G1004" i="1"/>
  <c r="G1009" i="1"/>
  <c r="G1008" i="1"/>
  <c r="G391" i="1"/>
  <c r="G400" i="1"/>
  <c r="G399" i="1"/>
  <c r="G403" i="1"/>
  <c r="G393" i="1"/>
  <c r="G397" i="1"/>
  <c r="G394" i="1"/>
  <c r="G390" i="1"/>
  <c r="G402" i="1"/>
  <c r="G404" i="1"/>
  <c r="G401" i="1"/>
  <c r="G392" i="1"/>
  <c r="G389" i="1"/>
  <c r="G396" i="1"/>
  <c r="G398" i="1"/>
  <c r="G395" i="1"/>
  <c r="G491" i="1"/>
  <c r="G492" i="1"/>
  <c r="G504" i="1"/>
  <c r="G502" i="1"/>
  <c r="G496" i="1"/>
  <c r="G499" i="1"/>
  <c r="G505" i="1"/>
  <c r="G494" i="1"/>
  <c r="G497" i="1"/>
  <c r="G495" i="1"/>
  <c r="G500" i="1"/>
  <c r="G501" i="1"/>
  <c r="G493" i="1"/>
  <c r="G498" i="1"/>
  <c r="G506" i="1"/>
  <c r="G503" i="1"/>
  <c r="G690" i="1"/>
  <c r="G693" i="1"/>
  <c r="G687" i="1"/>
  <c r="G692" i="1"/>
  <c r="G686" i="1"/>
  <c r="G684" i="1"/>
  <c r="G678" i="1"/>
  <c r="G688" i="1"/>
  <c r="G680" i="1"/>
  <c r="G689" i="1"/>
  <c r="G691" i="1"/>
  <c r="G682" i="1"/>
  <c r="G683" i="1"/>
  <c r="G685" i="1"/>
  <c r="G679" i="1"/>
  <c r="G681" i="1"/>
  <c r="G974" i="1"/>
  <c r="G981" i="1"/>
  <c r="G976" i="1"/>
  <c r="G969" i="1"/>
  <c r="G977" i="1"/>
  <c r="G967" i="1"/>
  <c r="G980" i="1"/>
  <c r="G979" i="1"/>
  <c r="G970" i="1"/>
  <c r="G978" i="1"/>
  <c r="G971" i="1"/>
  <c r="G972" i="1"/>
  <c r="G982" i="1"/>
  <c r="G975" i="1"/>
  <c r="G968" i="1"/>
  <c r="G973" i="1"/>
  <c r="G1154" i="1"/>
  <c r="G1160" i="1"/>
  <c r="G1169" i="1"/>
  <c r="G1168" i="1"/>
  <c r="G1166" i="1"/>
  <c r="G1157" i="1"/>
  <c r="G1163" i="1"/>
  <c r="G1167" i="1"/>
  <c r="G1164" i="1"/>
  <c r="G1158" i="1"/>
  <c r="G1156" i="1"/>
  <c r="G1159" i="1"/>
  <c r="G1165" i="1"/>
  <c r="G1155" i="1"/>
  <c r="G1161" i="1"/>
  <c r="G1162" i="1"/>
  <c r="G146" i="1"/>
  <c r="G149" i="1"/>
  <c r="G140" i="1"/>
  <c r="G148" i="1"/>
  <c r="G142" i="1"/>
  <c r="G134" i="1"/>
  <c r="G135" i="1"/>
  <c r="G141" i="1"/>
  <c r="G144" i="1"/>
  <c r="G143" i="1"/>
  <c r="G138" i="1"/>
  <c r="G137" i="1"/>
  <c r="G136" i="1"/>
  <c r="G145" i="1"/>
  <c r="G139" i="1"/>
  <c r="G147" i="1"/>
  <c r="G710" i="1"/>
  <c r="G702" i="1"/>
  <c r="G698" i="1"/>
  <c r="G709" i="1"/>
  <c r="G704" i="1"/>
  <c r="G701" i="1"/>
  <c r="G699" i="1"/>
  <c r="G697" i="1"/>
  <c r="G708" i="1"/>
  <c r="G700" i="1"/>
  <c r="G707" i="1"/>
  <c r="G696" i="1"/>
  <c r="G705" i="1"/>
  <c r="G706" i="1"/>
  <c r="G703" i="1"/>
  <c r="G695" i="1"/>
  <c r="G1610" i="1"/>
  <c r="G1604" i="1"/>
  <c r="G1600" i="1"/>
  <c r="G1605" i="1"/>
  <c r="G1606" i="1"/>
  <c r="G1601" i="1"/>
  <c r="G1598" i="1"/>
  <c r="G1597" i="1"/>
  <c r="G1611" i="1"/>
  <c r="G1609" i="1"/>
  <c r="G1607" i="1"/>
  <c r="G1596" i="1"/>
  <c r="G1603" i="1"/>
  <c r="G1608" i="1"/>
  <c r="G542" i="1"/>
  <c r="G548" i="1"/>
  <c r="G550" i="1"/>
  <c r="G544" i="1"/>
  <c r="G554" i="1"/>
  <c r="G552" i="1"/>
  <c r="G551" i="1"/>
  <c r="G543" i="1"/>
  <c r="G557" i="1"/>
  <c r="G553" i="1"/>
  <c r="G556" i="1"/>
  <c r="G549" i="1"/>
  <c r="G546" i="1"/>
  <c r="G555" i="1"/>
  <c r="G545" i="1"/>
  <c r="G547" i="1"/>
  <c r="G854" i="1"/>
  <c r="G848" i="1"/>
  <c r="G850" i="1"/>
  <c r="G855" i="1"/>
  <c r="G856" i="1"/>
  <c r="G862" i="1"/>
  <c r="G858" i="1"/>
  <c r="G851" i="1"/>
  <c r="G860" i="1"/>
  <c r="G853" i="1"/>
  <c r="G863" i="1"/>
  <c r="G857" i="1"/>
  <c r="G852" i="1"/>
  <c r="G849" i="1"/>
  <c r="G859" i="1"/>
  <c r="G861" i="1"/>
  <c r="G231" i="1"/>
  <c r="G234" i="1"/>
  <c r="G223" i="1"/>
  <c r="G228" i="1"/>
  <c r="G232" i="1"/>
  <c r="G219" i="1"/>
  <c r="G224" i="1"/>
  <c r="G229" i="1"/>
  <c r="G227" i="1"/>
  <c r="G220" i="1"/>
  <c r="G233" i="1"/>
  <c r="G225" i="1"/>
  <c r="G221" i="1"/>
  <c r="G230" i="1"/>
  <c r="G222" i="1"/>
  <c r="G226" i="1"/>
  <c r="G763" i="1"/>
  <c r="G775" i="1"/>
  <c r="G777" i="1"/>
  <c r="G776" i="1"/>
  <c r="G774" i="1"/>
  <c r="G769" i="1"/>
  <c r="G768" i="1"/>
  <c r="G778" i="1"/>
  <c r="G771" i="1"/>
  <c r="G770" i="1"/>
  <c r="G765" i="1"/>
  <c r="G764" i="1"/>
  <c r="G772" i="1"/>
  <c r="G766" i="1"/>
  <c r="G773" i="1"/>
  <c r="G767" i="1"/>
  <c r="G1382" i="1"/>
  <c r="G1377" i="1"/>
  <c r="G1381" i="1"/>
  <c r="G1385" i="1"/>
  <c r="G1384" i="1"/>
  <c r="G1380" i="1"/>
  <c r="G1375" i="1"/>
  <c r="G1378" i="1"/>
  <c r="G1383" i="1"/>
  <c r="G1388" i="1"/>
  <c r="G1376" i="1"/>
  <c r="G1389" i="1"/>
  <c r="G1379" i="1"/>
  <c r="G1390" i="1"/>
  <c r="G1387" i="1"/>
  <c r="G1386" i="1"/>
  <c r="G1574" i="1"/>
  <c r="G1568" i="1"/>
  <c r="G1573" i="1"/>
  <c r="G1570" i="1"/>
  <c r="G1571" i="1"/>
  <c r="G1575" i="1"/>
  <c r="G1567" i="1"/>
  <c r="G1563" i="1"/>
  <c r="G1562" i="1"/>
  <c r="G1577" i="1"/>
  <c r="G1569" i="1"/>
  <c r="G1564" i="1"/>
  <c r="G1576" i="1"/>
  <c r="G1566" i="1"/>
  <c r="G1572" i="1"/>
  <c r="G907" i="1"/>
  <c r="G906" i="1"/>
  <c r="G903" i="1"/>
  <c r="G900" i="1"/>
  <c r="G913" i="1"/>
  <c r="G905" i="1"/>
  <c r="G912" i="1"/>
  <c r="G910" i="1"/>
  <c r="G909" i="1"/>
  <c r="G902" i="1"/>
  <c r="G904" i="1"/>
  <c r="G901" i="1"/>
  <c r="G914" i="1"/>
  <c r="G911" i="1"/>
  <c r="G899" i="1"/>
  <c r="G908" i="1"/>
  <c r="G64" i="1"/>
  <c r="G61" i="1"/>
  <c r="G56" i="1"/>
  <c r="G53" i="1"/>
  <c r="G57" i="1"/>
  <c r="G62" i="1"/>
  <c r="G58" i="1"/>
  <c r="G54" i="1"/>
  <c r="G49" i="1"/>
  <c r="G52" i="1"/>
  <c r="G51" i="1"/>
  <c r="G60" i="1"/>
  <c r="G55" i="1"/>
  <c r="G63" i="1"/>
  <c r="G59" i="1"/>
  <c r="G50" i="1"/>
  <c r="G106" i="1"/>
  <c r="G109" i="1"/>
  <c r="G115" i="1"/>
  <c r="G100" i="1"/>
  <c r="G107" i="1"/>
  <c r="G110" i="1"/>
  <c r="G111" i="1"/>
  <c r="G102" i="1"/>
  <c r="G112" i="1"/>
  <c r="G103" i="1"/>
  <c r="G101" i="1"/>
  <c r="G105" i="1"/>
  <c r="G104" i="1"/>
  <c r="G114" i="1"/>
  <c r="G108" i="1"/>
  <c r="G113" i="1"/>
  <c r="G1300" i="1"/>
  <c r="G1290" i="1"/>
  <c r="G1293" i="1"/>
  <c r="G1297" i="1"/>
  <c r="G1302" i="1"/>
  <c r="G1298" i="1"/>
  <c r="G1294" i="1"/>
  <c r="G1299" i="1"/>
  <c r="G1304" i="1"/>
  <c r="G1303" i="1"/>
  <c r="G1296" i="1"/>
  <c r="G1305" i="1"/>
  <c r="G1292" i="1"/>
  <c r="G1295" i="1"/>
  <c r="G1301" i="1"/>
  <c r="G1291" i="1"/>
  <c r="G1104" i="1"/>
  <c r="G1106" i="1"/>
  <c r="G1118" i="1"/>
  <c r="G1105" i="1"/>
  <c r="G1113" i="1"/>
  <c r="G1110" i="1"/>
  <c r="G1107" i="1"/>
  <c r="G1112" i="1"/>
  <c r="G1103" i="1"/>
  <c r="G1116" i="1"/>
  <c r="G1111" i="1"/>
  <c r="G1117" i="1"/>
  <c r="G1108" i="1"/>
  <c r="G1109" i="1"/>
  <c r="G1114" i="1"/>
  <c r="G1115" i="1"/>
  <c r="G1134" i="1"/>
  <c r="G1125" i="1"/>
  <c r="G1124" i="1"/>
  <c r="G1130" i="1"/>
  <c r="G1133" i="1"/>
  <c r="G1122" i="1"/>
  <c r="G1121" i="1"/>
  <c r="G1123" i="1"/>
  <c r="G1129" i="1"/>
  <c r="G1132" i="1"/>
  <c r="G1135" i="1"/>
  <c r="G1120" i="1"/>
  <c r="G1127" i="1"/>
  <c r="G1128" i="1"/>
  <c r="G1126" i="1"/>
  <c r="G1131" i="1"/>
  <c r="G933" i="1"/>
  <c r="G944" i="1"/>
  <c r="G936" i="1"/>
  <c r="G938" i="1"/>
  <c r="G937" i="1"/>
  <c r="G948" i="1"/>
  <c r="G943" i="1"/>
  <c r="G940" i="1"/>
  <c r="G942" i="1"/>
  <c r="G941" i="1"/>
  <c r="G935" i="1"/>
  <c r="G947" i="1"/>
  <c r="G934" i="1"/>
  <c r="G939" i="1"/>
  <c r="G946" i="1"/>
  <c r="G945" i="1"/>
  <c r="G525" i="1"/>
  <c r="G533" i="1"/>
  <c r="G527" i="1"/>
  <c r="G528" i="1"/>
  <c r="G531" i="1"/>
  <c r="G534" i="1"/>
  <c r="G539" i="1"/>
  <c r="G538" i="1"/>
  <c r="G537" i="1"/>
  <c r="G530" i="1"/>
  <c r="G532" i="1"/>
  <c r="G529" i="1"/>
  <c r="G540" i="1"/>
  <c r="G535" i="1"/>
  <c r="G526" i="1"/>
  <c r="G536" i="1"/>
  <c r="G1057" i="1"/>
  <c r="G1063" i="1"/>
  <c r="G1052" i="1"/>
  <c r="G1055" i="1"/>
  <c r="G1064" i="1"/>
  <c r="G1056" i="1"/>
  <c r="G1059" i="1"/>
  <c r="G1066" i="1"/>
  <c r="G1058" i="1"/>
  <c r="G1054" i="1"/>
  <c r="G1062" i="1"/>
  <c r="G1065" i="1"/>
  <c r="G1067" i="1"/>
  <c r="G1060" i="1"/>
  <c r="G1061" i="1"/>
  <c r="G1053" i="1"/>
  <c r="G365" i="1"/>
  <c r="G366" i="1"/>
  <c r="G357" i="1"/>
  <c r="G358" i="1"/>
  <c r="G361" i="1"/>
  <c r="G370" i="1"/>
  <c r="G356" i="1"/>
  <c r="G360" i="1"/>
  <c r="G362" i="1"/>
  <c r="G368" i="1"/>
  <c r="G363" i="1"/>
  <c r="G359" i="1"/>
  <c r="G367" i="1"/>
  <c r="G364" i="1"/>
  <c r="G355" i="1"/>
  <c r="G369" i="1"/>
  <c r="G1481" i="1"/>
  <c r="G1484" i="1"/>
  <c r="G1479" i="1"/>
  <c r="G1477" i="1"/>
  <c r="G1492" i="1"/>
  <c r="G1485" i="1"/>
  <c r="G1488" i="1"/>
  <c r="G1483" i="1"/>
  <c r="G1487" i="1"/>
  <c r="G1480" i="1"/>
  <c r="G1478" i="1"/>
  <c r="G1490" i="1"/>
  <c r="G1489" i="1"/>
  <c r="G1482" i="1"/>
  <c r="G1486" i="1"/>
  <c r="G1491" i="1"/>
  <c r="G1529" i="1"/>
  <c r="G1632" i="1"/>
  <c r="G1635" i="1"/>
  <c r="G1640" i="1"/>
  <c r="G1631" i="1"/>
  <c r="G1642" i="1"/>
  <c r="G1637" i="1"/>
  <c r="G1638" i="1"/>
  <c r="G1644" i="1"/>
  <c r="G1645" i="1"/>
  <c r="G1633" i="1"/>
  <c r="G1641" i="1"/>
  <c r="G1636" i="1"/>
  <c r="G1639" i="1"/>
  <c r="G1634" i="1"/>
  <c r="G1643" i="1"/>
  <c r="G1630" i="1"/>
  <c r="G961" i="1"/>
  <c r="G950" i="1"/>
  <c r="G959" i="1"/>
  <c r="G953" i="1"/>
  <c r="G965" i="1"/>
  <c r="G964" i="1"/>
  <c r="G963" i="1"/>
  <c r="G956" i="1"/>
  <c r="G954" i="1"/>
  <c r="G957" i="1"/>
  <c r="G951" i="1"/>
  <c r="G958" i="1"/>
  <c r="G962" i="1"/>
  <c r="G960" i="1"/>
  <c r="G955" i="1"/>
  <c r="G952" i="1"/>
  <c r="G1443" i="1"/>
  <c r="G1451" i="1"/>
  <c r="G1457" i="1"/>
  <c r="G1445" i="1"/>
  <c r="G1448" i="1"/>
  <c r="G1452" i="1"/>
  <c r="G1447" i="1"/>
  <c r="G1454" i="1"/>
  <c r="G1444" i="1"/>
  <c r="G1458" i="1"/>
  <c r="G1453" i="1"/>
  <c r="G1446" i="1"/>
  <c r="G1450" i="1"/>
  <c r="G1455" i="1"/>
  <c r="G1456" i="1"/>
  <c r="G1449" i="1"/>
  <c r="G153" i="1"/>
  <c r="G164" i="1"/>
  <c r="G159" i="1"/>
  <c r="G156" i="1"/>
  <c r="G160" i="1"/>
  <c r="G162" i="1"/>
  <c r="G165" i="1"/>
  <c r="G151" i="1"/>
  <c r="G166" i="1"/>
  <c r="G154" i="1"/>
  <c r="G157" i="1"/>
  <c r="G158" i="1"/>
  <c r="G161" i="1"/>
  <c r="G152" i="1"/>
  <c r="G163" i="1"/>
  <c r="G155" i="1"/>
  <c r="G1691" i="1"/>
  <c r="G1693" i="1"/>
  <c r="G1683" i="1"/>
  <c r="G1682" i="1"/>
  <c r="G1681" i="1"/>
  <c r="G1696" i="1"/>
  <c r="G1694" i="1"/>
  <c r="G1688" i="1"/>
  <c r="G1685" i="1"/>
  <c r="G1690" i="1"/>
  <c r="G1687" i="1"/>
  <c r="G1686" i="1"/>
  <c r="G1689" i="1"/>
  <c r="G1695" i="1"/>
  <c r="G1692" i="1"/>
  <c r="G1046" i="1"/>
  <c r="G1041" i="1"/>
  <c r="G1047" i="1"/>
  <c r="G1036" i="1"/>
  <c r="G1044" i="1"/>
  <c r="G1040" i="1"/>
  <c r="G1049" i="1"/>
  <c r="G1039" i="1"/>
  <c r="G1050" i="1"/>
  <c r="G1035" i="1"/>
  <c r="G1038" i="1"/>
  <c r="G1043" i="1"/>
  <c r="G1042" i="1"/>
  <c r="G1045" i="1"/>
  <c r="G1037" i="1"/>
  <c r="G1048" i="1"/>
  <c r="G1018" i="1"/>
  <c r="G1026" i="1"/>
  <c r="G1020" i="1"/>
  <c r="G1029" i="1"/>
  <c r="G1033" i="1"/>
  <c r="G1023" i="1"/>
  <c r="G1021" i="1"/>
  <c r="G1025" i="1"/>
  <c r="G1030" i="1"/>
  <c r="G1028" i="1"/>
  <c r="G1019" i="1"/>
  <c r="G1022" i="1"/>
  <c r="G1032" i="1"/>
  <c r="G1031" i="1"/>
  <c r="G1027" i="1"/>
  <c r="G1024" i="1"/>
  <c r="G712" i="1"/>
  <c r="G716" i="1"/>
  <c r="G727" i="1"/>
  <c r="G720" i="1"/>
  <c r="G721" i="1"/>
  <c r="G719" i="1"/>
  <c r="G726" i="1"/>
  <c r="G722" i="1"/>
  <c r="G718" i="1"/>
  <c r="G723" i="1"/>
  <c r="G725" i="1"/>
  <c r="G715" i="1"/>
  <c r="G714" i="1"/>
  <c r="G717" i="1"/>
  <c r="G724" i="1"/>
  <c r="G713" i="1"/>
  <c r="G267" i="1"/>
  <c r="G259" i="1"/>
  <c r="G266" i="1"/>
  <c r="G265" i="1"/>
  <c r="G262" i="1"/>
  <c r="G258" i="1"/>
  <c r="G256" i="1"/>
  <c r="G260" i="1"/>
  <c r="G261" i="1"/>
  <c r="G255" i="1"/>
  <c r="G254" i="1"/>
  <c r="G257" i="1"/>
  <c r="G253" i="1"/>
  <c r="G263" i="1"/>
  <c r="G264" i="1"/>
  <c r="G268" i="1"/>
  <c r="G1519" i="1"/>
  <c r="G1526" i="1"/>
  <c r="G1518" i="1"/>
  <c r="G1521" i="1"/>
  <c r="G1523" i="1"/>
  <c r="G1522" i="1"/>
  <c r="G1514" i="1"/>
  <c r="G1512" i="1"/>
  <c r="G1516" i="1"/>
  <c r="G1515" i="1"/>
  <c r="G1524" i="1"/>
  <c r="G1525" i="1"/>
  <c r="G1517" i="1"/>
  <c r="G1520" i="1"/>
  <c r="G1511" i="1"/>
  <c r="G1513" i="1"/>
  <c r="G1086" i="1"/>
  <c r="G1097" i="1"/>
  <c r="G1091" i="1"/>
  <c r="G1100" i="1"/>
  <c r="G1096" i="1"/>
  <c r="G1092" i="1"/>
  <c r="G1089" i="1"/>
  <c r="G1101" i="1"/>
  <c r="G1094" i="1"/>
  <c r="G1098" i="1"/>
  <c r="G1088" i="1"/>
  <c r="G1087" i="1"/>
  <c r="G1095" i="1"/>
  <c r="G1099" i="1"/>
  <c r="G1093" i="1"/>
  <c r="G1090" i="1"/>
  <c r="G1284" i="1"/>
  <c r="G1278" i="1"/>
  <c r="G1273" i="1"/>
  <c r="G1286" i="1"/>
  <c r="G1287" i="1"/>
  <c r="G1276" i="1"/>
  <c r="G1279" i="1"/>
  <c r="G1277" i="1"/>
  <c r="G1274" i="1"/>
  <c r="G1280" i="1"/>
  <c r="G1283" i="1"/>
  <c r="G1288" i="1"/>
  <c r="G1285" i="1"/>
  <c r="G1281" i="1"/>
  <c r="G1282" i="1"/>
  <c r="G1275" i="1"/>
  <c r="G1069" i="1"/>
  <c r="G1080" i="1"/>
  <c r="G1071" i="1"/>
  <c r="G1075" i="1"/>
  <c r="G1070" i="1"/>
  <c r="G1081" i="1"/>
  <c r="G1073" i="1"/>
  <c r="G1077" i="1"/>
  <c r="G1076" i="1"/>
  <c r="G1074" i="1"/>
  <c r="G1084" i="1"/>
  <c r="G1078" i="1"/>
  <c r="G1079" i="1"/>
  <c r="G1082" i="1"/>
  <c r="G1072" i="1"/>
  <c r="G1083" i="1"/>
  <c r="G751" i="1"/>
  <c r="G750" i="1"/>
  <c r="G757" i="1"/>
  <c r="G759" i="1"/>
  <c r="G747" i="1"/>
  <c r="G760" i="1"/>
  <c r="G753" i="1"/>
  <c r="G748" i="1"/>
  <c r="G746" i="1"/>
  <c r="G754" i="1"/>
  <c r="G752" i="1"/>
  <c r="G756" i="1"/>
  <c r="G755" i="1"/>
  <c r="G749" i="1"/>
  <c r="G758" i="1"/>
  <c r="G761" i="1"/>
  <c r="G297" i="1"/>
  <c r="G299" i="1"/>
  <c r="G296" i="1"/>
  <c r="G291" i="1"/>
  <c r="G302" i="1"/>
  <c r="G294" i="1"/>
  <c r="G287" i="1"/>
  <c r="G300" i="1"/>
  <c r="G293" i="1"/>
  <c r="G295" i="1"/>
  <c r="G288" i="1"/>
  <c r="G292" i="1"/>
  <c r="G289" i="1"/>
  <c r="G301" i="1"/>
  <c r="G298" i="1"/>
  <c r="G290" i="1"/>
  <c r="G604" i="1"/>
  <c r="G607" i="1"/>
  <c r="G595" i="1"/>
  <c r="G596" i="1"/>
  <c r="G600" i="1"/>
  <c r="G606" i="1"/>
  <c r="G597" i="1"/>
  <c r="G594" i="1"/>
  <c r="G601" i="1"/>
  <c r="G602" i="1"/>
  <c r="G598" i="1"/>
  <c r="G605" i="1"/>
  <c r="G593" i="1"/>
  <c r="G603" i="1"/>
  <c r="G608" i="1"/>
  <c r="G599" i="1"/>
  <c r="G335" i="1"/>
  <c r="G323" i="1"/>
  <c r="G327" i="1"/>
  <c r="G325" i="1"/>
  <c r="G330" i="1"/>
  <c r="G336" i="1"/>
  <c r="G332" i="1"/>
  <c r="G324" i="1"/>
  <c r="G321" i="1"/>
  <c r="G326" i="1"/>
  <c r="G331" i="1"/>
  <c r="G334" i="1"/>
  <c r="G322" i="1"/>
  <c r="G328" i="1"/>
  <c r="G333" i="1"/>
  <c r="G329" i="1"/>
  <c r="G1537" i="1"/>
  <c r="G1532" i="1"/>
  <c r="G1536" i="1"/>
  <c r="G1540" i="1"/>
  <c r="G1538" i="1"/>
  <c r="G1539" i="1"/>
  <c r="G1533" i="1"/>
  <c r="G1534" i="1"/>
  <c r="G1528" i="1"/>
  <c r="G1535" i="1"/>
  <c r="G1542" i="1"/>
  <c r="G1543" i="1"/>
  <c r="G1531" i="1"/>
  <c r="G1541" i="1"/>
  <c r="G1530" i="1"/>
  <c r="G1329" i="1"/>
  <c r="G1330" i="1"/>
  <c r="G1332" i="1"/>
  <c r="G1331" i="1"/>
  <c r="G1337" i="1"/>
  <c r="G1334" i="1"/>
  <c r="G1333" i="1"/>
  <c r="G1336" i="1"/>
  <c r="G1339" i="1"/>
  <c r="G1327" i="1"/>
  <c r="G1325" i="1"/>
  <c r="G1324" i="1"/>
  <c r="G1326" i="1"/>
  <c r="G1338" i="1"/>
  <c r="G1335" i="1"/>
  <c r="G1328" i="1"/>
  <c r="G47" i="1"/>
  <c r="G45" i="1"/>
  <c r="G42" i="1"/>
  <c r="G32" i="1"/>
  <c r="G37" i="1"/>
  <c r="G38" i="1"/>
  <c r="G35" i="1"/>
  <c r="G39" i="1"/>
  <c r="G33" i="1"/>
  <c r="G43" i="1"/>
  <c r="G46" i="1"/>
  <c r="G41" i="1"/>
  <c r="G44" i="1"/>
  <c r="G40" i="1"/>
  <c r="G36" i="1"/>
  <c r="G34" i="1"/>
  <c r="G440" i="1"/>
  <c r="G445" i="1"/>
  <c r="G451" i="1"/>
  <c r="G453" i="1"/>
  <c r="G443" i="1"/>
  <c r="G454" i="1"/>
  <c r="G455" i="1"/>
  <c r="G449" i="1"/>
  <c r="G450" i="1"/>
  <c r="G444" i="1"/>
  <c r="G446" i="1"/>
  <c r="G448" i="1"/>
  <c r="G447" i="1"/>
  <c r="G442" i="1"/>
  <c r="G441" i="1"/>
  <c r="G452" i="1"/>
  <c r="G664" i="1"/>
  <c r="G667" i="1"/>
  <c r="G672" i="1"/>
  <c r="G676" i="1"/>
  <c r="G663" i="1"/>
  <c r="G675" i="1"/>
  <c r="G669" i="1"/>
  <c r="G666" i="1"/>
  <c r="G662" i="1"/>
  <c r="G670" i="1"/>
  <c r="G661" i="1"/>
  <c r="G668" i="1"/>
  <c r="G665" i="1"/>
  <c r="G671" i="1"/>
  <c r="G673" i="1"/>
  <c r="G674" i="1"/>
  <c r="G657" i="1"/>
  <c r="G651" i="1"/>
  <c r="G649" i="1"/>
  <c r="G644" i="1"/>
  <c r="G656" i="1"/>
  <c r="G658" i="1"/>
  <c r="G648" i="1"/>
  <c r="G646" i="1"/>
  <c r="G645" i="1"/>
  <c r="G652" i="1"/>
  <c r="G659" i="1"/>
  <c r="G650" i="1"/>
  <c r="G655" i="1"/>
  <c r="G654" i="1"/>
  <c r="G647" i="1"/>
  <c r="G653" i="1"/>
  <c r="G1188" i="1"/>
  <c r="G1193" i="1"/>
  <c r="G1198" i="1"/>
  <c r="G1194" i="1"/>
  <c r="G1191" i="1"/>
  <c r="G1192" i="1"/>
  <c r="G1199" i="1"/>
  <c r="G1201" i="1"/>
  <c r="G1200" i="1"/>
  <c r="G1196" i="1"/>
  <c r="G1189" i="1"/>
  <c r="G1202" i="1"/>
  <c r="G1190" i="1"/>
  <c r="G1203" i="1"/>
  <c r="G1195" i="1"/>
  <c r="G1197" i="1"/>
  <c r="G1223" i="1"/>
  <c r="G1222" i="1"/>
  <c r="G1231" i="1"/>
  <c r="G1234" i="1"/>
  <c r="G1232" i="1"/>
  <c r="G1226" i="1"/>
  <c r="G1235" i="1"/>
  <c r="G1227" i="1"/>
  <c r="G1228" i="1"/>
  <c r="G1237" i="1"/>
  <c r="G1224" i="1"/>
  <c r="G1233" i="1"/>
  <c r="G1229" i="1"/>
  <c r="G1225" i="1"/>
  <c r="G1236" i="1"/>
  <c r="G1230" i="1"/>
  <c r="G78" i="1"/>
  <c r="G75" i="1"/>
  <c r="G70" i="1"/>
  <c r="G76" i="1"/>
  <c r="G77" i="1"/>
  <c r="G69" i="1"/>
  <c r="G79" i="1"/>
  <c r="G81" i="1"/>
  <c r="G68" i="1"/>
  <c r="G74" i="1"/>
  <c r="G66" i="1"/>
  <c r="G67" i="1"/>
  <c r="G73" i="1"/>
  <c r="G71" i="1"/>
  <c r="G80" i="1"/>
  <c r="G72" i="1"/>
  <c r="G1342" i="1"/>
  <c r="G1348" i="1"/>
  <c r="G1353" i="1"/>
  <c r="G1354" i="1"/>
  <c r="G1345" i="1"/>
  <c r="G1344" i="1"/>
  <c r="G1349" i="1"/>
  <c r="G1355" i="1"/>
  <c r="G1341" i="1"/>
  <c r="G1351" i="1"/>
  <c r="G1352" i="1"/>
  <c r="G1347" i="1"/>
  <c r="G1343" i="1"/>
  <c r="G1356" i="1"/>
  <c r="G1346" i="1"/>
  <c r="G1350" i="1"/>
  <c r="G480" i="1"/>
  <c r="G479" i="1"/>
  <c r="G475" i="1"/>
  <c r="G485" i="1"/>
  <c r="G484" i="1"/>
  <c r="G489" i="1"/>
  <c r="G488" i="1"/>
  <c r="G482" i="1"/>
  <c r="G477" i="1"/>
  <c r="G486" i="1"/>
  <c r="G481" i="1"/>
  <c r="G476" i="1"/>
  <c r="G483" i="1"/>
  <c r="G478" i="1"/>
  <c r="G487" i="1"/>
  <c r="G474" i="1"/>
  <c r="G216" i="1"/>
  <c r="G204" i="1"/>
  <c r="G208" i="1"/>
  <c r="G203" i="1"/>
  <c r="G217" i="1"/>
  <c r="G213" i="1"/>
  <c r="G209" i="1"/>
  <c r="G205" i="1"/>
  <c r="G211" i="1"/>
  <c r="G206" i="1"/>
  <c r="G215" i="1"/>
  <c r="G202" i="1"/>
  <c r="G210" i="1"/>
  <c r="G212" i="1"/>
  <c r="G207" i="1"/>
  <c r="G214" i="1"/>
  <c r="G126" i="1"/>
  <c r="G118" i="1"/>
  <c r="G131" i="1"/>
  <c r="G128" i="1"/>
  <c r="G123" i="1"/>
  <c r="G120" i="1"/>
  <c r="G129" i="1"/>
  <c r="G132" i="1"/>
  <c r="G130" i="1"/>
  <c r="G117" i="1"/>
  <c r="G119" i="1"/>
  <c r="G121" i="1"/>
  <c r="G125" i="1"/>
  <c r="G122" i="1"/>
  <c r="G124" i="1"/>
  <c r="G127" i="1"/>
  <c r="G803" i="1"/>
  <c r="G805" i="1"/>
  <c r="G802" i="1"/>
  <c r="G809" i="1"/>
  <c r="G799" i="1"/>
  <c r="G801" i="1"/>
  <c r="G810" i="1"/>
  <c r="G807" i="1"/>
  <c r="G800" i="1"/>
  <c r="G811" i="1"/>
  <c r="G806" i="1"/>
  <c r="G812" i="1"/>
  <c r="G798" i="1"/>
  <c r="G808" i="1"/>
  <c r="G797" i="1"/>
  <c r="G804" i="1"/>
  <c r="G460" i="1"/>
  <c r="G471" i="1"/>
  <c r="G469" i="1"/>
  <c r="G461" i="1"/>
  <c r="G472" i="1"/>
  <c r="G462" i="1"/>
  <c r="G463" i="1"/>
  <c r="G464" i="1"/>
  <c r="G466" i="1"/>
  <c r="G457" i="1"/>
  <c r="G465" i="1"/>
  <c r="G468" i="1"/>
  <c r="G458" i="1"/>
  <c r="G470" i="1"/>
  <c r="G459" i="1"/>
  <c r="G467" i="1"/>
  <c r="G627" i="1"/>
  <c r="G639" i="1"/>
  <c r="G636" i="1"/>
  <c r="G638" i="1"/>
  <c r="G630" i="1"/>
  <c r="G633" i="1"/>
  <c r="G632" i="1"/>
  <c r="G641" i="1"/>
  <c r="G634" i="1"/>
  <c r="G642" i="1"/>
  <c r="G628" i="1"/>
  <c r="G635" i="1"/>
  <c r="G637" i="1"/>
  <c r="G631" i="1"/>
  <c r="G640" i="1"/>
  <c r="G629" i="1"/>
  <c r="G1358" i="1"/>
  <c r="G1368" i="1"/>
  <c r="G1360" i="1"/>
  <c r="G1370" i="1"/>
  <c r="G1364" i="1"/>
  <c r="G1361" i="1"/>
  <c r="G1366" i="1"/>
  <c r="G1367" i="1"/>
  <c r="G1372" i="1"/>
  <c r="G1371" i="1"/>
  <c r="G1362" i="1"/>
  <c r="G1373" i="1"/>
  <c r="G1369" i="1"/>
  <c r="G1363" i="1"/>
  <c r="G1365" i="1"/>
  <c r="G1359" i="1"/>
  <c r="G1246" i="1"/>
  <c r="G1251" i="1"/>
  <c r="G1249" i="1"/>
  <c r="G1243" i="1"/>
  <c r="G1247" i="1"/>
  <c r="G1252" i="1"/>
  <c r="G1242" i="1"/>
  <c r="G1253" i="1"/>
  <c r="G1250" i="1"/>
  <c r="G1244" i="1"/>
  <c r="G1245" i="1"/>
  <c r="G1239" i="1"/>
  <c r="G1254" i="1"/>
  <c r="G1248" i="1"/>
  <c r="G1241" i="1"/>
  <c r="G1240" i="1"/>
  <c r="G825" i="1"/>
  <c r="G822" i="1"/>
  <c r="G820" i="1"/>
  <c r="G816" i="1"/>
  <c r="G826" i="1"/>
  <c r="G823" i="1"/>
  <c r="G821" i="1"/>
  <c r="G817" i="1"/>
  <c r="G827" i="1"/>
  <c r="G819" i="1"/>
  <c r="G814" i="1"/>
  <c r="G815" i="1"/>
  <c r="G824" i="1"/>
  <c r="G818" i="1"/>
  <c r="G828" i="1"/>
  <c r="G829" i="1"/>
  <c r="G792" i="1"/>
  <c r="G789" i="1"/>
  <c r="G787" i="1"/>
  <c r="G783" i="1"/>
  <c r="G782" i="1"/>
  <c r="G781" i="1"/>
  <c r="G793" i="1"/>
  <c r="G794" i="1"/>
  <c r="G795" i="1"/>
  <c r="G786" i="1"/>
  <c r="G788" i="1"/>
  <c r="G784" i="1"/>
  <c r="G791" i="1"/>
  <c r="G785" i="1"/>
  <c r="G790" i="1"/>
  <c r="G780" i="1"/>
  <c r="G249" i="1"/>
  <c r="G236" i="1"/>
  <c r="G241" i="1"/>
  <c r="G246" i="1"/>
  <c r="G245" i="1"/>
  <c r="G238" i="1"/>
  <c r="G250" i="1"/>
  <c r="G237" i="1"/>
  <c r="G244" i="1"/>
  <c r="G239" i="1"/>
  <c r="G247" i="1"/>
  <c r="G248" i="1"/>
  <c r="G243" i="1"/>
  <c r="G240" i="1"/>
  <c r="G242" i="1"/>
  <c r="G251" i="1"/>
  <c r="G865" i="1"/>
  <c r="G873" i="1"/>
  <c r="G874" i="1"/>
  <c r="G876" i="1"/>
  <c r="G867" i="1"/>
  <c r="G869" i="1"/>
  <c r="G880" i="1"/>
  <c r="G878" i="1"/>
  <c r="G870" i="1"/>
  <c r="G866" i="1"/>
  <c r="G877" i="1"/>
  <c r="G872" i="1"/>
  <c r="G879" i="1"/>
  <c r="G871" i="1"/>
  <c r="G868" i="1"/>
  <c r="G875" i="1"/>
  <c r="G508" i="1"/>
  <c r="G510" i="1"/>
  <c r="G509" i="1"/>
  <c r="G522" i="1"/>
  <c r="G521" i="1"/>
  <c r="G513" i="1"/>
  <c r="G514" i="1"/>
  <c r="G519" i="1"/>
  <c r="G515" i="1"/>
  <c r="G517" i="1"/>
  <c r="G512" i="1"/>
  <c r="G518" i="1"/>
  <c r="G523" i="1"/>
  <c r="G511" i="1"/>
  <c r="G520" i="1"/>
  <c r="G516" i="1"/>
  <c r="G1659" i="1"/>
  <c r="G1648" i="1"/>
  <c r="G1651" i="1"/>
  <c r="G1661" i="1"/>
  <c r="G1650" i="1"/>
  <c r="G1658" i="1"/>
  <c r="G1656" i="1"/>
  <c r="G1654" i="1"/>
  <c r="G1649" i="1"/>
  <c r="G1653" i="1"/>
  <c r="G1655" i="1"/>
  <c r="G1662" i="1"/>
  <c r="G1660" i="1"/>
  <c r="G1652" i="1"/>
  <c r="G1657" i="1"/>
  <c r="G1647" i="1"/>
  <c r="G568" i="1"/>
  <c r="G572" i="1"/>
  <c r="G569" i="1"/>
  <c r="G565" i="1"/>
  <c r="G574" i="1"/>
  <c r="G566" i="1"/>
  <c r="G573" i="1"/>
  <c r="G559" i="1"/>
  <c r="G562" i="1"/>
  <c r="G560" i="1"/>
  <c r="G563" i="1"/>
  <c r="G570" i="1"/>
  <c r="G571" i="1"/>
  <c r="G567" i="1"/>
  <c r="G561" i="1"/>
  <c r="G564" i="1"/>
  <c r="G916" i="1"/>
  <c r="G919" i="1"/>
  <c r="G931" i="1"/>
  <c r="G921" i="1"/>
  <c r="G928" i="1"/>
  <c r="G917" i="1"/>
  <c r="G923" i="1"/>
  <c r="G925" i="1"/>
  <c r="G930" i="1"/>
  <c r="G929" i="1"/>
  <c r="G920" i="1"/>
  <c r="G924" i="1"/>
  <c r="G922" i="1"/>
  <c r="G927" i="1"/>
  <c r="G926" i="1"/>
  <c r="G918" i="1"/>
  <c r="G1432" i="1"/>
  <c r="G1438" i="1"/>
  <c r="G1441" i="1"/>
  <c r="G1433" i="1"/>
  <c r="G1429" i="1"/>
  <c r="G1434" i="1"/>
  <c r="G1431" i="1"/>
  <c r="G1428" i="1"/>
  <c r="G1437" i="1"/>
  <c r="G1440" i="1"/>
  <c r="G1436" i="1"/>
  <c r="G1427" i="1"/>
  <c r="G1439" i="1"/>
  <c r="G1435" i="1"/>
  <c r="G1430" i="1"/>
  <c r="G1426" i="1"/>
  <c r="G1599" i="1"/>
  <c r="G311" i="1"/>
  <c r="G305" i="1"/>
  <c r="G310" i="1"/>
  <c r="G306" i="1"/>
  <c r="G307" i="1"/>
  <c r="G314" i="1"/>
  <c r="G316" i="1"/>
  <c r="G313" i="1"/>
  <c r="G317" i="1"/>
  <c r="G318" i="1"/>
  <c r="G309" i="1"/>
  <c r="G304" i="1"/>
  <c r="G315" i="1"/>
  <c r="G312" i="1"/>
  <c r="G308" i="1"/>
  <c r="G319" i="1"/>
  <c r="G1706" i="1"/>
  <c r="G1699" i="1"/>
  <c r="G1704" i="1"/>
  <c r="G1710" i="1"/>
  <c r="G1709" i="1"/>
  <c r="G1698" i="1"/>
  <c r="G1701" i="1"/>
  <c r="G1712" i="1"/>
  <c r="G1713" i="1"/>
  <c r="G1702" i="1"/>
  <c r="G1703" i="1"/>
  <c r="G1708" i="1"/>
  <c r="G1700" i="1"/>
  <c r="G1705" i="1"/>
  <c r="G1711" i="1"/>
  <c r="G1707" i="1"/>
  <c r="G1317" i="1"/>
  <c r="G1320" i="1"/>
  <c r="G1311" i="1"/>
  <c r="G1316" i="1"/>
  <c r="G1307" i="1"/>
  <c r="G1310" i="1"/>
  <c r="G1312" i="1"/>
  <c r="G1309" i="1"/>
  <c r="G1308" i="1"/>
  <c r="G1322" i="1"/>
  <c r="G1313" i="1"/>
  <c r="G1318" i="1"/>
  <c r="G1321" i="1"/>
  <c r="G1315" i="1"/>
  <c r="G1314" i="1"/>
  <c r="G1319" i="1"/>
  <c r="G1588" i="1"/>
  <c r="G1591" i="1"/>
  <c r="G1579" i="1"/>
  <c r="G1582" i="1"/>
  <c r="G1581" i="1"/>
  <c r="G1593" i="1"/>
  <c r="G1590" i="1"/>
  <c r="G1583" i="1"/>
  <c r="G1587" i="1"/>
  <c r="G1580" i="1"/>
  <c r="G1585" i="1"/>
  <c r="G1586" i="1"/>
  <c r="G1592" i="1"/>
  <c r="G1594" i="1"/>
  <c r="G1589" i="1"/>
  <c r="G1584" i="1"/>
  <c r="G582" i="1"/>
  <c r="G586" i="1"/>
  <c r="G584" i="1"/>
  <c r="G583" i="1"/>
  <c r="G587" i="1"/>
  <c r="G579" i="1"/>
  <c r="G577" i="1"/>
  <c r="G590" i="1"/>
  <c r="G588" i="1"/>
  <c r="G580" i="1"/>
  <c r="G589" i="1"/>
  <c r="G578" i="1"/>
  <c r="G581" i="1"/>
  <c r="G585" i="1"/>
  <c r="G591" i="1"/>
  <c r="G576" i="1"/>
  <c r="G1460" i="1"/>
  <c r="G1466" i="1"/>
  <c r="G1461" i="1"/>
  <c r="G1463" i="1"/>
  <c r="G1475" i="1"/>
  <c r="G1470" i="1"/>
  <c r="G1474" i="1"/>
  <c r="G1465" i="1"/>
  <c r="G1462" i="1"/>
  <c r="G1467" i="1"/>
  <c r="G1464" i="1"/>
  <c r="G1471" i="1"/>
  <c r="G1473" i="1"/>
  <c r="G1472" i="1"/>
  <c r="G1468" i="1"/>
  <c r="G1469" i="1"/>
  <c r="G271" i="1"/>
  <c r="G272" i="1"/>
  <c r="G277" i="1"/>
  <c r="G274" i="1"/>
  <c r="G285" i="1"/>
  <c r="G283" i="1"/>
  <c r="G282" i="1"/>
  <c r="G275" i="1"/>
  <c r="G279" i="1"/>
  <c r="G278" i="1"/>
  <c r="G280" i="1"/>
  <c r="G273" i="1"/>
  <c r="G284" i="1"/>
  <c r="G276" i="1"/>
  <c r="G281" i="1"/>
  <c r="G270" i="1"/>
  <c r="G1665" i="1"/>
  <c r="G1670" i="1"/>
  <c r="G1674" i="1"/>
  <c r="G1668" i="1"/>
  <c r="G1678" i="1"/>
  <c r="G1679" i="1"/>
  <c r="G1677" i="1"/>
  <c r="G1667" i="1"/>
  <c r="G1675" i="1"/>
  <c r="G1672" i="1"/>
  <c r="G1673" i="1"/>
  <c r="G1664" i="1"/>
  <c r="G1676" i="1"/>
  <c r="G1669" i="1"/>
  <c r="G1666" i="1"/>
  <c r="G1671" i="1"/>
  <c r="G428" i="1"/>
  <c r="G426" i="1"/>
  <c r="G427" i="1"/>
  <c r="G436" i="1"/>
  <c r="G429" i="1"/>
  <c r="G435" i="1"/>
  <c r="G434" i="1"/>
  <c r="G430" i="1"/>
  <c r="G432" i="1"/>
  <c r="G433" i="1"/>
  <c r="G438" i="1"/>
  <c r="G424" i="1"/>
  <c r="G431" i="1"/>
  <c r="G437" i="1"/>
  <c r="G423" i="1"/>
  <c r="G425" i="1"/>
  <c r="G29" i="1"/>
  <c r="G24" i="1"/>
  <c r="G23" i="1"/>
  <c r="G18" i="1"/>
  <c r="G20" i="1"/>
  <c r="G22" i="1"/>
  <c r="G19" i="1"/>
  <c r="G17" i="1"/>
  <c r="G27" i="1"/>
  <c r="G21" i="1"/>
  <c r="G25" i="1"/>
  <c r="G26" i="1"/>
  <c r="G28" i="1"/>
  <c r="G16" i="1"/>
  <c r="G30" i="1"/>
  <c r="D237" i="1" l="1"/>
  <c r="D356" i="1"/>
  <c r="H83" i="1"/>
  <c r="D84" i="1"/>
  <c r="D1597" i="1"/>
  <c r="H1392" i="1"/>
  <c r="H627" i="1"/>
  <c r="H525" i="1"/>
  <c r="D628" i="1"/>
  <c r="H219" i="1"/>
  <c r="H220" i="1" s="1"/>
  <c r="D1682" i="1"/>
  <c r="D1546" i="1"/>
  <c r="D475" i="1"/>
  <c r="H542" i="1"/>
  <c r="D645" i="1"/>
  <c r="D240" i="1"/>
  <c r="D238" i="1"/>
  <c r="H1375" i="1"/>
  <c r="H32" i="1"/>
  <c r="D595" i="1"/>
  <c r="D917" i="1"/>
  <c r="H185" i="1"/>
  <c r="D781" i="1"/>
  <c r="H678" i="1"/>
  <c r="H679" i="1" s="1"/>
  <c r="H1018" i="1"/>
  <c r="H967" i="1"/>
  <c r="D649" i="1"/>
  <c r="D1002" i="1"/>
  <c r="D951" i="1"/>
  <c r="H712" i="1"/>
  <c r="D1019" i="1"/>
  <c r="H950" i="1"/>
  <c r="H389" i="1"/>
  <c r="D186" i="1"/>
  <c r="D543" i="1"/>
  <c r="D390" i="1"/>
  <c r="D1105" i="1"/>
  <c r="H1511" i="1"/>
  <c r="H1103" i="1"/>
  <c r="D800" i="1"/>
  <c r="D441" i="1"/>
  <c r="D854" i="1"/>
  <c r="H1069" i="1"/>
  <c r="D67" i="1"/>
  <c r="D221" i="1"/>
  <c r="D646" i="1"/>
  <c r="H134" i="1"/>
  <c r="H729" i="1"/>
  <c r="D1173" i="1"/>
  <c r="D239" i="1"/>
  <c r="D1515" i="1"/>
  <c r="D1514" i="1"/>
  <c r="D799" i="1"/>
  <c r="H270" i="1"/>
  <c r="D1513" i="1"/>
  <c r="H1171" i="1"/>
  <c r="H610" i="1"/>
  <c r="D1172" i="1"/>
  <c r="D782" i="1"/>
  <c r="D819" i="1"/>
  <c r="D1512" i="1"/>
  <c r="D527" i="1"/>
  <c r="H1001" i="1"/>
  <c r="D714" i="1"/>
  <c r="D123" i="1"/>
  <c r="D161" i="1"/>
  <c r="D361" i="1"/>
  <c r="D1636" i="1"/>
  <c r="D997" i="1"/>
  <c r="D181" i="1"/>
  <c r="D1240" i="1"/>
  <c r="D1397" i="1"/>
  <c r="D528" i="1"/>
  <c r="D653" i="1"/>
  <c r="D272" i="1"/>
  <c r="H1341" i="1"/>
  <c r="D1008" i="1"/>
  <c r="D34" i="1"/>
  <c r="D1088" i="1"/>
  <c r="D1110" i="1"/>
  <c r="D570" i="1"/>
  <c r="D496" i="1"/>
  <c r="D1565" i="1"/>
  <c r="D577" i="1"/>
  <c r="D596" i="1"/>
  <c r="D206" i="1"/>
  <c r="D1547" i="1"/>
  <c r="D1104" i="1"/>
  <c r="D801" i="1"/>
  <c r="D118" i="1"/>
  <c r="D1091" i="1"/>
  <c r="D564" i="1"/>
  <c r="D1113" i="1"/>
  <c r="D1366" i="1"/>
  <c r="D274" i="1"/>
  <c r="D498" i="1"/>
  <c r="D255" i="1"/>
  <c r="D1024" i="1"/>
  <c r="D617" i="1"/>
  <c r="D1212" i="1"/>
  <c r="D395" i="1"/>
  <c r="D487" i="1"/>
  <c r="D204" i="1"/>
  <c r="D866" i="1"/>
  <c r="D142" i="1"/>
  <c r="D1409" i="1"/>
  <c r="H1409" i="1" s="1"/>
  <c r="H1410" i="1" s="1"/>
  <c r="D205" i="1"/>
  <c r="D1031" i="1"/>
  <c r="D804" i="1"/>
  <c r="D763" i="1"/>
  <c r="H763" i="1" s="1"/>
  <c r="H764" i="1" s="1"/>
  <c r="D953" i="1"/>
  <c r="D217" i="1"/>
  <c r="D349" i="1"/>
  <c r="D963" i="1"/>
  <c r="D531" i="1"/>
  <c r="H338" i="1"/>
  <c r="H1426" i="1"/>
  <c r="H1154" i="1"/>
  <c r="D868" i="1"/>
  <c r="D529" i="1"/>
  <c r="D124" i="1"/>
  <c r="D126" i="1"/>
  <c r="D629" i="1"/>
  <c r="D713" i="1"/>
  <c r="D216" i="1"/>
  <c r="D1481" i="1"/>
  <c r="D633" i="1"/>
  <c r="D743" i="1"/>
  <c r="D1418" i="1"/>
  <c r="D1310" i="1"/>
  <c r="D1297" i="1"/>
  <c r="D923" i="1"/>
  <c r="D588" i="1"/>
  <c r="D718" i="1"/>
  <c r="D1573" i="1"/>
  <c r="H287" i="1"/>
  <c r="D486" i="1"/>
  <c r="D69" i="1"/>
  <c r="D865" i="1"/>
  <c r="H865" i="1" s="1"/>
  <c r="D121" i="1"/>
  <c r="D499" i="1"/>
  <c r="D256" i="1"/>
  <c r="D765" i="1"/>
  <c r="D630" i="1"/>
  <c r="D1393" i="1"/>
  <c r="D1029" i="1"/>
  <c r="D1132" i="1"/>
  <c r="D249" i="1"/>
  <c r="D398" i="1"/>
  <c r="D1672" i="1"/>
  <c r="D896" i="1"/>
  <c r="D1567" i="1"/>
  <c r="D1376" i="1"/>
  <c r="D1326" i="1"/>
  <c r="D1591" i="1"/>
  <c r="D87" i="1"/>
  <c r="H661" i="1"/>
  <c r="D1020" i="1"/>
  <c r="D101" i="1"/>
  <c r="D125" i="1"/>
  <c r="D1588" i="1"/>
  <c r="D716" i="1"/>
  <c r="D526" i="1"/>
  <c r="D717" i="1"/>
  <c r="D1269" i="1"/>
  <c r="D753" i="1"/>
  <c r="D1480" i="1"/>
  <c r="D1343" i="1"/>
  <c r="D1411" i="1"/>
  <c r="D569" i="1"/>
  <c r="D937" i="1"/>
  <c r="D1537" i="1"/>
  <c r="D832" i="1"/>
  <c r="D259" i="1"/>
  <c r="H253" i="1"/>
  <c r="D533" i="1"/>
  <c r="D117" i="1"/>
  <c r="H117" i="1" s="1"/>
  <c r="D262" i="1"/>
  <c r="D288" i="1"/>
  <c r="D1215" i="1"/>
  <c r="D401" i="1"/>
  <c r="D897" i="1"/>
  <c r="D1291" i="1"/>
  <c r="D1166" i="1"/>
  <c r="D532" i="1"/>
  <c r="D1349" i="1"/>
  <c r="D727" i="1"/>
  <c r="H1579" i="1"/>
  <c r="D1165" i="1"/>
  <c r="D769" i="1"/>
  <c r="D68" i="1"/>
  <c r="D530" i="1"/>
  <c r="D127" i="1"/>
  <c r="D122" i="1"/>
  <c r="D1585" i="1"/>
  <c r="D254" i="1"/>
  <c r="D715" i="1"/>
  <c r="D1342" i="1"/>
  <c r="D78" i="1"/>
  <c r="D120" i="1"/>
  <c r="D263" i="1"/>
  <c r="D840" i="1"/>
  <c r="D367" i="1"/>
  <c r="D768" i="1"/>
  <c r="D119" i="1"/>
  <c r="H831" i="1"/>
  <c r="D1356" i="1"/>
  <c r="D810" i="1"/>
  <c r="D806" i="1"/>
  <c r="D809" i="1"/>
  <c r="D808" i="1"/>
  <c r="D321" i="1"/>
  <c r="H321" i="1" s="1"/>
  <c r="D322" i="1"/>
  <c r="D331" i="1"/>
  <c r="D328" i="1"/>
  <c r="D339" i="1"/>
  <c r="D352" i="1"/>
  <c r="D342" i="1"/>
  <c r="D350" i="1"/>
  <c r="D814" i="1"/>
  <c r="H814" i="1" s="1"/>
  <c r="D820" i="1"/>
  <c r="D822" i="1"/>
  <c r="D818" i="1"/>
  <c r="D815" i="1"/>
  <c r="D817" i="1"/>
  <c r="D828" i="1"/>
  <c r="D823" i="1"/>
  <c r="D1443" i="1"/>
  <c r="H1443" i="1" s="1"/>
  <c r="D1447" i="1"/>
  <c r="D1444" i="1"/>
  <c r="D1458" i="1"/>
  <c r="D1456" i="1"/>
  <c r="D1446" i="1"/>
  <c r="D153" i="1"/>
  <c r="D164" i="1"/>
  <c r="D151" i="1"/>
  <c r="H151" i="1" s="1"/>
  <c r="D155" i="1"/>
  <c r="D152" i="1"/>
  <c r="D159" i="1"/>
  <c r="D157" i="1"/>
  <c r="D154" i="1"/>
  <c r="D162" i="1"/>
  <c r="D156" i="1"/>
  <c r="D160" i="1"/>
  <c r="D619" i="1"/>
  <c r="D624" i="1"/>
  <c r="D618" i="1"/>
  <c r="D1358" i="1"/>
  <c r="H1358" i="1" s="1"/>
  <c r="D1363" i="1"/>
  <c r="D1361" i="1"/>
  <c r="D1359" i="1"/>
  <c r="D1368" i="1"/>
  <c r="D1360" i="1"/>
  <c r="D1370" i="1"/>
  <c r="D1365" i="1"/>
  <c r="D1367" i="1"/>
  <c r="D1362" i="1"/>
  <c r="D631" i="1"/>
  <c r="D638" i="1"/>
  <c r="D637" i="1"/>
  <c r="D640" i="1"/>
  <c r="D639" i="1"/>
  <c r="D636" i="1"/>
  <c r="D632" i="1"/>
  <c r="D634" i="1"/>
  <c r="D641" i="1"/>
  <c r="D642" i="1"/>
  <c r="D470" i="1"/>
  <c r="D187" i="1"/>
  <c r="D192" i="1"/>
  <c r="D188" i="1"/>
  <c r="D1494" i="1"/>
  <c r="H1494" i="1" s="1"/>
  <c r="D1496" i="1"/>
  <c r="D740" i="1"/>
  <c r="D735" i="1"/>
  <c r="D730" i="1"/>
  <c r="D738" i="1"/>
  <c r="D739" i="1"/>
  <c r="D737" i="1"/>
  <c r="D736" i="1"/>
  <c r="D741" i="1"/>
  <c r="D742" i="1"/>
  <c r="D733" i="1"/>
  <c r="D734" i="1"/>
  <c r="D732" i="1"/>
  <c r="D744" i="1"/>
  <c r="D1630" i="1"/>
  <c r="H1630" i="1" s="1"/>
  <c r="D1637" i="1"/>
  <c r="D1633" i="1"/>
  <c r="D1631" i="1"/>
  <c r="D1642" i="1"/>
  <c r="D1632" i="1"/>
  <c r="D1641" i="1"/>
  <c r="D1644" i="1"/>
  <c r="D317" i="1"/>
  <c r="D304" i="1"/>
  <c r="H304" i="1" s="1"/>
  <c r="D305" i="1"/>
  <c r="D306" i="1"/>
  <c r="D307" i="1"/>
  <c r="D1465" i="1"/>
  <c r="D1462" i="1"/>
  <c r="D1470" i="1"/>
  <c r="D1471" i="1"/>
  <c r="D1222" i="1"/>
  <c r="H1222" i="1" s="1"/>
  <c r="D1223" i="1"/>
  <c r="D1235" i="1"/>
  <c r="D280" i="1"/>
  <c r="D1549" i="1"/>
  <c r="D1550" i="1"/>
  <c r="D1548" i="1"/>
  <c r="D1551" i="1"/>
  <c r="D1600" i="1"/>
  <c r="D1611" i="1"/>
  <c r="D1607" i="1"/>
  <c r="D1602" i="1"/>
  <c r="D1610" i="1"/>
  <c r="D1608" i="1"/>
  <c r="D1598" i="1"/>
  <c r="D1604" i="1"/>
  <c r="D1601" i="1"/>
  <c r="D407" i="1"/>
  <c r="D411" i="1"/>
  <c r="D1273" i="1"/>
  <c r="H1273" i="1" s="1"/>
  <c r="D1278" i="1"/>
  <c r="D1274" i="1"/>
  <c r="D1282" i="1"/>
  <c r="D1613" i="1"/>
  <c r="H1613" i="1" s="1"/>
  <c r="D1615" i="1"/>
  <c r="D1616" i="1"/>
  <c r="D1614" i="1"/>
  <c r="D1625" i="1"/>
  <c r="D1617" i="1"/>
  <c r="D518" i="1"/>
  <c r="D512" i="1"/>
  <c r="D1523" i="1"/>
  <c r="D1517" i="1"/>
  <c r="D1518" i="1"/>
  <c r="D1516" i="1"/>
  <c r="D1520" i="1"/>
  <c r="D1526" i="1"/>
  <c r="D1524" i="1"/>
  <c r="D1519" i="1"/>
  <c r="D1525" i="1"/>
  <c r="D1055" i="1"/>
  <c r="D1053" i="1"/>
  <c r="D141" i="1"/>
  <c r="D148" i="1"/>
  <c r="D145" i="1"/>
  <c r="D147" i="1"/>
  <c r="D146" i="1"/>
  <c r="D289" i="1"/>
  <c r="D290" i="1"/>
  <c r="D301" i="1"/>
  <c r="D296" i="1"/>
  <c r="D1035" i="1"/>
  <c r="H1035" i="1" s="1"/>
  <c r="D1038" i="1"/>
  <c r="D1041" i="1"/>
  <c r="D1044" i="1"/>
  <c r="D1046" i="1"/>
  <c r="D1037" i="1"/>
  <c r="D1047" i="1"/>
  <c r="D1049" i="1"/>
  <c r="D1036" i="1"/>
  <c r="D1039" i="1"/>
  <c r="D1050" i="1"/>
  <c r="D1043" i="1"/>
  <c r="D1042" i="1"/>
  <c r="D1048" i="1"/>
  <c r="D1040" i="1"/>
  <c r="D1045" i="1"/>
  <c r="D547" i="1"/>
  <c r="D546" i="1"/>
  <c r="D545" i="1"/>
  <c r="D544" i="1"/>
  <c r="D213" i="1"/>
  <c r="D562" i="1"/>
  <c r="D158" i="1"/>
  <c r="D191" i="1"/>
  <c r="D1373" i="1"/>
  <c r="D462" i="1"/>
  <c r="D1708" i="1"/>
  <c r="D1713" i="1"/>
  <c r="D430" i="1"/>
  <c r="D436" i="1"/>
  <c r="D427" i="1"/>
  <c r="D431" i="1"/>
  <c r="D429" i="1"/>
  <c r="D434" i="1"/>
  <c r="D432" i="1"/>
  <c r="D1178" i="1"/>
  <c r="D1182" i="1"/>
  <c r="D1184" i="1"/>
  <c r="D1179" i="1"/>
  <c r="D1180" i="1"/>
  <c r="D1177" i="1"/>
  <c r="D1174" i="1"/>
  <c r="D1176" i="1"/>
  <c r="D1181" i="1"/>
  <c r="D1175" i="1"/>
  <c r="D662" i="1"/>
  <c r="D664" i="1"/>
  <c r="D663" i="1"/>
  <c r="D671" i="1"/>
  <c r="D674" i="1"/>
  <c r="D672" i="1"/>
  <c r="D1003" i="1"/>
  <c r="D1009" i="1"/>
  <c r="D1010" i="1"/>
  <c r="D1011" i="1"/>
  <c r="D1007" i="1"/>
  <c r="D1005" i="1"/>
  <c r="D1004" i="1"/>
  <c r="D1006" i="1"/>
  <c r="D656" i="1"/>
  <c r="D654" i="1"/>
  <c r="D593" i="1"/>
  <c r="H593" i="1" s="1"/>
  <c r="D597" i="1"/>
  <c r="D599" i="1"/>
  <c r="D594" i="1"/>
  <c r="D598" i="1"/>
  <c r="D605" i="1"/>
  <c r="D608" i="1"/>
  <c r="D489" i="1"/>
  <c r="D485" i="1"/>
  <c r="D483" i="1"/>
  <c r="D480" i="1"/>
  <c r="D479" i="1"/>
  <c r="D488" i="1"/>
  <c r="D437" i="1"/>
  <c r="D913" i="1"/>
  <c r="D901" i="1"/>
  <c r="D908" i="1"/>
  <c r="D910" i="1"/>
  <c r="D313" i="1"/>
  <c r="D1643" i="1"/>
  <c r="D233" i="1"/>
  <c r="D223" i="1"/>
  <c r="D1077" i="1"/>
  <c r="D1070" i="1"/>
  <c r="D1071" i="1"/>
  <c r="D1079" i="1"/>
  <c r="D702" i="1"/>
  <c r="D698" i="1"/>
  <c r="D704" i="1"/>
  <c r="D1492" i="1"/>
  <c r="D975" i="1"/>
  <c r="D1250" i="1"/>
  <c r="D505" i="1"/>
  <c r="D919" i="1"/>
  <c r="D1202" i="1"/>
  <c r="D1276" i="1"/>
  <c r="D149" i="1"/>
  <c r="D1599" i="1"/>
  <c r="D1417" i="1"/>
  <c r="D616" i="1"/>
  <c r="D816" i="1"/>
  <c r="D275" i="1"/>
  <c r="D623" i="1"/>
  <c r="D871" i="1"/>
  <c r="D1275" i="1"/>
  <c r="D635" i="1"/>
  <c r="D731" i="1"/>
  <c r="D463" i="1"/>
  <c r="D1308" i="1"/>
  <c r="D620" i="1"/>
  <c r="D140" i="1"/>
  <c r="D433" i="1"/>
  <c r="D1453" i="1"/>
  <c r="D1495" i="1"/>
  <c r="D276" i="1"/>
  <c r="D1155" i="1"/>
  <c r="D1162" i="1"/>
  <c r="D1158" i="1"/>
  <c r="D1169" i="1"/>
  <c r="D1159" i="1"/>
  <c r="D1163" i="1"/>
  <c r="D382" i="1"/>
  <c r="D380" i="1"/>
  <c r="D373" i="1"/>
  <c r="D379" i="1"/>
  <c r="D576" i="1"/>
  <c r="H576" i="1" s="1"/>
  <c r="D591" i="1"/>
  <c r="D589" i="1"/>
  <c r="D457" i="1"/>
  <c r="H457" i="1" s="1"/>
  <c r="D464" i="1"/>
  <c r="D465" i="1"/>
  <c r="D459" i="1"/>
  <c r="D466" i="1"/>
  <c r="D461" i="1"/>
  <c r="D1160" i="1"/>
  <c r="D1485" i="1"/>
  <c r="D1414" i="1"/>
  <c r="D1325" i="1"/>
  <c r="D1157" i="1"/>
  <c r="D1263" i="1"/>
  <c r="D1307" i="1"/>
  <c r="H1307" i="1" s="1"/>
  <c r="H1308" i="1" s="1"/>
  <c r="D1309" i="1"/>
  <c r="D137" i="1"/>
  <c r="D135" i="1"/>
  <c r="D143" i="1"/>
  <c r="D139" i="1"/>
  <c r="D848" i="1"/>
  <c r="H848" i="1" s="1"/>
  <c r="D850" i="1"/>
  <c r="D857" i="1"/>
  <c r="D858" i="1"/>
  <c r="D278" i="1"/>
  <c r="D277" i="1"/>
  <c r="D284" i="1"/>
  <c r="D369" i="1"/>
  <c r="D363" i="1"/>
  <c r="D358" i="1"/>
  <c r="D359" i="1"/>
  <c r="D362" i="1"/>
  <c r="D360" i="1"/>
  <c r="D585" i="1"/>
  <c r="D468" i="1"/>
  <c r="D622" i="1"/>
  <c r="D573" i="1"/>
  <c r="D144" i="1"/>
  <c r="D1404" i="1"/>
  <c r="D365" i="1"/>
  <c r="D1482" i="1"/>
  <c r="D1590" i="1"/>
  <c r="D88" i="1"/>
  <c r="D922" i="1"/>
  <c r="D258" i="1"/>
  <c r="D257" i="1"/>
  <c r="D1344" i="1"/>
  <c r="D1587" i="1"/>
  <c r="D273" i="1"/>
  <c r="D1384" i="1"/>
  <c r="D947" i="1"/>
  <c r="D451" i="1"/>
  <c r="D450" i="1"/>
  <c r="D452" i="1"/>
  <c r="D670" i="1"/>
  <c r="D977" i="1"/>
  <c r="D976" i="1"/>
  <c r="D1239" i="1"/>
  <c r="H1239" i="1" s="1"/>
  <c r="D1248" i="1"/>
  <c r="D1243" i="1"/>
  <c r="D1247" i="1"/>
  <c r="D1120" i="1"/>
  <c r="H1120" i="1" s="1"/>
  <c r="D1122" i="1"/>
  <c r="D1121" i="1"/>
  <c r="D1123" i="1"/>
  <c r="D1124" i="1"/>
  <c r="D1327" i="1"/>
  <c r="D1328" i="1"/>
  <c r="D1335" i="1"/>
  <c r="D76" i="1"/>
  <c r="D70" i="1"/>
  <c r="D1137" i="1"/>
  <c r="H1137" i="1" s="1"/>
  <c r="D1138" i="1"/>
  <c r="D1141" i="1"/>
  <c r="D1143" i="1"/>
  <c r="D1139" i="1"/>
  <c r="D1148" i="1"/>
  <c r="D939" i="1"/>
  <c r="D1156" i="1"/>
  <c r="D1415" i="1"/>
  <c r="D1412" i="1"/>
  <c r="D102" i="1"/>
  <c r="D105" i="1"/>
  <c r="D1023" i="1"/>
  <c r="D1028" i="1"/>
  <c r="D1027" i="1"/>
  <c r="D491" i="1"/>
  <c r="H491" i="1" s="1"/>
  <c r="D500" i="1"/>
  <c r="D494" i="1"/>
  <c r="D492" i="1"/>
  <c r="D495" i="1"/>
  <c r="D502" i="1"/>
  <c r="D1564" i="1"/>
  <c r="D1563" i="1"/>
  <c r="D1568" i="1"/>
  <c r="D1566" i="1"/>
  <c r="D49" i="1"/>
  <c r="H49" i="1" s="1"/>
  <c r="D51" i="1"/>
  <c r="D57" i="1"/>
  <c r="D55" i="1"/>
  <c r="D54" i="1"/>
  <c r="D266" i="1"/>
  <c r="D267" i="1"/>
  <c r="D260" i="1"/>
  <c r="D268" i="1"/>
  <c r="D467" i="1"/>
  <c r="D453" i="1"/>
  <c r="D590" i="1"/>
  <c r="D86" i="1"/>
  <c r="D1242" i="1"/>
  <c r="D493" i="1"/>
  <c r="D261" i="1"/>
  <c r="D882" i="1"/>
  <c r="H882" i="1" s="1"/>
  <c r="D884" i="1"/>
  <c r="D659" i="1"/>
  <c r="D652" i="1"/>
  <c r="D648" i="1"/>
  <c r="D655" i="1"/>
  <c r="D651" i="1"/>
  <c r="D650" i="1"/>
  <c r="D1293" i="1"/>
  <c r="D1294" i="1"/>
  <c r="D1295" i="1"/>
  <c r="D1296" i="1"/>
  <c r="D202" i="1"/>
  <c r="H202" i="1" s="1"/>
  <c r="D203" i="1"/>
  <c r="D767" i="1"/>
  <c r="D770" i="1"/>
  <c r="D772" i="1"/>
  <c r="D773" i="1"/>
  <c r="D771" i="1"/>
  <c r="D1198" i="1"/>
  <c r="D1188" i="1"/>
  <c r="H1188" i="1" s="1"/>
  <c r="D1203" i="1"/>
  <c r="D1195" i="1"/>
  <c r="D1197" i="1"/>
  <c r="D612" i="1"/>
  <c r="D611" i="1"/>
  <c r="D613" i="1"/>
  <c r="D867" i="1"/>
  <c r="D869" i="1"/>
  <c r="D870" i="1"/>
  <c r="D1114" i="1"/>
  <c r="D892" i="1"/>
  <c r="D469" i="1"/>
  <c r="D621" i="1"/>
  <c r="D565" i="1"/>
  <c r="D136" i="1"/>
  <c r="D1193" i="1"/>
  <c r="D1164" i="1"/>
  <c r="D1401" i="1"/>
  <c r="D366" i="1"/>
  <c r="D647" i="1"/>
  <c r="D81" i="1"/>
  <c r="D1292" i="1"/>
  <c r="D1571" i="1"/>
  <c r="D265" i="1"/>
  <c r="D248" i="1"/>
  <c r="D271" i="1"/>
  <c r="D766" i="1"/>
  <c r="D833" i="1"/>
  <c r="D61" i="1"/>
  <c r="D421" i="1"/>
  <c r="D90" i="1"/>
  <c r="D96" i="1"/>
  <c r="D92" i="1"/>
  <c r="D85" i="1"/>
  <c r="D1167" i="1"/>
  <c r="D1484" i="1"/>
  <c r="D1479" i="1"/>
  <c r="D1488" i="1"/>
  <c r="D1681" i="1"/>
  <c r="H1681" i="1" s="1"/>
  <c r="D1693" i="1"/>
  <c r="D1692" i="1"/>
  <c r="D887" i="1"/>
  <c r="D563" i="1"/>
  <c r="D175" i="1"/>
  <c r="D171" i="1"/>
  <c r="D172" i="1"/>
  <c r="D179" i="1"/>
  <c r="D348" i="1"/>
  <c r="D297" i="1"/>
  <c r="D1580" i="1"/>
  <c r="D1583" i="1"/>
  <c r="D1584" i="1"/>
  <c r="D1589" i="1"/>
  <c r="D921" i="1"/>
  <c r="D926" i="1"/>
  <c r="D924" i="1"/>
  <c r="D920" i="1"/>
  <c r="D918" i="1"/>
  <c r="H933" i="1"/>
  <c r="D77" i="1"/>
  <c r="D784" i="1"/>
  <c r="D790" i="1"/>
  <c r="D959" i="1"/>
  <c r="D964" i="1"/>
  <c r="D956" i="1"/>
  <c r="D954" i="1"/>
  <c r="D1528" i="1"/>
  <c r="H1528" i="1" s="1"/>
  <c r="D1529" i="1"/>
  <c r="D1673" i="1"/>
  <c r="D889" i="1"/>
  <c r="D574" i="1"/>
  <c r="D1539" i="1"/>
  <c r="D1161" i="1"/>
  <c r="D1140" i="1"/>
  <c r="D1399" i="1"/>
  <c r="D89" i="1"/>
  <c r="D71" i="1"/>
  <c r="D1532" i="1"/>
  <c r="D1582" i="1"/>
  <c r="D264" i="1"/>
  <c r="D1691" i="1"/>
  <c r="D1581" i="1"/>
  <c r="D460" i="1"/>
  <c r="D851" i="1"/>
  <c r="D211" i="1"/>
  <c r="D888" i="1"/>
  <c r="D625" i="1"/>
  <c r="D1535" i="1"/>
  <c r="D138" i="1"/>
  <c r="D1168" i="1"/>
  <c r="D783" i="1"/>
  <c r="D955" i="1"/>
  <c r="D357" i="1"/>
  <c r="D925" i="1"/>
  <c r="D1421" i="1"/>
  <c r="D1290" i="1"/>
  <c r="H1290" i="1" s="1"/>
  <c r="D497" i="1"/>
  <c r="D1260" i="1"/>
  <c r="D1214" i="1"/>
  <c r="D1586" i="1"/>
  <c r="D1683" i="1"/>
  <c r="D458" i="1"/>
  <c r="D883" i="1"/>
  <c r="D1189" i="1"/>
  <c r="D207" i="1"/>
  <c r="D957" i="1"/>
  <c r="D1609" i="1"/>
  <c r="D163" i="1"/>
  <c r="D1542" i="1"/>
  <c r="D1347" i="1"/>
  <c r="D1185" i="1"/>
  <c r="D829" i="1"/>
  <c r="H1086" i="1"/>
  <c r="D522" i="1"/>
  <c r="D614" i="1"/>
  <c r="D1339" i="1"/>
  <c r="D1057" i="1"/>
  <c r="D471" i="1"/>
  <c r="D1279" i="1"/>
  <c r="D1407" i="1"/>
  <c r="D230" i="1"/>
  <c r="D1676" i="1"/>
  <c r="D1101" i="1"/>
  <c r="D1151" i="1"/>
  <c r="D720" i="1"/>
  <c r="D1225" i="1"/>
  <c r="D1080" i="1"/>
  <c r="D998" i="1"/>
  <c r="D879" i="1"/>
  <c r="D302" i="1"/>
  <c r="D1504" i="1"/>
  <c r="D1320" i="1"/>
  <c r="D315" i="1"/>
  <c r="D45" i="1"/>
  <c r="D103" i="1"/>
  <c r="D786" i="1"/>
  <c r="D1423" i="1"/>
  <c r="D752" i="1"/>
  <c r="D1698" i="1"/>
  <c r="H1698" i="1" s="1"/>
  <c r="D1699" i="1"/>
  <c r="D1711" i="1"/>
  <c r="D1703" i="1"/>
  <c r="D1704" i="1"/>
  <c r="D1702" i="1"/>
  <c r="D323" i="1"/>
  <c r="D325" i="1"/>
  <c r="D327" i="1"/>
  <c r="D335" i="1"/>
  <c r="D324" i="1"/>
  <c r="D334" i="1"/>
  <c r="D330" i="1"/>
  <c r="D333" i="1"/>
  <c r="D1304" i="1"/>
  <c r="D1302" i="1"/>
  <c r="D1300" i="1"/>
  <c r="D1303" i="1"/>
  <c r="D1301" i="1"/>
  <c r="D1298" i="1"/>
  <c r="D1299" i="1"/>
  <c r="D1305" i="1"/>
  <c r="D1428" i="1"/>
  <c r="D1431" i="1"/>
  <c r="D1441" i="1"/>
  <c r="D1429" i="1"/>
  <c r="D1439" i="1"/>
  <c r="D1433" i="1"/>
  <c r="D1430" i="1"/>
  <c r="D1438" i="1"/>
  <c r="D1427" i="1"/>
  <c r="D1437" i="1"/>
  <c r="D1436" i="1"/>
  <c r="D774" i="1"/>
  <c r="D777" i="1"/>
  <c r="D128" i="1"/>
  <c r="D130" i="1"/>
  <c r="D129" i="1"/>
  <c r="D726" i="1"/>
  <c r="D1286" i="1"/>
  <c r="D1705" i="1"/>
  <c r="D1402" i="1"/>
  <c r="D232" i="1"/>
  <c r="D1067" i="1"/>
  <c r="D1063" i="1"/>
  <c r="D874" i="1"/>
  <c r="D244" i="1"/>
  <c r="D935" i="1"/>
  <c r="D974" i="1"/>
  <c r="D329" i="1"/>
  <c r="D93" i="1"/>
  <c r="D95" i="1"/>
  <c r="D91" i="1"/>
  <c r="D1450" i="1"/>
  <c r="D1451" i="1"/>
  <c r="D1452" i="1"/>
  <c r="D1449" i="1"/>
  <c r="D1192" i="1"/>
  <c r="D1190" i="1"/>
  <c r="D1555" i="1"/>
  <c r="D1553" i="1"/>
  <c r="D1558" i="1"/>
  <c r="D603" i="1"/>
  <c r="D604" i="1"/>
  <c r="D602" i="1"/>
  <c r="D1460" i="1"/>
  <c r="H1460" i="1" s="1"/>
  <c r="D1461" i="1"/>
  <c r="D1468" i="1"/>
  <c r="D1469" i="1"/>
  <c r="D1464" i="1"/>
  <c r="D1472" i="1"/>
  <c r="D1467" i="1"/>
  <c r="D1466" i="1"/>
  <c r="D1463" i="1"/>
  <c r="D372" i="1"/>
  <c r="H372" i="1" s="1"/>
  <c r="D386" i="1"/>
  <c r="D378" i="1"/>
  <c r="D383" i="1"/>
  <c r="D375" i="1"/>
  <c r="D384" i="1"/>
  <c r="D387" i="1"/>
  <c r="D381" i="1"/>
  <c r="D377" i="1"/>
  <c r="D376" i="1"/>
  <c r="D1205" i="1"/>
  <c r="H1205" i="1" s="1"/>
  <c r="D1220" i="1"/>
  <c r="D1218" i="1"/>
  <c r="D1206" i="1"/>
  <c r="D1210" i="1"/>
  <c r="D1209" i="1"/>
  <c r="D1217" i="1"/>
  <c r="D1213" i="1"/>
  <c r="D1219" i="1"/>
  <c r="D1208" i="1"/>
  <c r="D1211" i="1"/>
  <c r="D1216" i="1"/>
  <c r="D1150" i="1"/>
  <c r="D1149" i="1"/>
  <c r="D1152" i="1"/>
  <c r="D559" i="1"/>
  <c r="H559" i="1" s="1"/>
  <c r="D561" i="1"/>
  <c r="D560" i="1"/>
  <c r="D1618" i="1"/>
  <c r="D1623" i="1"/>
  <c r="D1628" i="1"/>
  <c r="D1619" i="1"/>
  <c r="D1624" i="1"/>
  <c r="D1621" i="1"/>
  <c r="D1647" i="1"/>
  <c r="H1647" i="1" s="1"/>
  <c r="D1651" i="1"/>
  <c r="D1659" i="1"/>
  <c r="D1653" i="1"/>
  <c r="D1650" i="1"/>
  <c r="D1649" i="1"/>
  <c r="D1656" i="1"/>
  <c r="D1652" i="1"/>
  <c r="D1655" i="1"/>
  <c r="D1658" i="1"/>
  <c r="D1654" i="1"/>
  <c r="D1648" i="1"/>
  <c r="D1661" i="1"/>
  <c r="D197" i="1"/>
  <c r="D190" i="1"/>
  <c r="D200" i="1"/>
  <c r="D195" i="1"/>
  <c r="D193" i="1"/>
  <c r="D196" i="1"/>
  <c r="D199" i="1"/>
  <c r="D928" i="1"/>
  <c r="D931" i="1"/>
  <c r="D927" i="1"/>
  <c r="D1385" i="1"/>
  <c r="D1389" i="1"/>
  <c r="D1388" i="1"/>
  <c r="D1383" i="1"/>
  <c r="D1380" i="1"/>
  <c r="D1379" i="1"/>
  <c r="D1390" i="1"/>
  <c r="D1378" i="1"/>
  <c r="D1382" i="1"/>
  <c r="D1381" i="1"/>
  <c r="D1377" i="1"/>
  <c r="D1386" i="1"/>
  <c r="D1015" i="1"/>
  <c r="D1014" i="1"/>
  <c r="D404" i="1"/>
  <c r="D393" i="1"/>
  <c r="D400" i="1"/>
  <c r="D402" i="1"/>
  <c r="D392" i="1"/>
  <c r="D397" i="1"/>
  <c r="D214" i="1"/>
  <c r="D891" i="1"/>
  <c r="D885" i="1"/>
  <c r="D723" i="1"/>
  <c r="D1288" i="1"/>
  <c r="D1284" i="1"/>
  <c r="D566" i="1"/>
  <c r="D571" i="1"/>
  <c r="D821" i="1"/>
  <c r="D1662" i="1"/>
  <c r="D1200" i="1"/>
  <c r="D1194" i="1"/>
  <c r="D1710" i="1"/>
  <c r="D448" i="1"/>
  <c r="D1142" i="1"/>
  <c r="D1146" i="1"/>
  <c r="D962" i="1"/>
  <c r="D1406" i="1"/>
  <c r="D1455" i="1"/>
  <c r="D607" i="1"/>
  <c r="D606" i="1"/>
  <c r="D1030" i="1"/>
  <c r="D394" i="1"/>
  <c r="D391" i="1"/>
  <c r="D189" i="1"/>
  <c r="D182" i="1"/>
  <c r="D1475" i="1"/>
  <c r="D94" i="1"/>
  <c r="D97" i="1"/>
  <c r="D929" i="1"/>
  <c r="D776" i="1"/>
  <c r="D353" i="1"/>
  <c r="D347" i="1"/>
  <c r="D1232" i="1"/>
  <c r="D1387" i="1"/>
  <c r="D1560" i="1"/>
  <c r="D414" i="1"/>
  <c r="D419" i="1"/>
  <c r="D208" i="1"/>
  <c r="D445" i="1"/>
  <c r="D1502" i="1"/>
  <c r="D1498" i="1"/>
  <c r="D1506" i="1"/>
  <c r="D1508" i="1"/>
  <c r="D1497" i="1"/>
  <c r="D1509" i="1"/>
  <c r="D1500" i="1"/>
  <c r="D1081" i="1"/>
  <c r="D336" i="1"/>
  <c r="D132" i="1"/>
  <c r="D39" i="1"/>
  <c r="D1229" i="1"/>
  <c r="D1507" i="1"/>
  <c r="D1499" i="1"/>
  <c r="D789" i="1"/>
  <c r="D332" i="1"/>
  <c r="D1061" i="1"/>
  <c r="D1434" i="1"/>
  <c r="D1432" i="1"/>
  <c r="D438" i="1"/>
  <c r="D435" i="1"/>
  <c r="D1594" i="1"/>
  <c r="D1593" i="1"/>
  <c r="D308" i="1"/>
  <c r="D319" i="1"/>
  <c r="D1082" i="1"/>
  <c r="D1073" i="1"/>
  <c r="D1083" i="1"/>
  <c r="D1076" i="1"/>
  <c r="D948" i="1"/>
  <c r="D941" i="1"/>
  <c r="D944" i="1"/>
  <c r="D942" i="1"/>
  <c r="D946" i="1"/>
  <c r="D943" i="1"/>
  <c r="D938" i="1"/>
  <c r="D940" i="1"/>
  <c r="D936" i="1"/>
  <c r="D554" i="1"/>
  <c r="D549" i="1"/>
  <c r="D548" i="1"/>
  <c r="D557" i="1"/>
  <c r="D556" i="1"/>
  <c r="D551" i="1"/>
  <c r="D555" i="1"/>
  <c r="D550" i="1"/>
  <c r="D552" i="1"/>
  <c r="D691" i="1"/>
  <c r="D690" i="1"/>
  <c r="D682" i="1"/>
  <c r="D680" i="1"/>
  <c r="D689" i="1"/>
  <c r="D688" i="1"/>
  <c r="D693" i="1"/>
  <c r="D685" i="1"/>
  <c r="D681" i="1"/>
  <c r="D692" i="1"/>
  <c r="D291" i="1"/>
  <c r="D293" i="1"/>
  <c r="D294" i="1"/>
  <c r="D292" i="1"/>
  <c r="D295" i="1"/>
  <c r="D300" i="1"/>
  <c r="D298" i="1"/>
  <c r="D969" i="1"/>
  <c r="D972" i="1"/>
  <c r="D973" i="1"/>
  <c r="D968" i="1"/>
  <c r="D971" i="1"/>
  <c r="D982" i="1"/>
  <c r="D979" i="1"/>
  <c r="D212" i="1"/>
  <c r="D1285" i="1"/>
  <c r="D567" i="1"/>
  <c r="D824" i="1"/>
  <c r="D1183" i="1"/>
  <c r="D1405" i="1"/>
  <c r="D1445" i="1"/>
  <c r="D1033" i="1"/>
  <c r="D403" i="1"/>
  <c r="D299" i="1"/>
  <c r="D194" i="1"/>
  <c r="D169" i="1"/>
  <c r="D1473" i="1"/>
  <c r="D1627" i="1"/>
  <c r="D1058" i="1"/>
  <c r="D385" i="1"/>
  <c r="D62" i="1"/>
  <c r="D684" i="1"/>
  <c r="D1207" i="1"/>
  <c r="D1505" i="1"/>
  <c r="D1191" i="1"/>
  <c r="D1622" i="1"/>
  <c r="D374" i="1"/>
  <c r="D209" i="1"/>
  <c r="D1620" i="1"/>
  <c r="D1313" i="1"/>
  <c r="D1317" i="1"/>
  <c r="D1319" i="1"/>
  <c r="D1312" i="1"/>
  <c r="D1321" i="1"/>
  <c r="D1318" i="1"/>
  <c r="D1311" i="1"/>
  <c r="D1316" i="1"/>
  <c r="D1315" i="1"/>
  <c r="D1322" i="1"/>
  <c r="D1394" i="1"/>
  <c r="D1395" i="1"/>
  <c r="D1396" i="1"/>
  <c r="D1398" i="1"/>
  <c r="D1400" i="1"/>
  <c r="D1403" i="1"/>
  <c r="D1267" i="1"/>
  <c r="D1271" i="1"/>
  <c r="D1259" i="1"/>
  <c r="D760" i="1"/>
  <c r="D756" i="1"/>
  <c r="D757" i="1"/>
  <c r="D36" i="1"/>
  <c r="D38" i="1"/>
  <c r="D40" i="1"/>
  <c r="D47" i="1"/>
  <c r="D46" i="1"/>
  <c r="D42" i="1"/>
  <c r="D35" i="1"/>
  <c r="D44" i="1"/>
  <c r="D41" i="1"/>
  <c r="D43" i="1"/>
  <c r="D37" i="1"/>
  <c r="D1477" i="1"/>
  <c r="H1477" i="1" s="1"/>
  <c r="D1486" i="1"/>
  <c r="D1490" i="1"/>
  <c r="D1491" i="1"/>
  <c r="D1489" i="1"/>
  <c r="D1483" i="1"/>
  <c r="D1487" i="1"/>
  <c r="D1354" i="1"/>
  <c r="D1348" i="1"/>
  <c r="D1351" i="1"/>
  <c r="D1355" i="1"/>
  <c r="D1346" i="1"/>
  <c r="D1350" i="1"/>
  <c r="D1345" i="1"/>
  <c r="D1353" i="1"/>
  <c r="D1352" i="1"/>
  <c r="D1092" i="1"/>
  <c r="D1100" i="1"/>
  <c r="D1096" i="1"/>
  <c r="D1089" i="1"/>
  <c r="D1087" i="1"/>
  <c r="D1093" i="1"/>
  <c r="D1094" i="1"/>
  <c r="D1097" i="1"/>
  <c r="D1090" i="1"/>
  <c r="D1095" i="1"/>
  <c r="D1098" i="1"/>
  <c r="D1337" i="1"/>
  <c r="D1330" i="1"/>
  <c r="D1333" i="1"/>
  <c r="D1329" i="1"/>
  <c r="D1336" i="1"/>
  <c r="D1332" i="1"/>
  <c r="D1331" i="1"/>
  <c r="D1338" i="1"/>
  <c r="D1060" i="1"/>
  <c r="D1054" i="1"/>
  <c r="D1064" i="1"/>
  <c r="D1059" i="1"/>
  <c r="D1065" i="1"/>
  <c r="D1062" i="1"/>
  <c r="D787" i="1"/>
  <c r="D792" i="1"/>
  <c r="D795" i="1"/>
  <c r="D793" i="1"/>
  <c r="D1420" i="1"/>
  <c r="D1424" i="1"/>
  <c r="D1413" i="1"/>
  <c r="D1419" i="1"/>
  <c r="D1422" i="1"/>
  <c r="D1416" i="1"/>
  <c r="D965" i="1"/>
  <c r="D952" i="1"/>
  <c r="D960" i="1"/>
  <c r="D958" i="1"/>
  <c r="D368" i="1"/>
  <c r="D364" i="1"/>
  <c r="D370" i="1"/>
  <c r="D1606" i="1"/>
  <c r="D1605" i="1"/>
  <c r="D1603" i="1"/>
  <c r="D72" i="1"/>
  <c r="D74" i="1"/>
  <c r="D75" i="1"/>
  <c r="D73" i="1"/>
  <c r="D80" i="1"/>
  <c r="D79" i="1"/>
  <c r="D1372" i="1"/>
  <c r="D1369" i="1"/>
  <c r="D1371" i="1"/>
  <c r="D1364" i="1"/>
  <c r="D247" i="1"/>
  <c r="D251" i="1"/>
  <c r="D241" i="1"/>
  <c r="D250" i="1"/>
  <c r="D245" i="1"/>
  <c r="D246" i="1"/>
  <c r="D242" i="1"/>
  <c r="D243" i="1"/>
  <c r="D1640" i="1"/>
  <c r="D1635" i="1"/>
  <c r="D1639" i="1"/>
  <c r="D1645" i="1"/>
  <c r="D115" i="1"/>
  <c r="D111" i="1"/>
  <c r="D112" i="1"/>
  <c r="D106" i="1"/>
  <c r="D114" i="1"/>
  <c r="D113" i="1"/>
  <c r="D107" i="1"/>
  <c r="D109" i="1"/>
  <c r="D110" i="1"/>
  <c r="D104" i="1"/>
  <c r="D108" i="1"/>
  <c r="D1108" i="1"/>
  <c r="D1109" i="1"/>
  <c r="D1118" i="1"/>
  <c r="D1689" i="1"/>
  <c r="D1685" i="1"/>
  <c r="D1688" i="1"/>
  <c r="D1696" i="1"/>
  <c r="D1687" i="1"/>
  <c r="D1695" i="1"/>
  <c r="D1690" i="1"/>
  <c r="D1686" i="1"/>
  <c r="D1684" i="1"/>
  <c r="D1694" i="1"/>
  <c r="D1530" i="1"/>
  <c r="D1543" i="1"/>
  <c r="D1538" i="1"/>
  <c r="D1540" i="1"/>
  <c r="D1531" i="1"/>
  <c r="D1541" i="1"/>
  <c r="D1533" i="1"/>
  <c r="D1534" i="1"/>
  <c r="D1536" i="1"/>
  <c r="D657" i="1"/>
  <c r="D658" i="1"/>
  <c r="D1026" i="1"/>
  <c r="D1025" i="1"/>
  <c r="D1022" i="1"/>
  <c r="D1032" i="1"/>
  <c r="D1021" i="1"/>
  <c r="D1224" i="1"/>
  <c r="D1231" i="1"/>
  <c r="D1226" i="1"/>
  <c r="D1236" i="1"/>
  <c r="D1234" i="1"/>
  <c r="D1237" i="1"/>
  <c r="D1230" i="1"/>
  <c r="D1227" i="1"/>
  <c r="D1233" i="1"/>
  <c r="D1228" i="1"/>
  <c r="D984" i="1"/>
  <c r="H984" i="1" s="1"/>
  <c r="D985" i="1"/>
  <c r="D992" i="1"/>
  <c r="D988" i="1"/>
  <c r="D990" i="1"/>
  <c r="D995" i="1"/>
  <c r="D994" i="1"/>
  <c r="D989" i="1"/>
  <c r="D986" i="1"/>
  <c r="D987" i="1"/>
  <c r="D991" i="1"/>
  <c r="D722" i="1"/>
  <c r="D794" i="1"/>
  <c r="D1706" i="1"/>
  <c r="D1074" i="1"/>
  <c r="D228" i="1"/>
  <c r="D1056" i="1"/>
  <c r="D1440" i="1"/>
  <c r="D326" i="1"/>
  <c r="D996" i="1"/>
  <c r="D1283" i="1"/>
  <c r="D788" i="1"/>
  <c r="D1701" i="1"/>
  <c r="D1072" i="1"/>
  <c r="D1435" i="1"/>
  <c r="D911" i="1"/>
  <c r="D904" i="1"/>
  <c r="D902" i="1"/>
  <c r="D900" i="1"/>
  <c r="D903" i="1"/>
  <c r="D912" i="1"/>
  <c r="D907" i="1"/>
  <c r="D906" i="1"/>
  <c r="D905" i="1"/>
  <c r="D914" i="1"/>
  <c r="D909" i="1"/>
  <c r="D1134" i="1"/>
  <c r="D1125" i="1"/>
  <c r="D1131" i="1"/>
  <c r="D1129" i="1"/>
  <c r="D1130" i="1"/>
  <c r="D1133" i="1"/>
  <c r="D1126" i="1"/>
  <c r="D1128" i="1"/>
  <c r="D695" i="1"/>
  <c r="H695" i="1" s="1"/>
  <c r="D696" i="1"/>
  <c r="D705" i="1"/>
  <c r="D709" i="1"/>
  <c r="D699" i="1"/>
  <c r="D707" i="1"/>
  <c r="D706" i="1"/>
  <c r="D697" i="1"/>
  <c r="D703" i="1"/>
  <c r="D701" i="1"/>
  <c r="D700" i="1"/>
  <c r="D710" i="1"/>
  <c r="D708" i="1"/>
  <c r="D536" i="1"/>
  <c r="D538" i="1"/>
  <c r="D534" i="1"/>
  <c r="D535" i="1"/>
  <c r="D537" i="1"/>
  <c r="D839" i="1"/>
  <c r="D835" i="1"/>
  <c r="D838" i="1"/>
  <c r="D846" i="1"/>
  <c r="D842" i="1"/>
  <c r="D844" i="1"/>
  <c r="D843" i="1"/>
  <c r="D837" i="1"/>
  <c r="D841" i="1"/>
  <c r="D845" i="1"/>
  <c r="D836" i="1"/>
  <c r="D1664" i="1"/>
  <c r="H1664" i="1" s="1"/>
  <c r="D1665" i="1"/>
  <c r="D1678" i="1"/>
  <c r="D1666" i="1"/>
  <c r="D1679" i="1"/>
  <c r="D1675" i="1"/>
  <c r="D1669" i="1"/>
  <c r="D1667" i="1"/>
  <c r="D1671" i="1"/>
  <c r="D1668" i="1"/>
  <c r="D886" i="1"/>
  <c r="D1281" i="1"/>
  <c r="D1677" i="1"/>
  <c r="D825" i="1"/>
  <c r="D1454" i="1"/>
  <c r="D165" i="1"/>
  <c r="D785" i="1"/>
  <c r="D446" i="1"/>
  <c r="D1145" i="1"/>
  <c r="D961" i="1"/>
  <c r="D1078" i="1"/>
  <c r="D1638" i="1"/>
  <c r="D890" i="1"/>
  <c r="D721" i="1"/>
  <c r="D472" i="1"/>
  <c r="D1287" i="1"/>
  <c r="D1280" i="1"/>
  <c r="D1674" i="1"/>
  <c r="D568" i="1"/>
  <c r="D827" i="1"/>
  <c r="D1634" i="1"/>
  <c r="D1199" i="1"/>
  <c r="D166" i="1"/>
  <c r="D1707" i="1"/>
  <c r="D1147" i="1"/>
  <c r="D1084" i="1"/>
  <c r="D981" i="1"/>
  <c r="D1135" i="1"/>
  <c r="D1457" i="1"/>
  <c r="D600" i="1"/>
  <c r="D396" i="1"/>
  <c r="D1503" i="1"/>
  <c r="D1474" i="1"/>
  <c r="D98" i="1"/>
  <c r="D778" i="1"/>
  <c r="D1066" i="1"/>
  <c r="D1016" i="1"/>
  <c r="D759" i="1"/>
  <c r="D539" i="1"/>
  <c r="D316" i="1"/>
  <c r="D687" i="1"/>
  <c r="D1099" i="1"/>
  <c r="D934" i="1"/>
  <c r="D970" i="1"/>
  <c r="D993" i="1"/>
  <c r="D683" i="1"/>
  <c r="D33" i="1"/>
  <c r="D1314" i="1"/>
  <c r="D413" i="1"/>
  <c r="D747" i="1"/>
  <c r="D873" i="1"/>
  <c r="D877" i="1"/>
  <c r="D876" i="1"/>
  <c r="D878" i="1"/>
  <c r="D880" i="1"/>
  <c r="D872" i="1"/>
  <c r="D875" i="1"/>
  <c r="D999" i="1"/>
  <c r="D1277" i="1"/>
  <c r="D791" i="1"/>
  <c r="D1709" i="1"/>
  <c r="D725" i="1"/>
  <c r="D719" i="1"/>
  <c r="D222" i="1"/>
  <c r="D231" i="1"/>
  <c r="D229" i="1"/>
  <c r="D227" i="1"/>
  <c r="D224" i="1"/>
  <c r="D226" i="1"/>
  <c r="D225" i="1"/>
  <c r="D173" i="1"/>
  <c r="D177" i="1"/>
  <c r="D180" i="1"/>
  <c r="D178" i="1"/>
  <c r="D168" i="1"/>
  <c r="H168" i="1" s="1"/>
  <c r="D174" i="1"/>
  <c r="D183" i="1"/>
  <c r="D176" i="1"/>
  <c r="D351" i="1"/>
  <c r="D343" i="1"/>
  <c r="D344" i="1"/>
  <c r="D341" i="1"/>
  <c r="D340" i="1"/>
  <c r="D346" i="1"/>
  <c r="D345" i="1"/>
  <c r="D455" i="1"/>
  <c r="D449" i="1"/>
  <c r="D447" i="1"/>
  <c r="D1576" i="1"/>
  <c r="D1572" i="1"/>
  <c r="D1569" i="1"/>
  <c r="D1570" i="1"/>
  <c r="D1574" i="1"/>
  <c r="D1575" i="1"/>
  <c r="D1577" i="1"/>
  <c r="D675" i="1"/>
  <c r="D673" i="1"/>
  <c r="D893" i="1"/>
  <c r="D724" i="1"/>
  <c r="D1196" i="1"/>
  <c r="D1700" i="1"/>
  <c r="D676" i="1"/>
  <c r="D978" i="1"/>
  <c r="D1626" i="1"/>
  <c r="D601" i="1"/>
  <c r="D215" i="1"/>
  <c r="D894" i="1"/>
  <c r="D210" i="1"/>
  <c r="D895" i="1"/>
  <c r="D572" i="1"/>
  <c r="D826" i="1"/>
  <c r="D1657" i="1"/>
  <c r="D1201" i="1"/>
  <c r="D1186" i="1"/>
  <c r="D1712" i="1"/>
  <c r="D454" i="1"/>
  <c r="D669" i="1"/>
  <c r="D1144" i="1"/>
  <c r="D1075" i="1"/>
  <c r="D980" i="1"/>
  <c r="D1448" i="1"/>
  <c r="D399" i="1"/>
  <c r="D1501" i="1"/>
  <c r="D198" i="1"/>
  <c r="D170" i="1"/>
  <c r="D1592" i="1"/>
  <c r="D234" i="1"/>
  <c r="D930" i="1"/>
  <c r="D775" i="1"/>
  <c r="D1557" i="1"/>
  <c r="D748" i="1"/>
  <c r="D540" i="1"/>
  <c r="D945" i="1"/>
  <c r="D131" i="1"/>
  <c r="D1660" i="1"/>
  <c r="D1334" i="1"/>
  <c r="D318" i="1"/>
  <c r="D686" i="1"/>
  <c r="D1127" i="1"/>
  <c r="D1670" i="1"/>
  <c r="D668" i="1"/>
  <c r="D553" i="1"/>
  <c r="D1258" i="1"/>
  <c r="D1253" i="1"/>
  <c r="D1244" i="1"/>
  <c r="D1249" i="1"/>
  <c r="D1252" i="1"/>
  <c r="D1254" i="1"/>
  <c r="D1251" i="1"/>
  <c r="D1245" i="1"/>
  <c r="D504" i="1"/>
  <c r="D501" i="1"/>
  <c r="D506" i="1"/>
  <c r="D59" i="1"/>
  <c r="D63" i="1"/>
  <c r="D50" i="1"/>
  <c r="D53" i="1"/>
  <c r="D64" i="1"/>
  <c r="D60" i="1"/>
  <c r="D58" i="1"/>
  <c r="D52" i="1"/>
  <c r="D667" i="1"/>
  <c r="D666" i="1"/>
  <c r="D282" i="1"/>
  <c r="D281" i="1"/>
  <c r="D279" i="1"/>
  <c r="D283" i="1"/>
  <c r="D425" i="1"/>
  <c r="D426" i="1"/>
  <c r="D746" i="1"/>
  <c r="H746" i="1" s="1"/>
  <c r="D750" i="1"/>
  <c r="D749" i="1"/>
  <c r="D751" i="1"/>
  <c r="D755" i="1"/>
  <c r="D754" i="1"/>
  <c r="D758" i="1"/>
  <c r="D761" i="1"/>
  <c r="D477" i="1"/>
  <c r="D484" i="1"/>
  <c r="D474" i="1"/>
  <c r="D481" i="1"/>
  <c r="D476" i="1"/>
  <c r="D1106" i="1"/>
  <c r="D1107" i="1"/>
  <c r="D1115" i="1"/>
  <c r="D1117" i="1"/>
  <c r="D1111" i="1"/>
  <c r="D1116" i="1"/>
  <c r="D1112" i="1"/>
  <c r="D803" i="1"/>
  <c r="D805" i="1"/>
  <c r="D798" i="1"/>
  <c r="D802" i="1"/>
  <c r="D807" i="1"/>
  <c r="D811" i="1"/>
  <c r="D812" i="1"/>
  <c r="D849" i="1"/>
  <c r="D856" i="1"/>
  <c r="D863" i="1"/>
  <c r="D861" i="1"/>
  <c r="D853" i="1"/>
  <c r="D852" i="1"/>
  <c r="D855" i="1"/>
  <c r="D859" i="1"/>
  <c r="D862" i="1"/>
  <c r="D860" i="1"/>
  <c r="D440" i="1"/>
  <c r="H440" i="1" s="1"/>
  <c r="D442" i="1"/>
  <c r="D444" i="1"/>
  <c r="D443" i="1"/>
  <c r="D508" i="1"/>
  <c r="H508" i="1" s="1"/>
  <c r="H509" i="1" s="1"/>
  <c r="D523" i="1"/>
  <c r="D521" i="1"/>
  <c r="D520" i="1"/>
  <c r="D511" i="1"/>
  <c r="D510" i="1"/>
  <c r="D515" i="1"/>
  <c r="D514" i="1"/>
  <c r="D519" i="1"/>
  <c r="D516" i="1"/>
  <c r="D517" i="1"/>
  <c r="D1559" i="1"/>
  <c r="D1552" i="1"/>
  <c r="D1556" i="1"/>
  <c r="D1554" i="1"/>
  <c r="D1522" i="1"/>
  <c r="D1521" i="1"/>
  <c r="D1246" i="1"/>
  <c r="D56" i="1"/>
  <c r="D428" i="1"/>
  <c r="D482" i="1"/>
  <c r="D478" i="1"/>
  <c r="D285" i="1"/>
  <c r="D1241" i="1"/>
  <c r="D415" i="1"/>
  <c r="D409" i="1"/>
  <c r="D410" i="1"/>
  <c r="D416" i="1"/>
  <c r="D417" i="1"/>
  <c r="D412" i="1"/>
  <c r="D420" i="1"/>
  <c r="D408" i="1"/>
  <c r="D418" i="1"/>
  <c r="D584" i="1"/>
  <c r="D578" i="1"/>
  <c r="D579" i="1"/>
  <c r="D587" i="1"/>
  <c r="D581" i="1"/>
  <c r="D582" i="1"/>
  <c r="D583" i="1"/>
  <c r="D580" i="1"/>
  <c r="D1013" i="1"/>
  <c r="D1012" i="1"/>
  <c r="D1256" i="1"/>
  <c r="H1256" i="1" s="1"/>
  <c r="D1257" i="1"/>
  <c r="D1264" i="1"/>
  <c r="D1262" i="1"/>
  <c r="D1268" i="1"/>
  <c r="D1265" i="1"/>
  <c r="D1266" i="1"/>
  <c r="D1270" i="1"/>
  <c r="D1261" i="1"/>
  <c r="D309" i="1"/>
  <c r="D310" i="1"/>
  <c r="D311" i="1"/>
  <c r="D312" i="1"/>
  <c r="D314" i="1"/>
  <c r="H474" i="1"/>
  <c r="D503" i="1"/>
  <c r="D586" i="1"/>
  <c r="D615" i="1"/>
  <c r="D665" i="1"/>
  <c r="D513" i="1"/>
  <c r="D423" i="1"/>
  <c r="H423" i="1" s="1"/>
  <c r="D424" i="1"/>
  <c r="D834" i="1"/>
  <c r="D1478" i="1"/>
  <c r="H406" i="1"/>
  <c r="H236" i="1"/>
  <c r="H237" i="1" s="1"/>
  <c r="H1596" i="1"/>
  <c r="H355" i="1"/>
  <c r="H899" i="1"/>
  <c r="H780" i="1"/>
  <c r="H1562" i="1"/>
  <c r="H797" i="1"/>
  <c r="H1545" i="1"/>
  <c r="H1324" i="1"/>
  <c r="H66" i="1"/>
  <c r="H100" i="1"/>
  <c r="H644" i="1"/>
  <c r="H916" i="1"/>
  <c r="H1052" i="1"/>
  <c r="H356" i="1" l="1"/>
  <c r="H357" i="1" s="1"/>
  <c r="H358" i="1" s="1"/>
  <c r="H359" i="1" s="1"/>
  <c r="H84" i="1"/>
  <c r="H85" i="1" s="1"/>
  <c r="H86" i="1" s="1"/>
  <c r="H87" i="1" s="1"/>
  <c r="H1597" i="1"/>
  <c r="H1598" i="1" s="1"/>
  <c r="H1599" i="1" s="1"/>
  <c r="H1393" i="1"/>
  <c r="H1394" i="1" s="1"/>
  <c r="H1395" i="1" s="1"/>
  <c r="H628" i="1"/>
  <c r="H629" i="1" s="1"/>
  <c r="H526" i="1"/>
  <c r="H527" i="1" s="1"/>
  <c r="H528" i="1" s="1"/>
  <c r="H529" i="1" s="1"/>
  <c r="H530" i="1" s="1"/>
  <c r="H531" i="1" s="1"/>
  <c r="H532" i="1" s="1"/>
  <c r="H1682" i="1"/>
  <c r="H1683" i="1" s="1"/>
  <c r="H1684" i="1" s="1"/>
  <c r="H1546" i="1"/>
  <c r="H1547" i="1" s="1"/>
  <c r="H1548" i="1" s="1"/>
  <c r="H1549" i="1" s="1"/>
  <c r="H1550" i="1" s="1"/>
  <c r="H33" i="1"/>
  <c r="H34" i="1" s="1"/>
  <c r="H35" i="1" s="1"/>
  <c r="H36" i="1" s="1"/>
  <c r="H37" i="1" s="1"/>
  <c r="H543" i="1"/>
  <c r="H544" i="1" s="1"/>
  <c r="H545" i="1" s="1"/>
  <c r="H546" i="1" s="1"/>
  <c r="H475" i="1"/>
  <c r="H476" i="1" s="1"/>
  <c r="H477" i="1" s="1"/>
  <c r="H186" i="1"/>
  <c r="H187" i="1" s="1"/>
  <c r="H188" i="1" s="1"/>
  <c r="H189" i="1" s="1"/>
  <c r="H968" i="1"/>
  <c r="H969" i="1" s="1"/>
  <c r="H970" i="1" s="1"/>
  <c r="H1172" i="1"/>
  <c r="H1173" i="1" s="1"/>
  <c r="H1174" i="1" s="1"/>
  <c r="H1175" i="1" s="1"/>
  <c r="H1376" i="1"/>
  <c r="H1377" i="1" s="1"/>
  <c r="H1378" i="1" s="1"/>
  <c r="H1379" i="1" s="1"/>
  <c r="H238" i="1"/>
  <c r="H239" i="1" s="1"/>
  <c r="H1019" i="1"/>
  <c r="H1020" i="1" s="1"/>
  <c r="H1021" i="1" s="1"/>
  <c r="H1022" i="1" s="1"/>
  <c r="H1512" i="1"/>
  <c r="H1513" i="1" s="1"/>
  <c r="H1514" i="1" s="1"/>
  <c r="H951" i="1"/>
  <c r="H952" i="1" s="1"/>
  <c r="H953" i="1" s="1"/>
  <c r="H781" i="1"/>
  <c r="H782" i="1" s="1"/>
  <c r="H730" i="1"/>
  <c r="H731" i="1" s="1"/>
  <c r="H732" i="1" s="1"/>
  <c r="H713" i="1"/>
  <c r="H714" i="1" s="1"/>
  <c r="H390" i="1"/>
  <c r="H391" i="1" s="1"/>
  <c r="H392" i="1" s="1"/>
  <c r="H441" i="1"/>
  <c r="H442" i="1" s="1"/>
  <c r="H443" i="1" s="1"/>
  <c r="H221" i="1"/>
  <c r="H222" i="1" s="1"/>
  <c r="H223" i="1" s="1"/>
  <c r="H224" i="1" s="1"/>
  <c r="H225" i="1" s="1"/>
  <c r="H1104" i="1"/>
  <c r="H1105" i="1" s="1"/>
  <c r="H1070" i="1"/>
  <c r="H1071" i="1" s="1"/>
  <c r="H1072" i="1" s="1"/>
  <c r="H1073" i="1" s="1"/>
  <c r="H1074" i="1" s="1"/>
  <c r="H1075" i="1" s="1"/>
  <c r="H1002" i="1"/>
  <c r="H1003" i="1" s="1"/>
  <c r="H67" i="1"/>
  <c r="H68" i="1" s="1"/>
  <c r="H69" i="1" s="1"/>
  <c r="H70" i="1" s="1"/>
  <c r="H71" i="1" s="1"/>
  <c r="H271" i="1"/>
  <c r="H272" i="1" s="1"/>
  <c r="H273" i="1" s="1"/>
  <c r="H274" i="1" s="1"/>
  <c r="H611" i="1"/>
  <c r="H612" i="1" s="1"/>
  <c r="H613" i="1" s="1"/>
  <c r="H614" i="1" s="1"/>
  <c r="H615" i="1" s="1"/>
  <c r="H135" i="1"/>
  <c r="H136" i="1" s="1"/>
  <c r="H137" i="1" s="1"/>
  <c r="H138" i="1" s="1"/>
  <c r="H139" i="1" s="1"/>
  <c r="H1155" i="1"/>
  <c r="H1156" i="1" s="1"/>
  <c r="H832" i="1"/>
  <c r="H833" i="1" s="1"/>
  <c r="H834" i="1" s="1"/>
  <c r="H835" i="1" s="1"/>
  <c r="H836" i="1" s="1"/>
  <c r="H1427" i="1"/>
  <c r="H1428" i="1" s="1"/>
  <c r="H1495" i="1"/>
  <c r="H1496" i="1" s="1"/>
  <c r="H1580" i="1"/>
  <c r="H1581" i="1" s="1"/>
  <c r="H1582" i="1" s="1"/>
  <c r="H1342" i="1"/>
  <c r="H1343" i="1" s="1"/>
  <c r="H1344" i="1" s="1"/>
  <c r="H1240" i="1"/>
  <c r="H1241" i="1" s="1"/>
  <c r="H1242" i="1" s="1"/>
  <c r="H1243" i="1" s="1"/>
  <c r="H1244" i="1" s="1"/>
  <c r="H1245" i="1" s="1"/>
  <c r="H1246" i="1" s="1"/>
  <c r="H1247" i="1" s="1"/>
  <c r="H1248" i="1" s="1"/>
  <c r="H1274" i="1"/>
  <c r="H1275" i="1" s="1"/>
  <c r="H1276" i="1" s="1"/>
  <c r="H1277" i="1" s="1"/>
  <c r="H1325" i="1"/>
  <c r="H1326" i="1" s="1"/>
  <c r="H1327" i="1" s="1"/>
  <c r="H1529" i="1"/>
  <c r="H1530" i="1" s="1"/>
  <c r="H1531" i="1" s="1"/>
  <c r="H1532" i="1" s="1"/>
  <c r="H985" i="1"/>
  <c r="H986" i="1" s="1"/>
  <c r="H987" i="1" s="1"/>
  <c r="H988" i="1" s="1"/>
  <c r="H1138" i="1"/>
  <c r="H1139" i="1" s="1"/>
  <c r="H577" i="1"/>
  <c r="H578" i="1" s="1"/>
  <c r="H579" i="1" s="1"/>
  <c r="H580" i="1" s="1"/>
  <c r="H118" i="1"/>
  <c r="H119" i="1" s="1"/>
  <c r="H120" i="1" s="1"/>
  <c r="H121" i="1" s="1"/>
  <c r="H254" i="1"/>
  <c r="H255" i="1" s="1"/>
  <c r="H492" i="1"/>
  <c r="H493" i="1" s="1"/>
  <c r="H494" i="1" s="1"/>
  <c r="H594" i="1"/>
  <c r="H595" i="1" s="1"/>
  <c r="H1189" i="1"/>
  <c r="H339" i="1"/>
  <c r="H340" i="1" s="1"/>
  <c r="H341" i="1" s="1"/>
  <c r="H288" i="1"/>
  <c r="H289" i="1" s="1"/>
  <c r="H290" i="1" s="1"/>
  <c r="H291" i="1" s="1"/>
  <c r="H900" i="1"/>
  <c r="H901" i="1" s="1"/>
  <c r="H902" i="1" s="1"/>
  <c r="H903" i="1" s="1"/>
  <c r="H407" i="1"/>
  <c r="H408" i="1" s="1"/>
  <c r="H409" i="1" s="1"/>
  <c r="H510" i="1"/>
  <c r="H511" i="1" s="1"/>
  <c r="H512" i="1" s="1"/>
  <c r="H513" i="1" s="1"/>
  <c r="H765" i="1"/>
  <c r="H766" i="1" s="1"/>
  <c r="H747" i="1"/>
  <c r="H748" i="1" s="1"/>
  <c r="H934" i="1"/>
  <c r="H935" i="1" s="1"/>
  <c r="H936" i="1" s="1"/>
  <c r="H1223" i="1"/>
  <c r="H1224" i="1" s="1"/>
  <c r="H1225" i="1" s="1"/>
  <c r="H1226" i="1" s="1"/>
  <c r="H1227" i="1" s="1"/>
  <c r="H1053" i="1"/>
  <c r="H1054" i="1" s="1"/>
  <c r="H1411" i="1"/>
  <c r="H1412" i="1" s="1"/>
  <c r="H1413" i="1" s="1"/>
  <c r="H849" i="1"/>
  <c r="H850" i="1" s="1"/>
  <c r="H662" i="1"/>
  <c r="H663" i="1" s="1"/>
  <c r="H664" i="1" s="1"/>
  <c r="H1309" i="1"/>
  <c r="H1310" i="1" s="1"/>
  <c r="H1311" i="1" s="1"/>
  <c r="H1312" i="1" s="1"/>
  <c r="H1313" i="1" s="1"/>
  <c r="H305" i="1"/>
  <c r="H306" i="1" s="1"/>
  <c r="H307" i="1" s="1"/>
  <c r="H308" i="1" s="1"/>
  <c r="H458" i="1"/>
  <c r="H459" i="1" s="1"/>
  <c r="H460" i="1" s="1"/>
  <c r="H461" i="1" s="1"/>
  <c r="H462" i="1" s="1"/>
  <c r="H463" i="1" s="1"/>
  <c r="H1699" i="1"/>
  <c r="H1700" i="1" s="1"/>
  <c r="H1701" i="1" s="1"/>
  <c r="H50" i="1"/>
  <c r="H51" i="1" s="1"/>
  <c r="H52" i="1" s="1"/>
  <c r="H152" i="1"/>
  <c r="H153" i="1" s="1"/>
  <c r="H1444" i="1"/>
  <c r="H1445" i="1" s="1"/>
  <c r="H815" i="1"/>
  <c r="H816" i="1" s="1"/>
  <c r="H817" i="1" s="1"/>
  <c r="H322" i="1"/>
  <c r="H323" i="1" s="1"/>
  <c r="H1036" i="1"/>
  <c r="H1037" i="1" s="1"/>
  <c r="H1038" i="1" s="1"/>
  <c r="H1563" i="1"/>
  <c r="H1564" i="1" s="1"/>
  <c r="H1565" i="1" s="1"/>
  <c r="H1206" i="1"/>
  <c r="H1207" i="1" s="1"/>
  <c r="H1087" i="1"/>
  <c r="H1088" i="1" s="1"/>
  <c r="H560" i="1"/>
  <c r="H561" i="1" s="1"/>
  <c r="H562" i="1" s="1"/>
  <c r="H563" i="1" s="1"/>
  <c r="H564" i="1" s="1"/>
  <c r="H1614" i="1"/>
  <c r="H1615" i="1" s="1"/>
  <c r="H1631" i="1"/>
  <c r="H1632" i="1" s="1"/>
  <c r="H1633" i="1" s="1"/>
  <c r="H424" i="1"/>
  <c r="H425" i="1" s="1"/>
  <c r="H426" i="1" s="1"/>
  <c r="H427" i="1" s="1"/>
  <c r="H1121" i="1"/>
  <c r="H1122" i="1" s="1"/>
  <c r="H1257" i="1"/>
  <c r="H1258" i="1" s="1"/>
  <c r="H1648" i="1"/>
  <c r="H1649" i="1" s="1"/>
  <c r="H1650" i="1" s="1"/>
  <c r="H1651" i="1" s="1"/>
  <c r="H1359" i="1"/>
  <c r="H1360" i="1" s="1"/>
  <c r="H1361" i="1" s="1"/>
  <c r="H1362" i="1" s="1"/>
  <c r="H373" i="1"/>
  <c r="H374" i="1" s="1"/>
  <c r="H883" i="1"/>
  <c r="H884" i="1" s="1"/>
  <c r="H203" i="1"/>
  <c r="H204" i="1" s="1"/>
  <c r="H205" i="1" s="1"/>
  <c r="H696" i="1"/>
  <c r="H697" i="1" s="1"/>
  <c r="H698" i="1" s="1"/>
  <c r="H1461" i="1"/>
  <c r="H1462" i="1" s="1"/>
  <c r="H1478" i="1"/>
  <c r="H1479" i="1" s="1"/>
  <c r="H1665" i="1"/>
  <c r="H1666" i="1" s="1"/>
  <c r="H680" i="1"/>
  <c r="H681" i="1" s="1"/>
  <c r="H682" i="1" s="1"/>
  <c r="H683" i="1" s="1"/>
  <c r="H798" i="1"/>
  <c r="H799" i="1" s="1"/>
  <c r="H866" i="1"/>
  <c r="H867" i="1" s="1"/>
  <c r="H868" i="1" s="1"/>
  <c r="H917" i="1"/>
  <c r="H169" i="1"/>
  <c r="H170" i="1" s="1"/>
  <c r="H171" i="1" s="1"/>
  <c r="H1291" i="1"/>
  <c r="H1292" i="1" s="1"/>
  <c r="H645" i="1"/>
  <c r="H646" i="1" s="1"/>
  <c r="H101" i="1"/>
  <c r="H102" i="1" s="1"/>
  <c r="H1106" i="1" l="1"/>
  <c r="H1107" i="1" s="1"/>
  <c r="H240" i="1"/>
  <c r="H241" i="1" s="1"/>
  <c r="H242" i="1" s="1"/>
  <c r="H783" i="1"/>
  <c r="H784" i="1" s="1"/>
  <c r="H715" i="1"/>
  <c r="H716" i="1" s="1"/>
  <c r="H1515" i="1"/>
  <c r="H1516" i="1" s="1"/>
  <c r="H1652" i="1"/>
  <c r="H1653" i="1" s="1"/>
  <c r="H1429" i="1"/>
  <c r="H1430" i="1" s="1"/>
  <c r="H1431" i="1" s="1"/>
  <c r="H1259" i="1"/>
  <c r="H1260" i="1" s="1"/>
  <c r="H1261" i="1" s="1"/>
  <c r="H1262" i="1" s="1"/>
  <c r="H1263" i="1" s="1"/>
  <c r="H1264" i="1" s="1"/>
  <c r="H1055" i="1"/>
  <c r="H1056" i="1" s="1"/>
  <c r="H1057" i="1" s="1"/>
  <c r="H1058" i="1" s="1"/>
  <c r="H1059" i="1" s="1"/>
  <c r="H1060" i="1" s="1"/>
  <c r="H1140" i="1"/>
  <c r="H1141" i="1" s="1"/>
  <c r="H1497" i="1"/>
  <c r="H1498" i="1" s="1"/>
  <c r="H851" i="1"/>
  <c r="H852" i="1" s="1"/>
  <c r="H853" i="1" s="1"/>
  <c r="H854" i="1" s="1"/>
  <c r="H154" i="1"/>
  <c r="H155" i="1" s="1"/>
  <c r="H156" i="1" s="1"/>
  <c r="H1600" i="1"/>
  <c r="H1601" i="1" s="1"/>
  <c r="H256" i="1"/>
  <c r="H257" i="1" s="1"/>
  <c r="H258" i="1" s="1"/>
  <c r="H1004" i="1"/>
  <c r="H1005" i="1" s="1"/>
  <c r="H1363" i="1"/>
  <c r="H1364" i="1" s="1"/>
  <c r="H1365" i="1" s="1"/>
  <c r="H1366" i="1" s="1"/>
  <c r="H1278" i="1"/>
  <c r="H1279" i="1" s="1"/>
  <c r="H1480" i="1"/>
  <c r="H1481" i="1" s="1"/>
  <c r="H1482" i="1" s="1"/>
  <c r="H699" i="1"/>
  <c r="H700" i="1" s="1"/>
  <c r="H375" i="1"/>
  <c r="H376" i="1" s="1"/>
  <c r="H377" i="1" s="1"/>
  <c r="H1634" i="1"/>
  <c r="H1635" i="1" s="1"/>
  <c r="H1190" i="1"/>
  <c r="H1191" i="1" s="1"/>
  <c r="H1463" i="1"/>
  <c r="H1464" i="1" s="1"/>
  <c r="H206" i="1"/>
  <c r="H207" i="1" s="1"/>
  <c r="H1616" i="1"/>
  <c r="H1617" i="1" s="1"/>
  <c r="H1618" i="1" s="1"/>
  <c r="H885" i="1"/>
  <c r="H886" i="1" s="1"/>
  <c r="H887" i="1" s="1"/>
  <c r="H818" i="1"/>
  <c r="H819" i="1" s="1"/>
  <c r="H820" i="1" s="1"/>
  <c r="H821" i="1" s="1"/>
  <c r="H1039" i="1"/>
  <c r="H1040" i="1" s="1"/>
  <c r="H53" i="1"/>
  <c r="H54" i="1" s="1"/>
  <c r="H1396" i="1"/>
  <c r="H1397" i="1" s="1"/>
  <c r="H1208" i="1"/>
  <c r="H1209" i="1" s="1"/>
  <c r="H733" i="1"/>
  <c r="H734" i="1" s="1"/>
  <c r="H1089" i="1"/>
  <c r="H1090" i="1" s="1"/>
  <c r="H1091" i="1" s="1"/>
  <c r="H410" i="1"/>
  <c r="H411" i="1" s="1"/>
  <c r="H478" i="1"/>
  <c r="H479" i="1" s="1"/>
  <c r="H1667" i="1"/>
  <c r="H1668" i="1" s="1"/>
  <c r="H1669" i="1" s="1"/>
  <c r="H393" i="1"/>
  <c r="H394" i="1" s="1"/>
  <c r="H464" i="1"/>
  <c r="H465" i="1" s="1"/>
  <c r="H466" i="1" s="1"/>
  <c r="H275" i="1"/>
  <c r="H276" i="1" s="1"/>
  <c r="H581" i="1"/>
  <c r="H582" i="1" s="1"/>
  <c r="H583" i="1" s="1"/>
  <c r="H1414" i="1"/>
  <c r="H1415" i="1" s="1"/>
  <c r="H1416" i="1" s="1"/>
  <c r="H1566" i="1"/>
  <c r="H1567" i="1" s="1"/>
  <c r="H717" i="1"/>
  <c r="H1533" i="1"/>
  <c r="H1534" i="1" s="1"/>
  <c r="H1535" i="1" s="1"/>
  <c r="H1536" i="1" s="1"/>
  <c r="H292" i="1"/>
  <c r="H293" i="1" s="1"/>
  <c r="H294" i="1" s="1"/>
  <c r="H295" i="1" s="1"/>
  <c r="H296" i="1" s="1"/>
  <c r="H1432" i="1"/>
  <c r="H1433" i="1" s="1"/>
  <c r="H1434" i="1" s="1"/>
  <c r="H1435" i="1" s="1"/>
  <c r="H140" i="1"/>
  <c r="H141" i="1" s="1"/>
  <c r="H142" i="1" s="1"/>
  <c r="H616" i="1"/>
  <c r="H617" i="1" s="1"/>
  <c r="H1551" i="1"/>
  <c r="H1552" i="1" s="1"/>
  <c r="H1553" i="1" s="1"/>
  <c r="H428" i="1"/>
  <c r="H429" i="1" s="1"/>
  <c r="H430" i="1" s="1"/>
  <c r="H431" i="1" s="1"/>
  <c r="H432" i="1" s="1"/>
  <c r="H433" i="1" s="1"/>
  <c r="H434" i="1" s="1"/>
  <c r="H800" i="1"/>
  <c r="H801" i="1" s="1"/>
  <c r="H172" i="1"/>
  <c r="H173" i="1" s="1"/>
  <c r="H174" i="1" s="1"/>
  <c r="H1157" i="1"/>
  <c r="H1158" i="1" s="1"/>
  <c r="H1702" i="1"/>
  <c r="H869" i="1"/>
  <c r="H1446" i="1"/>
  <c r="H1447" i="1" s="1"/>
  <c r="H1328" i="1"/>
  <c r="H1329" i="1" s="1"/>
  <c r="H88" i="1"/>
  <c r="H89" i="1" s="1"/>
  <c r="H954" i="1"/>
  <c r="H495" i="1"/>
  <c r="H444" i="1"/>
  <c r="H445" i="1" s="1"/>
  <c r="H446" i="1" s="1"/>
  <c r="H749" i="1"/>
  <c r="H750" i="1" s="1"/>
  <c r="H630" i="1"/>
  <c r="H631" i="1" s="1"/>
  <c r="H647" i="1"/>
  <c r="H648" i="1" s="1"/>
  <c r="H1583" i="1"/>
  <c r="H1584" i="1" s="1"/>
  <c r="H1176" i="1"/>
  <c r="H1177" i="1" s="1"/>
  <c r="H1685" i="1"/>
  <c r="H665" i="1"/>
  <c r="H1293" i="1"/>
  <c r="H122" i="1"/>
  <c r="H123" i="1" s="1"/>
  <c r="H124" i="1" s="1"/>
  <c r="H767" i="1"/>
  <c r="H324" i="1"/>
  <c r="H989" i="1"/>
  <c r="H904" i="1"/>
  <c r="H905" i="1" s="1"/>
  <c r="H103" i="1"/>
  <c r="H104" i="1" s="1"/>
  <c r="H937" i="1"/>
  <c r="H938" i="1" s="1"/>
  <c r="H1123" i="1"/>
  <c r="H918" i="1"/>
  <c r="H919" i="1" s="1"/>
  <c r="H1345" i="1"/>
  <c r="H1346" i="1" s="1"/>
  <c r="H596" i="1"/>
  <c r="H597" i="1" s="1"/>
  <c r="H1314" i="1"/>
  <c r="H1315" i="1" s="1"/>
  <c r="H1380" i="1"/>
  <c r="H1381" i="1" s="1"/>
  <c r="H837" i="1"/>
  <c r="H838" i="1" s="1"/>
  <c r="H1249" i="1"/>
  <c r="H1250" i="1" s="1"/>
  <c r="H1228" i="1"/>
  <c r="H1076" i="1"/>
  <c r="H1077" i="1" s="1"/>
  <c r="H547" i="1"/>
  <c r="H342" i="1"/>
  <c r="H343" i="1" s="1"/>
  <c r="H344" i="1" s="1"/>
  <c r="H684" i="1"/>
  <c r="H685" i="1" s="1"/>
  <c r="H971" i="1"/>
  <c r="H1023" i="1"/>
  <c r="H533" i="1"/>
  <c r="H534" i="1" s="1"/>
  <c r="H565" i="1"/>
  <c r="H309" i="1"/>
  <c r="H514" i="1"/>
  <c r="H360" i="1"/>
  <c r="H226" i="1"/>
  <c r="H227" i="1" s="1"/>
  <c r="H190" i="1"/>
  <c r="H191" i="1" s="1"/>
  <c r="H192" i="1" s="1"/>
  <c r="H193" i="1" s="1"/>
  <c r="H72" i="1"/>
  <c r="H73" i="1" s="1"/>
  <c r="H38" i="1"/>
  <c r="H243" i="1" l="1"/>
  <c r="H244" i="1" s="1"/>
  <c r="H245" i="1" s="1"/>
  <c r="H246" i="1" s="1"/>
  <c r="H855" i="1"/>
  <c r="H856" i="1" s="1"/>
  <c r="H785" i="1"/>
  <c r="H786" i="1" s="1"/>
  <c r="H1108" i="1"/>
  <c r="H1109" i="1" s="1"/>
  <c r="H1110" i="1" s="1"/>
  <c r="H1517" i="1"/>
  <c r="H1518" i="1" s="1"/>
  <c r="H1636" i="1"/>
  <c r="H1637" i="1" s="1"/>
  <c r="H1602" i="1"/>
  <c r="H1603" i="1" s="1"/>
  <c r="H1499" i="1"/>
  <c r="H1500" i="1" s="1"/>
  <c r="H1501" i="1" s="1"/>
  <c r="H1483" i="1"/>
  <c r="H1484" i="1" s="1"/>
  <c r="H1485" i="1" s="1"/>
  <c r="H1465" i="1"/>
  <c r="H1466" i="1" s="1"/>
  <c r="H1142" i="1"/>
  <c r="H1143" i="1" s="1"/>
  <c r="H259" i="1"/>
  <c r="H260" i="1" s="1"/>
  <c r="H261" i="1" s="1"/>
  <c r="H1619" i="1"/>
  <c r="H1620" i="1" s="1"/>
  <c r="H1006" i="1"/>
  <c r="H1007" i="1" s="1"/>
  <c r="H1367" i="1"/>
  <c r="H1368" i="1" s="1"/>
  <c r="H1369" i="1" s="1"/>
  <c r="H1370" i="1" s="1"/>
  <c r="H1280" i="1"/>
  <c r="H1281" i="1" s="1"/>
  <c r="H888" i="1"/>
  <c r="H889" i="1" s="1"/>
  <c r="H701" i="1"/>
  <c r="H702" i="1" s="1"/>
  <c r="H1192" i="1"/>
  <c r="H1193" i="1" s="1"/>
  <c r="H1210" i="1"/>
  <c r="H1211" i="1" s="1"/>
  <c r="H1212" i="1" s="1"/>
  <c r="H735" i="1"/>
  <c r="H736" i="1" s="1"/>
  <c r="H208" i="1"/>
  <c r="H209" i="1" s="1"/>
  <c r="H210" i="1" s="1"/>
  <c r="H211" i="1" s="1"/>
  <c r="H212" i="1" s="1"/>
  <c r="H480" i="1"/>
  <c r="H481" i="1" s="1"/>
  <c r="H482" i="1" s="1"/>
  <c r="H483" i="1" s="1"/>
  <c r="H378" i="1"/>
  <c r="H379" i="1" s="1"/>
  <c r="H380" i="1" s="1"/>
  <c r="H1092" i="1"/>
  <c r="H1093" i="1" s="1"/>
  <c r="H1094" i="1" s="1"/>
  <c r="H1095" i="1" s="1"/>
  <c r="H1670" i="1"/>
  <c r="H1671" i="1" s="1"/>
  <c r="H1672" i="1" s="1"/>
  <c r="H467" i="1"/>
  <c r="H468" i="1" s="1"/>
  <c r="H469" i="1" s="1"/>
  <c r="H470" i="1" s="1"/>
  <c r="H471" i="1" s="1"/>
  <c r="H472" i="1" s="1"/>
  <c r="H1537" i="1"/>
  <c r="H1538" i="1" s="1"/>
  <c r="H1539" i="1" s="1"/>
  <c r="H1540" i="1" s="1"/>
  <c r="H1541" i="1" s="1"/>
  <c r="H1542" i="1" s="1"/>
  <c r="H718" i="1"/>
  <c r="H719" i="1" s="1"/>
  <c r="H1554" i="1"/>
  <c r="H1555" i="1" s="1"/>
  <c r="H1448" i="1"/>
  <c r="H1449" i="1" s="1"/>
  <c r="H1450" i="1" s="1"/>
  <c r="H802" i="1"/>
  <c r="H803" i="1" s="1"/>
  <c r="H804" i="1" s="1"/>
  <c r="H447" i="1"/>
  <c r="H448" i="1" s="1"/>
  <c r="H920" i="1"/>
  <c r="H921" i="1" s="1"/>
  <c r="H922" i="1" s="1"/>
  <c r="H105" i="1"/>
  <c r="H175" i="1"/>
  <c r="H176" i="1" s="1"/>
  <c r="H177" i="1" s="1"/>
  <c r="H1330" i="1"/>
  <c r="H1331" i="1" s="1"/>
  <c r="H632" i="1"/>
  <c r="H633" i="1" s="1"/>
  <c r="H634" i="1" s="1"/>
  <c r="H870" i="1"/>
  <c r="H1703" i="1"/>
  <c r="H1704" i="1" s="1"/>
  <c r="H1705" i="1" s="1"/>
  <c r="H1159" i="1"/>
  <c r="H649" i="1"/>
  <c r="H650" i="1" s="1"/>
  <c r="H598" i="1"/>
  <c r="H599" i="1" s="1"/>
  <c r="H768" i="1"/>
  <c r="H769" i="1" s="1"/>
  <c r="H770" i="1" s="1"/>
  <c r="H666" i="1"/>
  <c r="H667" i="1" s="1"/>
  <c r="H906" i="1"/>
  <c r="H907" i="1" s="1"/>
  <c r="H1686" i="1"/>
  <c r="H751" i="1"/>
  <c r="H1294" i="1"/>
  <c r="H1295" i="1" s="1"/>
  <c r="H939" i="1"/>
  <c r="H1585" i="1"/>
  <c r="H1586" i="1" s="1"/>
  <c r="H1124" i="1"/>
  <c r="H1125" i="1" s="1"/>
  <c r="H990" i="1"/>
  <c r="H991" i="1" s="1"/>
  <c r="H496" i="1"/>
  <c r="H1347" i="1"/>
  <c r="H1348" i="1" s="1"/>
  <c r="H1349" i="1" s="1"/>
  <c r="H1350" i="1" s="1"/>
  <c r="H90" i="1"/>
  <c r="H1178" i="1"/>
  <c r="H325" i="1"/>
  <c r="H326" i="1" s="1"/>
  <c r="H955" i="1"/>
  <c r="H956" i="1" s="1"/>
  <c r="H1654" i="1"/>
  <c r="H1655" i="1" s="1"/>
  <c r="H1656" i="1" s="1"/>
  <c r="H1657" i="1" s="1"/>
  <c r="H1658" i="1" s="1"/>
  <c r="H1659" i="1" s="1"/>
  <c r="H1660" i="1" s="1"/>
  <c r="H1661" i="1" s="1"/>
  <c r="H1662" i="1" s="1"/>
  <c r="I1648" i="1" s="1"/>
  <c r="H1568" i="1"/>
  <c r="H548" i="1"/>
  <c r="H549" i="1" s="1"/>
  <c r="H1382" i="1"/>
  <c r="H1383" i="1" s="1"/>
  <c r="H1417" i="1"/>
  <c r="H1316" i="1"/>
  <c r="H1317" i="1" s="1"/>
  <c r="H1318" i="1" s="1"/>
  <c r="H1319" i="1" s="1"/>
  <c r="H1320" i="1" s="1"/>
  <c r="H1321" i="1" s="1"/>
  <c r="H1322" i="1" s="1"/>
  <c r="I1308" i="1" s="1"/>
  <c r="H1078" i="1"/>
  <c r="H1079" i="1" s="1"/>
  <c r="H1080" i="1" s="1"/>
  <c r="H1081" i="1" s="1"/>
  <c r="H1398" i="1"/>
  <c r="H1436" i="1"/>
  <c r="H1061" i="1"/>
  <c r="H1062" i="1" s="1"/>
  <c r="H1229" i="1"/>
  <c r="H1230" i="1" s="1"/>
  <c r="H1231" i="1" s="1"/>
  <c r="H1041" i="1"/>
  <c r="H1265" i="1"/>
  <c r="H1251" i="1"/>
  <c r="H584" i="1"/>
  <c r="H585" i="1" s="1"/>
  <c r="H686" i="1"/>
  <c r="H687" i="1" s="1"/>
  <c r="H345" i="1"/>
  <c r="H346" i="1" s="1"/>
  <c r="H839" i="1"/>
  <c r="H840" i="1" s="1"/>
  <c r="H1024" i="1"/>
  <c r="H1025" i="1" s="1"/>
  <c r="H1026" i="1" s="1"/>
  <c r="H822" i="1"/>
  <c r="H972" i="1"/>
  <c r="H535" i="1"/>
  <c r="H536" i="1" s="1"/>
  <c r="H537" i="1" s="1"/>
  <c r="H538" i="1" s="1"/>
  <c r="H539" i="1" s="1"/>
  <c r="H540" i="1" s="1"/>
  <c r="I526" i="1" s="1"/>
  <c r="H412" i="1"/>
  <c r="H413" i="1" s="1"/>
  <c r="H228" i="1"/>
  <c r="H229" i="1" s="1"/>
  <c r="H230" i="1" s="1"/>
  <c r="H231" i="1" s="1"/>
  <c r="H232" i="1" s="1"/>
  <c r="H233" i="1" s="1"/>
  <c r="H618" i="1"/>
  <c r="H619" i="1" s="1"/>
  <c r="H566" i="1"/>
  <c r="H515" i="1"/>
  <c r="H297" i="1"/>
  <c r="H298" i="1" s="1"/>
  <c r="H299" i="1" s="1"/>
  <c r="H300" i="1" s="1"/>
  <c r="H301" i="1" s="1"/>
  <c r="H302" i="1" s="1"/>
  <c r="I288" i="1" s="1"/>
  <c r="H395" i="1"/>
  <c r="H396" i="1" s="1"/>
  <c r="H277" i="1"/>
  <c r="H435" i="1"/>
  <c r="H436" i="1" s="1"/>
  <c r="H437" i="1" s="1"/>
  <c r="H310" i="1"/>
  <c r="H361" i="1"/>
  <c r="H194" i="1"/>
  <c r="H195" i="1" s="1"/>
  <c r="H143" i="1"/>
  <c r="H144" i="1" s="1"/>
  <c r="H125" i="1"/>
  <c r="H157" i="1"/>
  <c r="H74" i="1"/>
  <c r="H55" i="1"/>
  <c r="H39" i="1"/>
  <c r="H40" i="1" s="1"/>
  <c r="H247" i="1" l="1"/>
  <c r="H248" i="1" s="1"/>
  <c r="H249" i="1" s="1"/>
  <c r="H250" i="1" s="1"/>
  <c r="H251" i="1" s="1"/>
  <c r="I237" i="1" s="1"/>
  <c r="H857" i="1"/>
  <c r="H858" i="1" s="1"/>
  <c r="H859" i="1" s="1"/>
  <c r="H860" i="1" s="1"/>
  <c r="H861" i="1" s="1"/>
  <c r="H862" i="1" s="1"/>
  <c r="H863" i="1" s="1"/>
  <c r="I849" i="1" s="1"/>
  <c r="H1111" i="1"/>
  <c r="H1112" i="1" s="1"/>
  <c r="H1113" i="1" s="1"/>
  <c r="H1114" i="1" s="1"/>
  <c r="H1115" i="1" s="1"/>
  <c r="H1116" i="1" s="1"/>
  <c r="H1117" i="1" s="1"/>
  <c r="H1118" i="1" s="1"/>
  <c r="I1104" i="1" s="1"/>
  <c r="H1638" i="1"/>
  <c r="H1639" i="1" s="1"/>
  <c r="H1640" i="1" s="1"/>
  <c r="H1641" i="1" s="1"/>
  <c r="H1519" i="1"/>
  <c r="H1520" i="1" s="1"/>
  <c r="H1521" i="1" s="1"/>
  <c r="H1522" i="1" s="1"/>
  <c r="H1523" i="1" s="1"/>
  <c r="H1524" i="1" s="1"/>
  <c r="H1525" i="1" s="1"/>
  <c r="H1526" i="1" s="1"/>
  <c r="I1512" i="1" s="1"/>
  <c r="H1604" i="1"/>
  <c r="H1605" i="1" s="1"/>
  <c r="H1502" i="1"/>
  <c r="H1503" i="1" s="1"/>
  <c r="H1008" i="1"/>
  <c r="H1009" i="1" s="1"/>
  <c r="H1010" i="1" s="1"/>
  <c r="H1144" i="1"/>
  <c r="H1145" i="1" s="1"/>
  <c r="H1146" i="1" s="1"/>
  <c r="H1147" i="1" s="1"/>
  <c r="H1148" i="1" s="1"/>
  <c r="H1149" i="1" s="1"/>
  <c r="H1150" i="1" s="1"/>
  <c r="H1151" i="1" s="1"/>
  <c r="H1152" i="1" s="1"/>
  <c r="I1138" i="1" s="1"/>
  <c r="H1467" i="1"/>
  <c r="H1468" i="1" s="1"/>
  <c r="H1621" i="1"/>
  <c r="H1622" i="1" s="1"/>
  <c r="H1213" i="1"/>
  <c r="H1214" i="1" s="1"/>
  <c r="H1215" i="1" s="1"/>
  <c r="H1371" i="1"/>
  <c r="H1372" i="1" s="1"/>
  <c r="H1373" i="1" s="1"/>
  <c r="I1359" i="1" s="1"/>
  <c r="H1282" i="1"/>
  <c r="H1283" i="1" s="1"/>
  <c r="H1284" i="1" s="1"/>
  <c r="H1285" i="1" s="1"/>
  <c r="H1286" i="1" s="1"/>
  <c r="H1287" i="1" s="1"/>
  <c r="H1288" i="1" s="1"/>
  <c r="H703" i="1"/>
  <c r="H704" i="1" s="1"/>
  <c r="H705" i="1" s="1"/>
  <c r="H706" i="1" s="1"/>
  <c r="H737" i="1"/>
  <c r="H738" i="1" s="1"/>
  <c r="H739" i="1" s="1"/>
  <c r="H740" i="1" s="1"/>
  <c r="H741" i="1" s="1"/>
  <c r="H742" i="1" s="1"/>
  <c r="H743" i="1" s="1"/>
  <c r="H744" i="1" s="1"/>
  <c r="I730" i="1" s="1"/>
  <c r="H213" i="1"/>
  <c r="H214" i="1" s="1"/>
  <c r="H215" i="1" s="1"/>
  <c r="H216" i="1" s="1"/>
  <c r="H217" i="1" s="1"/>
  <c r="I203" i="1" s="1"/>
  <c r="H1673" i="1"/>
  <c r="H1674" i="1" s="1"/>
  <c r="H1096" i="1"/>
  <c r="H1097" i="1" s="1"/>
  <c r="H1098" i="1" s="1"/>
  <c r="H1099" i="1" s="1"/>
  <c r="H1100" i="1" s="1"/>
  <c r="H1101" i="1" s="1"/>
  <c r="I1087" i="1" s="1"/>
  <c r="H1194" i="1"/>
  <c r="I458" i="1"/>
  <c r="H178" i="1"/>
  <c r="H179" i="1" s="1"/>
  <c r="H720" i="1"/>
  <c r="H721" i="1" s="1"/>
  <c r="H805" i="1"/>
  <c r="H806" i="1" s="1"/>
  <c r="H807" i="1" s="1"/>
  <c r="H808" i="1" s="1"/>
  <c r="H809" i="1" s="1"/>
  <c r="H1126" i="1"/>
  <c r="H1127" i="1" s="1"/>
  <c r="H1451" i="1"/>
  <c r="H1452" i="1" s="1"/>
  <c r="H1453" i="1" s="1"/>
  <c r="H1454" i="1" s="1"/>
  <c r="H1455" i="1" s="1"/>
  <c r="H1456" i="1" s="1"/>
  <c r="H1457" i="1" s="1"/>
  <c r="H1458" i="1" s="1"/>
  <c r="I1444" i="1" s="1"/>
  <c r="H1587" i="1"/>
  <c r="H1588" i="1" s="1"/>
  <c r="H1589" i="1" s="1"/>
  <c r="H1590" i="1" s="1"/>
  <c r="H1591" i="1" s="1"/>
  <c r="H1592" i="1" s="1"/>
  <c r="H1593" i="1" s="1"/>
  <c r="H1594" i="1" s="1"/>
  <c r="I1580" i="1" s="1"/>
  <c r="H449" i="1"/>
  <c r="H450" i="1" s="1"/>
  <c r="H635" i="1"/>
  <c r="H636" i="1" s="1"/>
  <c r="H1160" i="1"/>
  <c r="H1161" i="1" s="1"/>
  <c r="H106" i="1"/>
  <c r="H107" i="1" s="1"/>
  <c r="H108" i="1" s="1"/>
  <c r="H109" i="1" s="1"/>
  <c r="H908" i="1"/>
  <c r="H909" i="1" s="1"/>
  <c r="H910" i="1" s="1"/>
  <c r="H911" i="1" s="1"/>
  <c r="H912" i="1" s="1"/>
  <c r="H913" i="1" s="1"/>
  <c r="H914" i="1" s="1"/>
  <c r="I900" i="1" s="1"/>
  <c r="H1706" i="1"/>
  <c r="H1707" i="1" s="1"/>
  <c r="H1708" i="1" s="1"/>
  <c r="H1709" i="1" s="1"/>
  <c r="H1710" i="1" s="1"/>
  <c r="H1711" i="1" s="1"/>
  <c r="H1712" i="1" s="1"/>
  <c r="H1713" i="1" s="1"/>
  <c r="I1699" i="1" s="1"/>
  <c r="H871" i="1"/>
  <c r="H651" i="1"/>
  <c r="H652" i="1" s="1"/>
  <c r="H668" i="1"/>
  <c r="H669" i="1" s="1"/>
  <c r="H670" i="1" s="1"/>
  <c r="H327" i="1"/>
  <c r="H328" i="1" s="1"/>
  <c r="H329" i="1" s="1"/>
  <c r="H330" i="1" s="1"/>
  <c r="H600" i="1"/>
  <c r="H940" i="1"/>
  <c r="H941" i="1" s="1"/>
  <c r="H992" i="1"/>
  <c r="H993" i="1" s="1"/>
  <c r="H994" i="1" s="1"/>
  <c r="H923" i="1"/>
  <c r="H924" i="1" s="1"/>
  <c r="H1486" i="1"/>
  <c r="H1487" i="1" s="1"/>
  <c r="H1488" i="1" s="1"/>
  <c r="H91" i="1"/>
  <c r="H92" i="1" s="1"/>
  <c r="H752" i="1"/>
  <c r="H753" i="1" s="1"/>
  <c r="H1351" i="1"/>
  <c r="H1352" i="1" s="1"/>
  <c r="H1353" i="1" s="1"/>
  <c r="H497" i="1"/>
  <c r="H498" i="1" s="1"/>
  <c r="H499" i="1" s="1"/>
  <c r="H1179" i="1"/>
  <c r="H1687" i="1"/>
  <c r="H1688" i="1" s="1"/>
  <c r="H1296" i="1"/>
  <c r="H1297" i="1" s="1"/>
  <c r="H1298" i="1" s="1"/>
  <c r="H1299" i="1" s="1"/>
  <c r="H1300" i="1" s="1"/>
  <c r="H1301" i="1" s="1"/>
  <c r="H1302" i="1" s="1"/>
  <c r="H1303" i="1" s="1"/>
  <c r="H1304" i="1" s="1"/>
  <c r="H1305" i="1" s="1"/>
  <c r="I1291" i="1" s="1"/>
  <c r="H1569" i="1"/>
  <c r="H1570" i="1" s="1"/>
  <c r="H957" i="1"/>
  <c r="H958" i="1" s="1"/>
  <c r="H959" i="1" s="1"/>
  <c r="H771" i="1"/>
  <c r="H772" i="1" s="1"/>
  <c r="H550" i="1"/>
  <c r="H551" i="1" s="1"/>
  <c r="H1543" i="1"/>
  <c r="I1529" i="1" s="1"/>
  <c r="H1384" i="1"/>
  <c r="H1385" i="1" s="1"/>
  <c r="H1386" i="1" s="1"/>
  <c r="H1387" i="1" s="1"/>
  <c r="H1556" i="1"/>
  <c r="H1557" i="1" s="1"/>
  <c r="H1558" i="1" s="1"/>
  <c r="H1559" i="1" s="1"/>
  <c r="H586" i="1"/>
  <c r="H587" i="1" s="1"/>
  <c r="H588" i="1" s="1"/>
  <c r="H1399" i="1"/>
  <c r="H1418" i="1"/>
  <c r="H1419" i="1" s="1"/>
  <c r="H1420" i="1" s="1"/>
  <c r="H1421" i="1" s="1"/>
  <c r="H1422" i="1" s="1"/>
  <c r="H1423" i="1" s="1"/>
  <c r="H1424" i="1" s="1"/>
  <c r="I1410" i="1" s="1"/>
  <c r="H1437" i="1"/>
  <c r="H1332" i="1"/>
  <c r="H1232" i="1"/>
  <c r="H1233" i="1" s="1"/>
  <c r="H1082" i="1"/>
  <c r="H1083" i="1" s="1"/>
  <c r="H1084" i="1" s="1"/>
  <c r="H688" i="1"/>
  <c r="H689" i="1" s="1"/>
  <c r="H690" i="1" s="1"/>
  <c r="H691" i="1" s="1"/>
  <c r="H692" i="1" s="1"/>
  <c r="H693" i="1" s="1"/>
  <c r="I679" i="1" s="1"/>
  <c r="H1063" i="1"/>
  <c r="H1064" i="1" s="1"/>
  <c r="H1065" i="1" s="1"/>
  <c r="H1066" i="1" s="1"/>
  <c r="H1067" i="1" s="1"/>
  <c r="I1053" i="1" s="1"/>
  <c r="H787" i="1"/>
  <c r="H788" i="1" s="1"/>
  <c r="H789" i="1" s="1"/>
  <c r="H790" i="1" s="1"/>
  <c r="H791" i="1" s="1"/>
  <c r="H792" i="1" s="1"/>
  <c r="H793" i="1" s="1"/>
  <c r="H794" i="1" s="1"/>
  <c r="H1266" i="1"/>
  <c r="H1267" i="1" s="1"/>
  <c r="H1042" i="1"/>
  <c r="H1043" i="1" s="1"/>
  <c r="H1044" i="1" s="1"/>
  <c r="H1252" i="1"/>
  <c r="H1253" i="1" s="1"/>
  <c r="H1254" i="1" s="1"/>
  <c r="H414" i="1"/>
  <c r="H415" i="1" s="1"/>
  <c r="H416" i="1" s="1"/>
  <c r="H417" i="1" s="1"/>
  <c r="H418" i="1" s="1"/>
  <c r="H419" i="1" s="1"/>
  <c r="H420" i="1" s="1"/>
  <c r="H421" i="1" s="1"/>
  <c r="I407" i="1" s="1"/>
  <c r="H973" i="1"/>
  <c r="H1027" i="1"/>
  <c r="H1028" i="1" s="1"/>
  <c r="H1029" i="1" s="1"/>
  <c r="H1030" i="1" s="1"/>
  <c r="H1031" i="1" s="1"/>
  <c r="H1032" i="1" s="1"/>
  <c r="H1033" i="1" s="1"/>
  <c r="I1019" i="1" s="1"/>
  <c r="H823" i="1"/>
  <c r="H890" i="1"/>
  <c r="H891" i="1" s="1"/>
  <c r="H892" i="1" s="1"/>
  <c r="H841" i="1"/>
  <c r="H842" i="1" s="1"/>
  <c r="H843" i="1" s="1"/>
  <c r="H844" i="1" s="1"/>
  <c r="H845" i="1" s="1"/>
  <c r="H846" i="1" s="1"/>
  <c r="I832" i="1" s="1"/>
  <c r="H234" i="1"/>
  <c r="I220" i="1" s="1"/>
  <c r="H620" i="1"/>
  <c r="H621" i="1" s="1"/>
  <c r="H622" i="1" s="1"/>
  <c r="H623" i="1" s="1"/>
  <c r="H624" i="1" s="1"/>
  <c r="H625" i="1" s="1"/>
  <c r="I611" i="1" s="1"/>
  <c r="H381" i="1"/>
  <c r="H382" i="1" s="1"/>
  <c r="H383" i="1" s="1"/>
  <c r="H384" i="1" s="1"/>
  <c r="H567" i="1"/>
  <c r="H568" i="1" s="1"/>
  <c r="H569" i="1" s="1"/>
  <c r="H262" i="1"/>
  <c r="H347" i="1"/>
  <c r="H348" i="1" s="1"/>
  <c r="H278" i="1"/>
  <c r="H279" i="1" s="1"/>
  <c r="H280" i="1" s="1"/>
  <c r="H281" i="1" s="1"/>
  <c r="H282" i="1" s="1"/>
  <c r="H283" i="1" s="1"/>
  <c r="H284" i="1" s="1"/>
  <c r="H285" i="1" s="1"/>
  <c r="H438" i="1"/>
  <c r="I424" i="1" s="1"/>
  <c r="H516" i="1"/>
  <c r="H484" i="1"/>
  <c r="H362" i="1"/>
  <c r="H311" i="1"/>
  <c r="H312" i="1" s="1"/>
  <c r="H313" i="1" s="1"/>
  <c r="H314" i="1" s="1"/>
  <c r="H315" i="1" s="1"/>
  <c r="H316" i="1" s="1"/>
  <c r="H317" i="1" s="1"/>
  <c r="H318" i="1" s="1"/>
  <c r="H319" i="1" s="1"/>
  <c r="I305" i="1" s="1"/>
  <c r="H397" i="1"/>
  <c r="H398" i="1" s="1"/>
  <c r="H145" i="1"/>
  <c r="H146" i="1" s="1"/>
  <c r="H147" i="1" s="1"/>
  <c r="H148" i="1" s="1"/>
  <c r="H196" i="1"/>
  <c r="H158" i="1"/>
  <c r="H159" i="1" s="1"/>
  <c r="H126" i="1"/>
  <c r="H127" i="1" s="1"/>
  <c r="H128" i="1" s="1"/>
  <c r="H129" i="1" s="1"/>
  <c r="H130" i="1" s="1"/>
  <c r="H131" i="1" s="1"/>
  <c r="H132" i="1" s="1"/>
  <c r="H75" i="1"/>
  <c r="H56" i="1"/>
  <c r="H41" i="1"/>
  <c r="H42" i="1" s="1"/>
  <c r="H43" i="1" s="1"/>
  <c r="H44" i="1" s="1"/>
  <c r="H45" i="1" s="1"/>
  <c r="H46" i="1" s="1"/>
  <c r="H47" i="1" s="1"/>
  <c r="I33" i="1" s="1"/>
  <c r="H1642" i="1" l="1"/>
  <c r="H1643" i="1" s="1"/>
  <c r="H1644" i="1" s="1"/>
  <c r="H1645" i="1" s="1"/>
  <c r="I1631" i="1" s="1"/>
  <c r="H1623" i="1"/>
  <c r="H1624" i="1" s="1"/>
  <c r="H1625" i="1" s="1"/>
  <c r="H1626" i="1" s="1"/>
  <c r="H1627" i="1" s="1"/>
  <c r="H1011" i="1"/>
  <c r="H1012" i="1" s="1"/>
  <c r="H1606" i="1"/>
  <c r="H1607" i="1" s="1"/>
  <c r="H1504" i="1"/>
  <c r="H1505" i="1" s="1"/>
  <c r="H1506" i="1" s="1"/>
  <c r="H1507" i="1" s="1"/>
  <c r="H1508" i="1" s="1"/>
  <c r="H1509" i="1" s="1"/>
  <c r="I1495" i="1" s="1"/>
  <c r="H1469" i="1"/>
  <c r="H1470" i="1" s="1"/>
  <c r="H1471" i="1" s="1"/>
  <c r="H1472" i="1" s="1"/>
  <c r="H1473" i="1" s="1"/>
  <c r="H1474" i="1" s="1"/>
  <c r="H1475" i="1" s="1"/>
  <c r="I1461" i="1" s="1"/>
  <c r="H1216" i="1"/>
  <c r="H1217" i="1" s="1"/>
  <c r="H1218" i="1" s="1"/>
  <c r="H707" i="1"/>
  <c r="H708" i="1" s="1"/>
  <c r="H709" i="1" s="1"/>
  <c r="H710" i="1" s="1"/>
  <c r="H1675" i="1"/>
  <c r="H1676" i="1" s="1"/>
  <c r="H1195" i="1"/>
  <c r="H1196" i="1" s="1"/>
  <c r="I1274" i="1"/>
  <c r="H180" i="1"/>
  <c r="H181" i="1" s="1"/>
  <c r="H182" i="1" s="1"/>
  <c r="H183" i="1" s="1"/>
  <c r="I169" i="1" s="1"/>
  <c r="H995" i="1"/>
  <c r="H996" i="1" s="1"/>
  <c r="H997" i="1" s="1"/>
  <c r="H998" i="1" s="1"/>
  <c r="H999" i="1" s="1"/>
  <c r="I985" i="1" s="1"/>
  <c r="H1128" i="1"/>
  <c r="H1129" i="1" s="1"/>
  <c r="H1130" i="1" s="1"/>
  <c r="H722" i="1"/>
  <c r="H723" i="1" s="1"/>
  <c r="H724" i="1" s="1"/>
  <c r="H725" i="1" s="1"/>
  <c r="H726" i="1" s="1"/>
  <c r="H451" i="1"/>
  <c r="H452" i="1" s="1"/>
  <c r="H453" i="1" s="1"/>
  <c r="H454" i="1" s="1"/>
  <c r="H455" i="1" s="1"/>
  <c r="I441" i="1" s="1"/>
  <c r="H637" i="1"/>
  <c r="H638" i="1" s="1"/>
  <c r="H639" i="1" s="1"/>
  <c r="H640" i="1" s="1"/>
  <c r="H641" i="1" s="1"/>
  <c r="H642" i="1" s="1"/>
  <c r="I628" i="1" s="1"/>
  <c r="H754" i="1"/>
  <c r="H755" i="1" s="1"/>
  <c r="H756" i="1" s="1"/>
  <c r="H757" i="1" s="1"/>
  <c r="H758" i="1" s="1"/>
  <c r="H759" i="1" s="1"/>
  <c r="H760" i="1" s="1"/>
  <c r="H761" i="1" s="1"/>
  <c r="I747" i="1" s="1"/>
  <c r="H1162" i="1"/>
  <c r="H1163" i="1" s="1"/>
  <c r="H110" i="1"/>
  <c r="H111" i="1" s="1"/>
  <c r="H112" i="1" s="1"/>
  <c r="H113" i="1" s="1"/>
  <c r="H114" i="1" s="1"/>
  <c r="H115" i="1" s="1"/>
  <c r="I101" i="1" s="1"/>
  <c r="H331" i="1"/>
  <c r="H332" i="1" s="1"/>
  <c r="H333" i="1" s="1"/>
  <c r="H334" i="1" s="1"/>
  <c r="H335" i="1" s="1"/>
  <c r="H336" i="1" s="1"/>
  <c r="I322" i="1" s="1"/>
  <c r="H872" i="1"/>
  <c r="H873" i="1" s="1"/>
  <c r="H874" i="1" s="1"/>
  <c r="H925" i="1"/>
  <c r="H926" i="1" s="1"/>
  <c r="H927" i="1" s="1"/>
  <c r="H1571" i="1"/>
  <c r="H1572" i="1" s="1"/>
  <c r="H1573" i="1" s="1"/>
  <c r="H960" i="1"/>
  <c r="H961" i="1" s="1"/>
  <c r="H962" i="1" s="1"/>
  <c r="H963" i="1" s="1"/>
  <c r="I1070" i="1"/>
  <c r="H1354" i="1"/>
  <c r="H1355" i="1" s="1"/>
  <c r="H1356" i="1" s="1"/>
  <c r="I1342" i="1" s="1"/>
  <c r="H601" i="1"/>
  <c r="H602" i="1" s="1"/>
  <c r="H500" i="1"/>
  <c r="H1689" i="1"/>
  <c r="H1690" i="1" s="1"/>
  <c r="H942" i="1"/>
  <c r="H943" i="1" s="1"/>
  <c r="H944" i="1" s="1"/>
  <c r="H945" i="1" s="1"/>
  <c r="H946" i="1" s="1"/>
  <c r="H947" i="1" s="1"/>
  <c r="H948" i="1" s="1"/>
  <c r="H773" i="1"/>
  <c r="H774" i="1" s="1"/>
  <c r="H653" i="1"/>
  <c r="H654" i="1" s="1"/>
  <c r="H655" i="1" s="1"/>
  <c r="H656" i="1" s="1"/>
  <c r="H657" i="1" s="1"/>
  <c r="H658" i="1" s="1"/>
  <c r="H659" i="1" s="1"/>
  <c r="I645" i="1" s="1"/>
  <c r="H1489" i="1"/>
  <c r="H671" i="1"/>
  <c r="H672" i="1" s="1"/>
  <c r="H673" i="1" s="1"/>
  <c r="H674" i="1" s="1"/>
  <c r="I1240" i="1"/>
  <c r="H1560" i="1"/>
  <c r="I1546" i="1" s="1"/>
  <c r="H1180" i="1"/>
  <c r="H93" i="1"/>
  <c r="H94" i="1" s="1"/>
  <c r="H95" i="1" s="1"/>
  <c r="H96" i="1" s="1"/>
  <c r="H97" i="1" s="1"/>
  <c r="H98" i="1" s="1"/>
  <c r="I84" i="1" s="1"/>
  <c r="H1388" i="1"/>
  <c r="H1389" i="1" s="1"/>
  <c r="H1390" i="1" s="1"/>
  <c r="I1376" i="1" s="1"/>
  <c r="H552" i="1"/>
  <c r="H1234" i="1"/>
  <c r="H1235" i="1" s="1"/>
  <c r="H1236" i="1" s="1"/>
  <c r="H1237" i="1" s="1"/>
  <c r="I1223" i="1" s="1"/>
  <c r="H1438" i="1"/>
  <c r="H1439" i="1" s="1"/>
  <c r="H1440" i="1" s="1"/>
  <c r="H1441" i="1" s="1"/>
  <c r="I1427" i="1" s="1"/>
  <c r="H810" i="1"/>
  <c r="H811" i="1" s="1"/>
  <c r="H1268" i="1"/>
  <c r="H1269" i="1" s="1"/>
  <c r="H1270" i="1" s="1"/>
  <c r="H1271" i="1" s="1"/>
  <c r="I1257" i="1" s="1"/>
  <c r="H1333" i="1"/>
  <c r="H1334" i="1" s="1"/>
  <c r="H1335" i="1" s="1"/>
  <c r="H1336" i="1" s="1"/>
  <c r="H1337" i="1" s="1"/>
  <c r="H1338" i="1" s="1"/>
  <c r="H1339" i="1" s="1"/>
  <c r="I1325" i="1" s="1"/>
  <c r="H1400" i="1"/>
  <c r="H1045" i="1"/>
  <c r="H1046" i="1" s="1"/>
  <c r="H795" i="1"/>
  <c r="I781" i="1" s="1"/>
  <c r="H893" i="1"/>
  <c r="H894" i="1" s="1"/>
  <c r="H895" i="1" s="1"/>
  <c r="H896" i="1" s="1"/>
  <c r="H897" i="1" s="1"/>
  <c r="I883" i="1" s="1"/>
  <c r="H399" i="1"/>
  <c r="H400" i="1" s="1"/>
  <c r="H824" i="1"/>
  <c r="H825" i="1" s="1"/>
  <c r="H826" i="1" s="1"/>
  <c r="H827" i="1" s="1"/>
  <c r="H974" i="1"/>
  <c r="H975" i="1" s="1"/>
  <c r="H976" i="1" s="1"/>
  <c r="H977" i="1" s="1"/>
  <c r="H978" i="1" s="1"/>
  <c r="H589" i="1"/>
  <c r="H590" i="1" s="1"/>
  <c r="H591" i="1" s="1"/>
  <c r="H570" i="1"/>
  <c r="H571" i="1" s="1"/>
  <c r="H572" i="1" s="1"/>
  <c r="H573" i="1" s="1"/>
  <c r="H574" i="1" s="1"/>
  <c r="I560" i="1" s="1"/>
  <c r="H349" i="1"/>
  <c r="H350" i="1" s="1"/>
  <c r="H351" i="1" s="1"/>
  <c r="H352" i="1" s="1"/>
  <c r="H353" i="1" s="1"/>
  <c r="I339" i="1" s="1"/>
  <c r="H263" i="1"/>
  <c r="H385" i="1"/>
  <c r="H386" i="1" s="1"/>
  <c r="H387" i="1" s="1"/>
  <c r="I373" i="1" s="1"/>
  <c r="I271" i="1"/>
  <c r="H485" i="1"/>
  <c r="H517" i="1"/>
  <c r="H518" i="1" s="1"/>
  <c r="H519" i="1" s="1"/>
  <c r="H520" i="1" s="1"/>
  <c r="H521" i="1" s="1"/>
  <c r="H522" i="1" s="1"/>
  <c r="H523" i="1" s="1"/>
  <c r="I509" i="1" s="1"/>
  <c r="H363" i="1"/>
  <c r="H149" i="1"/>
  <c r="I135" i="1" s="1"/>
  <c r="H197" i="1"/>
  <c r="H198" i="1" s="1"/>
  <c r="H199" i="1" s="1"/>
  <c r="H200" i="1" s="1"/>
  <c r="H160" i="1"/>
  <c r="I118" i="1"/>
  <c r="H76" i="1"/>
  <c r="H77" i="1" s="1"/>
  <c r="H78" i="1" s="1"/>
  <c r="H79" i="1" s="1"/>
  <c r="H57" i="1"/>
  <c r="H58" i="1" s="1"/>
  <c r="H1013" i="1" l="1"/>
  <c r="H1014" i="1" s="1"/>
  <c r="H1219" i="1"/>
  <c r="H1220" i="1" s="1"/>
  <c r="H1608" i="1"/>
  <c r="H1609" i="1" s="1"/>
  <c r="H1610" i="1" s="1"/>
  <c r="I696" i="1"/>
  <c r="H1197" i="1"/>
  <c r="H1198" i="1" s="1"/>
  <c r="H1199" i="1" s="1"/>
  <c r="H1200" i="1" s="1"/>
  <c r="H1201" i="1" s="1"/>
  <c r="H1202" i="1" s="1"/>
  <c r="H1203" i="1" s="1"/>
  <c r="I1189" i="1" s="1"/>
  <c r="H1677" i="1"/>
  <c r="H1678" i="1" s="1"/>
  <c r="H727" i="1"/>
  <c r="I713" i="1" s="1"/>
  <c r="H1164" i="1"/>
  <c r="H1165" i="1" s="1"/>
  <c r="H1166" i="1" s="1"/>
  <c r="H1167" i="1" s="1"/>
  <c r="H1168" i="1" s="1"/>
  <c r="H1169" i="1" s="1"/>
  <c r="I1155" i="1" s="1"/>
  <c r="H1628" i="1"/>
  <c r="I1614" i="1" s="1"/>
  <c r="H603" i="1"/>
  <c r="H604" i="1" s="1"/>
  <c r="H605" i="1" s="1"/>
  <c r="H1490" i="1"/>
  <c r="H1491" i="1" s="1"/>
  <c r="H875" i="1"/>
  <c r="H876" i="1" s="1"/>
  <c r="H877" i="1" s="1"/>
  <c r="H878" i="1" s="1"/>
  <c r="H879" i="1" s="1"/>
  <c r="H880" i="1" s="1"/>
  <c r="I866" i="1" s="1"/>
  <c r="H928" i="1"/>
  <c r="H929" i="1" s="1"/>
  <c r="H930" i="1" s="1"/>
  <c r="H931" i="1" s="1"/>
  <c r="I917" i="1" s="1"/>
  <c r="H1574" i="1"/>
  <c r="H1575" i="1" s="1"/>
  <c r="H775" i="1"/>
  <c r="H776" i="1" s="1"/>
  <c r="H777" i="1" s="1"/>
  <c r="H778" i="1" s="1"/>
  <c r="I764" i="1" s="1"/>
  <c r="H1131" i="1"/>
  <c r="H1132" i="1" s="1"/>
  <c r="H1133" i="1" s="1"/>
  <c r="H1134" i="1" s="1"/>
  <c r="H1135" i="1" s="1"/>
  <c r="I1121" i="1" s="1"/>
  <c r="I934" i="1"/>
  <c r="H1181" i="1"/>
  <c r="H1182" i="1" s="1"/>
  <c r="H1183" i="1" s="1"/>
  <c r="H1184" i="1" s="1"/>
  <c r="H1185" i="1" s="1"/>
  <c r="H501" i="1"/>
  <c r="H502" i="1" s="1"/>
  <c r="H675" i="1"/>
  <c r="H676" i="1" s="1"/>
  <c r="I662" i="1" s="1"/>
  <c r="H1691" i="1"/>
  <c r="H1692" i="1" s="1"/>
  <c r="H1693" i="1" s="1"/>
  <c r="H1694" i="1" s="1"/>
  <c r="H828" i="1"/>
  <c r="H829" i="1" s="1"/>
  <c r="I815" i="1" s="1"/>
  <c r="H553" i="1"/>
  <c r="H554" i="1" s="1"/>
  <c r="H555" i="1" s="1"/>
  <c r="H556" i="1" s="1"/>
  <c r="H557" i="1" s="1"/>
  <c r="I543" i="1" s="1"/>
  <c r="H964" i="1"/>
  <c r="H965" i="1" s="1"/>
  <c r="I951" i="1" s="1"/>
  <c r="H979" i="1"/>
  <c r="H980" i="1" s="1"/>
  <c r="H981" i="1" s="1"/>
  <c r="H1401" i="1"/>
  <c r="H1402" i="1" s="1"/>
  <c r="H1403" i="1" s="1"/>
  <c r="H1404" i="1" s="1"/>
  <c r="H1405" i="1" s="1"/>
  <c r="H1406" i="1" s="1"/>
  <c r="H1047" i="1"/>
  <c r="H1048" i="1" s="1"/>
  <c r="H1049" i="1" s="1"/>
  <c r="H1050" i="1" s="1"/>
  <c r="I1036" i="1" s="1"/>
  <c r="H812" i="1"/>
  <c r="I798" i="1" s="1"/>
  <c r="H401" i="1"/>
  <c r="H402" i="1" s="1"/>
  <c r="H403" i="1" s="1"/>
  <c r="H404" i="1" s="1"/>
  <c r="I390" i="1" s="1"/>
  <c r="I577" i="1"/>
  <c r="H264" i="1"/>
  <c r="H265" i="1" s="1"/>
  <c r="H364" i="1"/>
  <c r="H365" i="1" s="1"/>
  <c r="H366" i="1" s="1"/>
  <c r="H367" i="1" s="1"/>
  <c r="H486" i="1"/>
  <c r="H487" i="1" s="1"/>
  <c r="H488" i="1" s="1"/>
  <c r="H489" i="1" s="1"/>
  <c r="I475" i="1" s="1"/>
  <c r="I186" i="1"/>
  <c r="H161" i="1"/>
  <c r="H162" i="1" s="1"/>
  <c r="H163" i="1" s="1"/>
  <c r="H164" i="1" s="1"/>
  <c r="H165" i="1" s="1"/>
  <c r="H166" i="1" s="1"/>
  <c r="I152" i="1" s="1"/>
  <c r="H80" i="1"/>
  <c r="H81" i="1" s="1"/>
  <c r="I67" i="1" s="1"/>
  <c r="H59" i="1"/>
  <c r="H1015" i="1" l="1"/>
  <c r="H1016" i="1" s="1"/>
  <c r="I1002" i="1" s="1"/>
  <c r="H1611" i="1"/>
  <c r="I1597" i="1" s="1"/>
  <c r="I1206" i="1"/>
  <c r="H1679" i="1"/>
  <c r="I1665" i="1" s="1"/>
  <c r="H1492" i="1"/>
  <c r="I1478" i="1" s="1"/>
  <c r="H503" i="1"/>
  <c r="H504" i="1" s="1"/>
  <c r="H505" i="1" s="1"/>
  <c r="H506" i="1" s="1"/>
  <c r="I492" i="1" s="1"/>
  <c r="H1576" i="1"/>
  <c r="H1577" i="1" s="1"/>
  <c r="I1563" i="1" s="1"/>
  <c r="H606" i="1"/>
  <c r="H607" i="1" s="1"/>
  <c r="H608" i="1" s="1"/>
  <c r="I594" i="1" s="1"/>
  <c r="H1695" i="1"/>
  <c r="H1696" i="1" s="1"/>
  <c r="I1682" i="1" s="1"/>
  <c r="H982" i="1"/>
  <c r="I968" i="1" s="1"/>
  <c r="H1186" i="1"/>
  <c r="I1172" i="1" s="1"/>
  <c r="H1407" i="1"/>
  <c r="I1393" i="1" s="1"/>
  <c r="H266" i="1"/>
  <c r="H368" i="1"/>
  <c r="H369" i="1" s="1"/>
  <c r="H370" i="1" s="1"/>
  <c r="I356" i="1" s="1"/>
  <c r="H60" i="1"/>
  <c r="H61" i="1" s="1"/>
  <c r="H62" i="1" s="1"/>
  <c r="H63" i="1" s="1"/>
  <c r="H64" i="1" s="1"/>
  <c r="I50" i="1" s="1"/>
  <c r="H267" i="1" l="1"/>
  <c r="H268" i="1" s="1"/>
  <c r="I254" i="1" s="1"/>
  <c r="K63" i="5" l="1"/>
  <c r="K62" i="5"/>
  <c r="K61" i="5"/>
  <c r="K60" i="5"/>
  <c r="K59" i="5"/>
  <c r="K58" i="5"/>
  <c r="K57" i="5"/>
  <c r="K56" i="5"/>
  <c r="K55" i="5" l="1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B15" i="1" l="1"/>
  <c r="C15" i="1" s="1"/>
  <c r="B26" i="1"/>
  <c r="C26" i="1" s="1"/>
  <c r="B27" i="1"/>
  <c r="C27" i="1" s="1"/>
  <c r="B28" i="1"/>
  <c r="C28" i="1" s="1"/>
  <c r="B29" i="1"/>
  <c r="C29" i="1" s="1"/>
  <c r="B30" i="1"/>
  <c r="C30" i="1" s="1"/>
  <c r="D15" i="1" l="1"/>
  <c r="H15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16" i="1"/>
  <c r="C16" i="1" s="1"/>
  <c r="D16" i="1" s="1"/>
  <c r="H16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H17" i="1" l="1"/>
  <c r="H18" i="1" s="1"/>
  <c r="H19" i="1" l="1"/>
  <c r="H20" i="1" s="1"/>
  <c r="H21" i="1" s="1"/>
  <c r="H22" i="1" l="1"/>
  <c r="H23" i="1" s="1"/>
  <c r="H24" i="1" s="1"/>
  <c r="H25" i="1" s="1"/>
  <c r="H26" i="1" s="1"/>
  <c r="H27" i="1" s="1"/>
  <c r="H28" i="1" s="1"/>
  <c r="H29" i="1" s="1"/>
  <c r="H30" i="1" s="1"/>
  <c r="I16" i="1" s="1"/>
  <c r="C13" i="1" s="1"/>
  <c r="D13" i="1" s="1"/>
</calcChain>
</file>

<file path=xl/sharedStrings.xml><?xml version="1.0" encoding="utf-8"?>
<sst xmlns="http://schemas.openxmlformats.org/spreadsheetml/2006/main" count="437" uniqueCount="254">
  <si>
    <t>判定</t>
    <rPh sb="0" eb="2">
      <t>ハンテイ</t>
    </rPh>
    <phoneticPr fontId="1"/>
  </si>
  <si>
    <t>クリア率</t>
    <rPh sb="3" eb="4">
      <t>リツ</t>
    </rPh>
    <phoneticPr fontId="1"/>
  </si>
  <si>
    <t>試行回数</t>
    <rPh sb="0" eb="2">
      <t>シコウ</t>
    </rPh>
    <rPh sb="2" eb="4">
      <t>カイスウ</t>
    </rPh>
    <phoneticPr fontId="1"/>
  </si>
  <si>
    <t>敵リスト</t>
    <rPh sb="0" eb="1">
      <t>テキ</t>
    </rPh>
    <phoneticPr fontId="1"/>
  </si>
  <si>
    <t>名称</t>
  </si>
  <si>
    <t>敵HP</t>
    <rPh sb="0" eb="1">
      <t>テキ</t>
    </rPh>
    <phoneticPr fontId="1"/>
  </si>
  <si>
    <t>経験値</t>
    <rPh sb="0" eb="3">
      <t>ケイケンチ</t>
    </rPh>
    <phoneticPr fontId="1"/>
  </si>
  <si>
    <t>メダル</t>
    <phoneticPr fontId="1"/>
  </si>
  <si>
    <t>こそ泥A</t>
  </si>
  <si>
    <t>こそ泥B</t>
  </si>
  <si>
    <t>チンピラA</t>
  </si>
  <si>
    <t>不良少女A</t>
  </si>
  <si>
    <t>ナイフ使い少女A</t>
  </si>
  <si>
    <t>女スナイパーA</t>
  </si>
  <si>
    <t>殺し屋見習いA</t>
  </si>
  <si>
    <t>アンナ</t>
  </si>
  <si>
    <t>レオナール</t>
  </si>
  <si>
    <t>女剣士A</t>
    <rPh sb="0" eb="1">
      <t>オンナ</t>
    </rPh>
    <rPh sb="1" eb="3">
      <t>ケンシ</t>
    </rPh>
    <phoneticPr fontId="1"/>
  </si>
  <si>
    <t>マフィアの下っ端A</t>
    <rPh sb="5" eb="6">
      <t>シタ</t>
    </rPh>
    <rPh sb="7" eb="8">
      <t>パ</t>
    </rPh>
    <phoneticPr fontId="1"/>
  </si>
  <si>
    <t>チンピラB</t>
    <phoneticPr fontId="1"/>
  </si>
  <si>
    <t>ナイフ使い少女B</t>
    <rPh sb="3" eb="4">
      <t>ツカ</t>
    </rPh>
    <rPh sb="5" eb="7">
      <t>ショウジョ</t>
    </rPh>
    <phoneticPr fontId="1"/>
  </si>
  <si>
    <t>チンピラC</t>
    <phoneticPr fontId="1"/>
  </si>
  <si>
    <t>爆弾魔A</t>
    <rPh sb="0" eb="2">
      <t>バクダン</t>
    </rPh>
    <rPh sb="2" eb="3">
      <t>マ</t>
    </rPh>
    <phoneticPr fontId="1"/>
  </si>
  <si>
    <t>こそ泥C</t>
    <rPh sb="2" eb="3">
      <t>ドロ</t>
    </rPh>
    <phoneticPr fontId="1"/>
  </si>
  <si>
    <t>リンファ</t>
    <phoneticPr fontId="1"/>
  </si>
  <si>
    <t>ホンロン</t>
    <phoneticPr fontId="1"/>
  </si>
  <si>
    <t>爆弾魔B</t>
    <rPh sb="0" eb="2">
      <t>バクダン</t>
    </rPh>
    <rPh sb="2" eb="3">
      <t>マ</t>
    </rPh>
    <phoneticPr fontId="1"/>
  </si>
  <si>
    <t>女スナイパーB</t>
  </si>
  <si>
    <t>不良少女B</t>
    <rPh sb="0" eb="2">
      <t>フリョウ</t>
    </rPh>
    <rPh sb="2" eb="4">
      <t>ショウジョ</t>
    </rPh>
    <phoneticPr fontId="1"/>
  </si>
  <si>
    <t>こそ泥D</t>
    <rPh sb="2" eb="3">
      <t>ドロ</t>
    </rPh>
    <phoneticPr fontId="1"/>
  </si>
  <si>
    <t>不良少女C</t>
    <rPh sb="0" eb="2">
      <t>フリョウ</t>
    </rPh>
    <rPh sb="2" eb="4">
      <t>ショウジョ</t>
    </rPh>
    <phoneticPr fontId="1"/>
  </si>
  <si>
    <t>殺し屋見習いB</t>
    <rPh sb="0" eb="1">
      <t>コロ</t>
    </rPh>
    <rPh sb="2" eb="3">
      <t>ヤ</t>
    </rPh>
    <rPh sb="3" eb="5">
      <t>ミナラ</t>
    </rPh>
    <phoneticPr fontId="1"/>
  </si>
  <si>
    <t>アーミー崩れA</t>
    <rPh sb="4" eb="5">
      <t>クズ</t>
    </rPh>
    <phoneticPr fontId="1"/>
  </si>
  <si>
    <t>ウリウリ</t>
  </si>
  <si>
    <t>みのり</t>
  </si>
  <si>
    <t>ヤミ商人A</t>
    <rPh sb="2" eb="4">
      <t>ショウニン</t>
    </rPh>
    <phoneticPr fontId="1"/>
  </si>
  <si>
    <t>爆弾魔C</t>
    <rPh sb="0" eb="2">
      <t>バクダン</t>
    </rPh>
    <rPh sb="2" eb="3">
      <t>マ</t>
    </rPh>
    <phoneticPr fontId="1"/>
  </si>
  <si>
    <t>女スナイパーC</t>
    <rPh sb="0" eb="1">
      <t>オンナ</t>
    </rPh>
    <phoneticPr fontId="1"/>
  </si>
  <si>
    <t>こそ泥E</t>
    <rPh sb="2" eb="3">
      <t>ドロ</t>
    </rPh>
    <phoneticPr fontId="1"/>
  </si>
  <si>
    <t>ヤミ商人B</t>
    <rPh sb="2" eb="4">
      <t>ショウニン</t>
    </rPh>
    <phoneticPr fontId="1"/>
  </si>
  <si>
    <t>女剣士B</t>
    <rPh sb="0" eb="1">
      <t>オンナ</t>
    </rPh>
    <rPh sb="1" eb="3">
      <t>ケンシ</t>
    </rPh>
    <phoneticPr fontId="1"/>
  </si>
  <si>
    <t>アーミー崩れB</t>
    <rPh sb="4" eb="5">
      <t>クズ</t>
    </rPh>
    <phoneticPr fontId="1"/>
  </si>
  <si>
    <t>ロミジーラ</t>
    <phoneticPr fontId="1"/>
  </si>
  <si>
    <t>ドポー</t>
    <phoneticPr fontId="1"/>
  </si>
  <si>
    <t>マフィアの下っ端C</t>
    <rPh sb="5" eb="6">
      <t>シタ</t>
    </rPh>
    <rPh sb="7" eb="8">
      <t>パ</t>
    </rPh>
    <phoneticPr fontId="1"/>
  </si>
  <si>
    <t>ナイフ使い少女C</t>
    <rPh sb="3" eb="4">
      <t>ツカ</t>
    </rPh>
    <rPh sb="5" eb="7">
      <t>ショウジョ</t>
    </rPh>
    <phoneticPr fontId="1"/>
  </si>
  <si>
    <t>ヤミ商人C</t>
    <rPh sb="2" eb="4">
      <t>ショウニン</t>
    </rPh>
    <phoneticPr fontId="1"/>
  </si>
  <si>
    <t>殺し屋見習いC</t>
    <rPh sb="0" eb="1">
      <t>コロ</t>
    </rPh>
    <rPh sb="2" eb="3">
      <t>ヤ</t>
    </rPh>
    <rPh sb="3" eb="5">
      <t>ミナラ</t>
    </rPh>
    <phoneticPr fontId="1"/>
  </si>
  <si>
    <t>マフィアの下っ端B</t>
    <rPh sb="5" eb="6">
      <t>シタ</t>
    </rPh>
    <rPh sb="7" eb="8">
      <t>パ</t>
    </rPh>
    <phoneticPr fontId="1"/>
  </si>
  <si>
    <t>マフィアのドンA</t>
  </si>
  <si>
    <t>女剣士C</t>
    <rPh sb="0" eb="1">
      <t>オンナ</t>
    </rPh>
    <rPh sb="1" eb="3">
      <t>ケンシ</t>
    </rPh>
    <phoneticPr fontId="1"/>
  </si>
  <si>
    <t>かまくら</t>
  </si>
  <si>
    <t>ティルト</t>
  </si>
  <si>
    <t>猛獣使いB</t>
    <rPh sb="0" eb="2">
      <t>モウジュウ</t>
    </rPh>
    <rPh sb="2" eb="3">
      <t>ツカ</t>
    </rPh>
    <phoneticPr fontId="1"/>
  </si>
  <si>
    <t>猛獣使いA</t>
    <rPh sb="0" eb="2">
      <t>モウジュウ</t>
    </rPh>
    <rPh sb="2" eb="3">
      <t>ツカ</t>
    </rPh>
    <phoneticPr fontId="1"/>
  </si>
  <si>
    <t>アーミー崩れC</t>
    <rPh sb="4" eb="5">
      <t>クズ</t>
    </rPh>
    <phoneticPr fontId="1"/>
  </si>
  <si>
    <t>武闘派泥棒A</t>
    <rPh sb="0" eb="2">
      <t>ブトウ</t>
    </rPh>
    <rPh sb="2" eb="3">
      <t>ハ</t>
    </rPh>
    <rPh sb="3" eb="5">
      <t>ドロボウ</t>
    </rPh>
    <phoneticPr fontId="1"/>
  </si>
  <si>
    <t>猛獣使いC</t>
    <rPh sb="0" eb="2">
      <t>モウジュウ</t>
    </rPh>
    <rPh sb="2" eb="3">
      <t>ツカ</t>
    </rPh>
    <phoneticPr fontId="1"/>
  </si>
  <si>
    <t>アーミー崩れD</t>
    <rPh sb="4" eb="5">
      <t>クズ</t>
    </rPh>
    <phoneticPr fontId="1"/>
  </si>
  <si>
    <t>武闘派泥棒B</t>
    <rPh sb="0" eb="2">
      <t>ブトウ</t>
    </rPh>
    <rPh sb="2" eb="3">
      <t>ハ</t>
    </rPh>
    <rPh sb="3" eb="5">
      <t>ドロボウ</t>
    </rPh>
    <phoneticPr fontId="1"/>
  </si>
  <si>
    <t>ミウ</t>
    <phoneticPr fontId="1"/>
  </si>
  <si>
    <t>メリッサ</t>
    <phoneticPr fontId="1"/>
  </si>
  <si>
    <t>アーミー崩れE</t>
  </si>
  <si>
    <t>女スナイパーD</t>
  </si>
  <si>
    <t>女スナイパーE</t>
  </si>
  <si>
    <t>不良少女D</t>
  </si>
  <si>
    <t>女剣士D</t>
  </si>
  <si>
    <t>マフィアの下っ端D</t>
  </si>
  <si>
    <t>マフィアのドンB</t>
  </si>
  <si>
    <t>シャルロット</t>
  </si>
  <si>
    <t>ブライアン</t>
  </si>
  <si>
    <t>武器リスト</t>
    <rPh sb="0" eb="2">
      <t>ブキ</t>
    </rPh>
    <phoneticPr fontId="1"/>
  </si>
  <si>
    <t>名称</t>
    <rPh sb="0" eb="2">
      <t>メイショウ</t>
    </rPh>
    <phoneticPr fontId="1"/>
  </si>
  <si>
    <t>攻撃力</t>
    <rPh sb="0" eb="3">
      <t>コウゲキリョク</t>
    </rPh>
    <phoneticPr fontId="1"/>
  </si>
  <si>
    <t>耐久力</t>
    <rPh sb="0" eb="2">
      <t>タイキュウ</t>
    </rPh>
    <rPh sb="2" eb="3">
      <t>リョク</t>
    </rPh>
    <phoneticPr fontId="1"/>
  </si>
  <si>
    <t>効果</t>
    <rPh sb="0" eb="2">
      <t>コウカ</t>
    </rPh>
    <phoneticPr fontId="1"/>
  </si>
  <si>
    <t>錆びたダガー</t>
    <rPh sb="0" eb="1">
      <t>サ</t>
    </rPh>
    <phoneticPr fontId="1"/>
  </si>
  <si>
    <t>HP+2</t>
    <phoneticPr fontId="1"/>
  </si>
  <si>
    <t>覚醒の聖剣Lv5</t>
    <rPh sb="0" eb="2">
      <t>カクセイ</t>
    </rPh>
    <rPh sb="3" eb="5">
      <t>セイケン</t>
    </rPh>
    <phoneticPr fontId="1"/>
  </si>
  <si>
    <t>経験+40％</t>
    <rPh sb="0" eb="2">
      <t>ケイケン</t>
    </rPh>
    <phoneticPr fontId="1"/>
  </si>
  <si>
    <t>シルバーダガー</t>
    <phoneticPr fontId="1"/>
  </si>
  <si>
    <t>ルレ＋１</t>
    <phoneticPr fontId="1"/>
  </si>
  <si>
    <t>覚醒の聖剣Lv10</t>
    <rPh sb="0" eb="2">
      <t>カクセイ</t>
    </rPh>
    <rPh sb="3" eb="5">
      <t>セイケン</t>
    </rPh>
    <phoneticPr fontId="1"/>
  </si>
  <si>
    <t>経験+60％</t>
    <rPh sb="0" eb="2">
      <t>ケイケン</t>
    </rPh>
    <phoneticPr fontId="1"/>
  </si>
  <si>
    <t>シルバーダガー改</t>
    <rPh sb="7" eb="8">
      <t>カイ</t>
    </rPh>
    <phoneticPr fontId="1"/>
  </si>
  <si>
    <t>覚醒の聖剣Lv15</t>
    <rPh sb="0" eb="2">
      <t>カクセイ</t>
    </rPh>
    <rPh sb="3" eb="5">
      <t>セイケン</t>
    </rPh>
    <phoneticPr fontId="1"/>
  </si>
  <si>
    <t>経験+80％</t>
    <rPh sb="0" eb="2">
      <t>ケイケン</t>
    </rPh>
    <phoneticPr fontId="1"/>
  </si>
  <si>
    <t>覚醒の聖剣Lv20</t>
    <rPh sb="0" eb="2">
      <t>カクセイ</t>
    </rPh>
    <rPh sb="3" eb="5">
      <t>セイケン</t>
    </rPh>
    <phoneticPr fontId="1"/>
  </si>
  <si>
    <t>経験+100％</t>
    <rPh sb="0" eb="2">
      <t>ケイケン</t>
    </rPh>
    <phoneticPr fontId="1"/>
  </si>
  <si>
    <t>ショートサーベル</t>
    <phoneticPr fontId="1"/>
  </si>
  <si>
    <t>SP回避</t>
    <rPh sb="2" eb="4">
      <t>カイヒ</t>
    </rPh>
    <phoneticPr fontId="1"/>
  </si>
  <si>
    <t>覚醒の聖剣Lv25</t>
    <rPh sb="0" eb="2">
      <t>カクセイ</t>
    </rPh>
    <rPh sb="3" eb="5">
      <t>セイケン</t>
    </rPh>
    <phoneticPr fontId="1"/>
  </si>
  <si>
    <t>ブラックサーベル</t>
    <phoneticPr fontId="1"/>
  </si>
  <si>
    <t>覚醒の聖剣Lv30</t>
    <rPh sb="0" eb="2">
      <t>カクセイ</t>
    </rPh>
    <rPh sb="3" eb="5">
      <t>セイケン</t>
    </rPh>
    <phoneticPr fontId="1"/>
  </si>
  <si>
    <t>経験+150％</t>
    <rPh sb="0" eb="2">
      <t>ケイケン</t>
    </rPh>
    <phoneticPr fontId="1"/>
  </si>
  <si>
    <t>護刀</t>
    <rPh sb="0" eb="1">
      <t>マモル</t>
    </rPh>
    <rPh sb="1" eb="2">
      <t>カタナ</t>
    </rPh>
    <phoneticPr fontId="1"/>
  </si>
  <si>
    <t>波刃剣</t>
    <rPh sb="0" eb="1">
      <t>ハ</t>
    </rPh>
    <rPh sb="1" eb="2">
      <t>ヤイバ</t>
    </rPh>
    <rPh sb="2" eb="3">
      <t>ケン</t>
    </rPh>
    <phoneticPr fontId="1"/>
  </si>
  <si>
    <t>クイーンリボルバー</t>
    <phoneticPr fontId="1"/>
  </si>
  <si>
    <t>HP+25</t>
    <phoneticPr fontId="1"/>
  </si>
  <si>
    <t>覚醒の聖剣Lv35</t>
    <rPh sb="0" eb="2">
      <t>カクセイ</t>
    </rPh>
    <rPh sb="3" eb="5">
      <t>セイケン</t>
    </rPh>
    <phoneticPr fontId="1"/>
  </si>
  <si>
    <t>朱護刀</t>
    <rPh sb="0" eb="1">
      <t>シュ</t>
    </rPh>
    <rPh sb="1" eb="2">
      <t>マモル</t>
    </rPh>
    <rPh sb="2" eb="3">
      <t>カタナ</t>
    </rPh>
    <phoneticPr fontId="1"/>
  </si>
  <si>
    <t>灼熱波刃剣</t>
    <rPh sb="0" eb="2">
      <t>シャクネツ</t>
    </rPh>
    <rPh sb="2" eb="3">
      <t>ハ</t>
    </rPh>
    <rPh sb="3" eb="4">
      <t>ヤイバ</t>
    </rPh>
    <rPh sb="4" eb="5">
      <t>ケン</t>
    </rPh>
    <phoneticPr fontId="1"/>
  </si>
  <si>
    <t>王子のリボルバー</t>
    <rPh sb="0" eb="2">
      <t>オウジ</t>
    </rPh>
    <phoneticPr fontId="1"/>
  </si>
  <si>
    <t>HP+35</t>
    <phoneticPr fontId="1"/>
  </si>
  <si>
    <t>覚醒の聖剣Lv40</t>
    <rPh sb="0" eb="2">
      <t>カクセイ</t>
    </rPh>
    <rPh sb="3" eb="5">
      <t>セイケン</t>
    </rPh>
    <phoneticPr fontId="1"/>
  </si>
  <si>
    <t>名刀小竜丸</t>
    <rPh sb="0" eb="2">
      <t>メイトウ</t>
    </rPh>
    <rPh sb="2" eb="3">
      <t>コ</t>
    </rPh>
    <rPh sb="3" eb="4">
      <t>リュウ</t>
    </rPh>
    <rPh sb="4" eb="5">
      <t>マル</t>
    </rPh>
    <phoneticPr fontId="1"/>
  </si>
  <si>
    <t>ブリザードレイピア</t>
    <phoneticPr fontId="1"/>
  </si>
  <si>
    <t>龍銃</t>
    <rPh sb="0" eb="1">
      <t>リュウ</t>
    </rPh>
    <rPh sb="1" eb="2">
      <t>ジュウ</t>
    </rPh>
    <phoneticPr fontId="1"/>
  </si>
  <si>
    <t>HP+40</t>
    <phoneticPr fontId="1"/>
  </si>
  <si>
    <t>海王の大剣</t>
    <rPh sb="0" eb="2">
      <t>カイオウ</t>
    </rPh>
    <rPh sb="3" eb="4">
      <t>オオ</t>
    </rPh>
    <rPh sb="4" eb="5">
      <t>ケン</t>
    </rPh>
    <phoneticPr fontId="1"/>
  </si>
  <si>
    <t>ルレ＋2</t>
    <phoneticPr fontId="1"/>
  </si>
  <si>
    <t>覚醒の聖剣Lv45</t>
    <rPh sb="0" eb="2">
      <t>カクセイ</t>
    </rPh>
    <rPh sb="3" eb="5">
      <t>セイケン</t>
    </rPh>
    <phoneticPr fontId="1"/>
  </si>
  <si>
    <t>経験+160％</t>
    <rPh sb="0" eb="2">
      <t>ケイケン</t>
    </rPh>
    <phoneticPr fontId="1"/>
  </si>
  <si>
    <t>妖刀紫龍丸</t>
    <rPh sb="0" eb="1">
      <t>ヨウ</t>
    </rPh>
    <rPh sb="1" eb="2">
      <t>カタナ</t>
    </rPh>
    <rPh sb="2" eb="3">
      <t>ムラサキ</t>
    </rPh>
    <rPh sb="3" eb="4">
      <t>リュウ</t>
    </rPh>
    <rPh sb="4" eb="5">
      <t>マル</t>
    </rPh>
    <phoneticPr fontId="1"/>
  </si>
  <si>
    <t>コーラルレイピア</t>
    <phoneticPr fontId="1"/>
  </si>
  <si>
    <t>玄龍銃</t>
    <rPh sb="0" eb="1">
      <t>ゲン</t>
    </rPh>
    <rPh sb="1" eb="2">
      <t>リュウ</t>
    </rPh>
    <rPh sb="2" eb="3">
      <t>ジュウ</t>
    </rPh>
    <phoneticPr fontId="1"/>
  </si>
  <si>
    <t>HP+45</t>
    <phoneticPr fontId="1"/>
  </si>
  <si>
    <t>陸帝の聖剣</t>
    <rPh sb="0" eb="1">
      <t>リク</t>
    </rPh>
    <rPh sb="1" eb="2">
      <t>テイ</t>
    </rPh>
    <rPh sb="3" eb="5">
      <t>セイケン</t>
    </rPh>
    <phoneticPr fontId="1"/>
  </si>
  <si>
    <t>幽鬼のワスレガタミ</t>
    <rPh sb="0" eb="2">
      <t>ユウキ</t>
    </rPh>
    <phoneticPr fontId="1"/>
  </si>
  <si>
    <t>千里眼のツルギ</t>
    <rPh sb="0" eb="3">
      <t>センリガン</t>
    </rPh>
    <phoneticPr fontId="1"/>
  </si>
  <si>
    <t>桜銃壱式</t>
    <rPh sb="0" eb="1">
      <t>サクラ</t>
    </rPh>
    <rPh sb="1" eb="2">
      <t>ジュウ</t>
    </rPh>
    <rPh sb="2" eb="3">
      <t>イチ</t>
    </rPh>
    <rPh sb="3" eb="4">
      <t>シキ</t>
    </rPh>
    <phoneticPr fontId="1"/>
  </si>
  <si>
    <t>メダル+20％</t>
    <phoneticPr fontId="1"/>
  </si>
  <si>
    <t>蒼雷掃射銃</t>
    <rPh sb="0" eb="1">
      <t>アオ</t>
    </rPh>
    <rPh sb="1" eb="2">
      <t>ライ</t>
    </rPh>
    <rPh sb="2" eb="4">
      <t>ソウシャ</t>
    </rPh>
    <rPh sb="4" eb="5">
      <t>ジュウ</t>
    </rPh>
    <phoneticPr fontId="1"/>
  </si>
  <si>
    <t>桜銃弐式</t>
    <rPh sb="0" eb="1">
      <t>サクラ</t>
    </rPh>
    <rPh sb="1" eb="2">
      <t>ジュウ</t>
    </rPh>
    <rPh sb="2" eb="4">
      <t>ニシキ</t>
    </rPh>
    <phoneticPr fontId="1"/>
  </si>
  <si>
    <t>メダル+30％</t>
    <phoneticPr fontId="1"/>
  </si>
  <si>
    <t>紅雨のキザシ</t>
    <rPh sb="0" eb="1">
      <t>ベニ</t>
    </rPh>
    <rPh sb="1" eb="2">
      <t>アメ</t>
    </rPh>
    <phoneticPr fontId="1"/>
  </si>
  <si>
    <t>邪天眼のツルギ</t>
    <rPh sb="0" eb="1">
      <t>ジャ</t>
    </rPh>
    <rPh sb="1" eb="2">
      <t>テン</t>
    </rPh>
    <rPh sb="2" eb="3">
      <t>メ</t>
    </rPh>
    <phoneticPr fontId="1"/>
  </si>
  <si>
    <t>朱光掃射銃</t>
    <rPh sb="0" eb="1">
      <t>シュ</t>
    </rPh>
    <rPh sb="1" eb="2">
      <t>コウ</t>
    </rPh>
    <rPh sb="2" eb="4">
      <t>ソウシャ</t>
    </rPh>
    <rPh sb="4" eb="5">
      <t>ジュウ</t>
    </rPh>
    <phoneticPr fontId="1"/>
  </si>
  <si>
    <t>氷魂の刃</t>
    <rPh sb="0" eb="1">
      <t>コオリ</t>
    </rPh>
    <rPh sb="1" eb="2">
      <t>ダマシイ</t>
    </rPh>
    <rPh sb="3" eb="4">
      <t>ヤイバ</t>
    </rPh>
    <phoneticPr fontId="1"/>
  </si>
  <si>
    <t>氷獣牙</t>
    <rPh sb="0" eb="1">
      <t>コオリ</t>
    </rPh>
    <rPh sb="1" eb="2">
      <t>ケモノ</t>
    </rPh>
    <rPh sb="2" eb="3">
      <t>キバ</t>
    </rPh>
    <phoneticPr fontId="1"/>
  </si>
  <si>
    <t>桜銃零式</t>
    <rPh sb="0" eb="1">
      <t>サクラ</t>
    </rPh>
    <rPh sb="1" eb="2">
      <t>ジュウ</t>
    </rPh>
    <rPh sb="2" eb="3">
      <t>ゼロ</t>
    </rPh>
    <rPh sb="3" eb="4">
      <t>シキ</t>
    </rPh>
    <phoneticPr fontId="1"/>
  </si>
  <si>
    <t>メダル+50％</t>
    <phoneticPr fontId="1"/>
  </si>
  <si>
    <t>アイスアサルト</t>
    <phoneticPr fontId="1"/>
  </si>
  <si>
    <t>赤錆びた銃</t>
    <rPh sb="0" eb="1">
      <t>アカ</t>
    </rPh>
    <rPh sb="1" eb="2">
      <t>サ</t>
    </rPh>
    <rPh sb="4" eb="5">
      <t>ジュウ</t>
    </rPh>
    <phoneticPr fontId="1"/>
  </si>
  <si>
    <t>メダル+60％</t>
    <phoneticPr fontId="1"/>
  </si>
  <si>
    <t>風魂の刃</t>
    <rPh sb="0" eb="1">
      <t>フウ</t>
    </rPh>
    <rPh sb="1" eb="2">
      <t>コン</t>
    </rPh>
    <rPh sb="3" eb="4">
      <t>ヤイバ</t>
    </rPh>
    <phoneticPr fontId="1"/>
  </si>
  <si>
    <t>邪獣牙</t>
    <rPh sb="0" eb="1">
      <t>ヨコシマ</t>
    </rPh>
    <rPh sb="1" eb="2">
      <t>ケモノ</t>
    </rPh>
    <rPh sb="2" eb="3">
      <t>キバ</t>
    </rPh>
    <phoneticPr fontId="1"/>
  </si>
  <si>
    <t>ヒートアサルト</t>
    <phoneticPr fontId="1"/>
  </si>
  <si>
    <t>炎魂の刃</t>
    <rPh sb="0" eb="1">
      <t>エン</t>
    </rPh>
    <rPh sb="1" eb="2">
      <t>タマシイ</t>
    </rPh>
    <rPh sb="3" eb="4">
      <t>ヤイバ</t>
    </rPh>
    <phoneticPr fontId="1"/>
  </si>
  <si>
    <t>風獣牙</t>
    <rPh sb="0" eb="1">
      <t>カゼ</t>
    </rPh>
    <rPh sb="1" eb="2">
      <t>ケモノ</t>
    </rPh>
    <rPh sb="2" eb="3">
      <t>キバ</t>
    </rPh>
    <phoneticPr fontId="1"/>
  </si>
  <si>
    <t>メイスガン</t>
    <phoneticPr fontId="1"/>
  </si>
  <si>
    <t>メダル+70％</t>
    <phoneticPr fontId="1"/>
  </si>
  <si>
    <t>フローズンアサルト</t>
    <phoneticPr fontId="1"/>
  </si>
  <si>
    <t>投戦斧プロトタイプ</t>
    <rPh sb="0" eb="1">
      <t>ナ</t>
    </rPh>
    <rPh sb="1" eb="2">
      <t>タタカ</t>
    </rPh>
    <rPh sb="2" eb="3">
      <t>オノ</t>
    </rPh>
    <phoneticPr fontId="1"/>
  </si>
  <si>
    <t>HP+60</t>
    <phoneticPr fontId="1"/>
  </si>
  <si>
    <t>レッドメイスガン</t>
    <phoneticPr fontId="1"/>
  </si>
  <si>
    <t>光魂の刃</t>
    <rPh sb="0" eb="1">
      <t>ヒカリ</t>
    </rPh>
    <rPh sb="1" eb="2">
      <t>タマシイ</t>
    </rPh>
    <rPh sb="3" eb="4">
      <t>ヤイバ</t>
    </rPh>
    <phoneticPr fontId="1"/>
  </si>
  <si>
    <t>晶獣牙</t>
    <rPh sb="0" eb="1">
      <t>アキラ</t>
    </rPh>
    <rPh sb="1" eb="2">
      <t>ケモノ</t>
    </rPh>
    <rPh sb="2" eb="3">
      <t>キバ</t>
    </rPh>
    <phoneticPr fontId="1"/>
  </si>
  <si>
    <t>サンライトアサルト</t>
    <phoneticPr fontId="1"/>
  </si>
  <si>
    <t>防具リスト</t>
    <rPh sb="0" eb="2">
      <t>ボウグ</t>
    </rPh>
    <phoneticPr fontId="1"/>
  </si>
  <si>
    <t>防御力</t>
    <rPh sb="0" eb="3">
      <t>ボウギョリョク</t>
    </rPh>
    <phoneticPr fontId="1"/>
  </si>
  <si>
    <t>Lv</t>
    <phoneticPr fontId="1"/>
  </si>
  <si>
    <t>錆びた指輪</t>
    <rPh sb="0" eb="1">
      <t>サ</t>
    </rPh>
    <rPh sb="3" eb="5">
      <t>ユビワ</t>
    </rPh>
    <phoneticPr fontId="1"/>
  </si>
  <si>
    <t>HP+3</t>
    <phoneticPr fontId="1"/>
  </si>
  <si>
    <t>白薔薇のリング</t>
    <rPh sb="0" eb="1">
      <t>シロ</t>
    </rPh>
    <rPh sb="1" eb="3">
      <t>バラ</t>
    </rPh>
    <phoneticPr fontId="1"/>
  </si>
  <si>
    <t>TS確率変動</t>
    <rPh sb="2" eb="4">
      <t>カクリツ</t>
    </rPh>
    <rPh sb="4" eb="6">
      <t>ヘンドウ</t>
    </rPh>
    <phoneticPr fontId="1"/>
  </si>
  <si>
    <t>黒薔薇のリング</t>
    <rPh sb="0" eb="1">
      <t>クロ</t>
    </rPh>
    <rPh sb="1" eb="3">
      <t>バラ</t>
    </rPh>
    <phoneticPr fontId="1"/>
  </si>
  <si>
    <t>いばらのチョーカー</t>
    <phoneticPr fontId="1"/>
  </si>
  <si>
    <t>大蛇のリング</t>
    <rPh sb="0" eb="2">
      <t>ダイジャ</t>
    </rPh>
    <phoneticPr fontId="1"/>
  </si>
  <si>
    <t>ルレ＋１</t>
    <phoneticPr fontId="1"/>
  </si>
  <si>
    <t>炎のペンダント</t>
    <rPh sb="0" eb="1">
      <t>エン</t>
    </rPh>
    <phoneticPr fontId="1"/>
  </si>
  <si>
    <t>白いばらのチョーカー</t>
    <rPh sb="0" eb="1">
      <t>シロ</t>
    </rPh>
    <phoneticPr fontId="1"/>
  </si>
  <si>
    <t>黒蛇のリング</t>
    <rPh sb="0" eb="1">
      <t>クロ</t>
    </rPh>
    <rPh sb="1" eb="2">
      <t>ヘビ</t>
    </rPh>
    <phoneticPr fontId="1"/>
  </si>
  <si>
    <t>青炎のペンダント</t>
    <rPh sb="0" eb="1">
      <t>アオ</t>
    </rPh>
    <rPh sb="1" eb="2">
      <t>エン</t>
    </rPh>
    <phoneticPr fontId="1"/>
  </si>
  <si>
    <t>紅薔薇のイヤリング</t>
    <rPh sb="0" eb="1">
      <t>ベニ</t>
    </rPh>
    <rPh sb="1" eb="3">
      <t>バラ</t>
    </rPh>
    <phoneticPr fontId="1"/>
  </si>
  <si>
    <t>大蛇のかんざし</t>
    <rPh sb="0" eb="2">
      <t>ダイジャ</t>
    </rPh>
    <phoneticPr fontId="1"/>
  </si>
  <si>
    <t>火焔の盾</t>
    <rPh sb="0" eb="1">
      <t>ヒ</t>
    </rPh>
    <rPh sb="1" eb="2">
      <t>ホムラ</t>
    </rPh>
    <rPh sb="3" eb="4">
      <t>タテ</t>
    </rPh>
    <phoneticPr fontId="1"/>
  </si>
  <si>
    <t>蒼薔薇のイヤリング</t>
    <rPh sb="0" eb="1">
      <t>アオ</t>
    </rPh>
    <rPh sb="1" eb="3">
      <t>バラ</t>
    </rPh>
    <phoneticPr fontId="1"/>
  </si>
  <si>
    <t>黒蛇のかんざし</t>
    <rPh sb="0" eb="1">
      <t>クロ</t>
    </rPh>
    <rPh sb="1" eb="2">
      <t>ヘビ</t>
    </rPh>
    <phoneticPr fontId="1"/>
  </si>
  <si>
    <t>青炎の盾</t>
    <rPh sb="0" eb="1">
      <t>アオ</t>
    </rPh>
    <rPh sb="1" eb="2">
      <t>エン</t>
    </rPh>
    <rPh sb="3" eb="4">
      <t>タテ</t>
    </rPh>
    <phoneticPr fontId="1"/>
  </si>
  <si>
    <t>銀盾手袋</t>
    <rPh sb="0" eb="1">
      <t>ギン</t>
    </rPh>
    <rPh sb="1" eb="2">
      <t>タテ</t>
    </rPh>
    <rPh sb="2" eb="4">
      <t>テブクロ</t>
    </rPh>
    <phoneticPr fontId="1"/>
  </si>
  <si>
    <t>ルレ＋2</t>
    <phoneticPr fontId="1"/>
  </si>
  <si>
    <t>紅薔薇の鏡</t>
    <rPh sb="0" eb="1">
      <t>ベニ</t>
    </rPh>
    <rPh sb="1" eb="3">
      <t>バラ</t>
    </rPh>
    <rPh sb="4" eb="5">
      <t>カガミ</t>
    </rPh>
    <phoneticPr fontId="1"/>
  </si>
  <si>
    <t>暗黒コハクのかんざし</t>
    <rPh sb="0" eb="2">
      <t>アンコク</t>
    </rPh>
    <phoneticPr fontId="1"/>
  </si>
  <si>
    <t>ケルベロスの革ベスト</t>
    <rPh sb="6" eb="7">
      <t>カワ</t>
    </rPh>
    <phoneticPr fontId="1"/>
  </si>
  <si>
    <t>金盾手袋</t>
    <rPh sb="0" eb="1">
      <t>キン</t>
    </rPh>
    <rPh sb="1" eb="2">
      <t>タテ</t>
    </rPh>
    <rPh sb="2" eb="4">
      <t>テブクロ</t>
    </rPh>
    <phoneticPr fontId="1"/>
  </si>
  <si>
    <t>蒼薔薇の鏡</t>
    <rPh sb="0" eb="1">
      <t>アオ</t>
    </rPh>
    <rPh sb="1" eb="3">
      <t>バラ</t>
    </rPh>
    <rPh sb="4" eb="5">
      <t>カガミ</t>
    </rPh>
    <phoneticPr fontId="1"/>
  </si>
  <si>
    <t>スネークバングル</t>
    <phoneticPr fontId="1"/>
  </si>
  <si>
    <t>白銀ケルベロスの革ベスト</t>
    <rPh sb="0" eb="1">
      <t>シロ</t>
    </rPh>
    <rPh sb="1" eb="2">
      <t>ギン</t>
    </rPh>
    <rPh sb="8" eb="9">
      <t>カワ</t>
    </rPh>
    <phoneticPr fontId="1"/>
  </si>
  <si>
    <t>騎士の六角盾</t>
    <rPh sb="0" eb="2">
      <t>キシ</t>
    </rPh>
    <rPh sb="3" eb="5">
      <t>ロッカク</t>
    </rPh>
    <rPh sb="5" eb="6">
      <t>タテ</t>
    </rPh>
    <phoneticPr fontId="1"/>
  </si>
  <si>
    <t>銀薔薇のペンダント</t>
    <rPh sb="0" eb="1">
      <t>ギン</t>
    </rPh>
    <rPh sb="1" eb="3">
      <t>バラ</t>
    </rPh>
    <phoneticPr fontId="1"/>
  </si>
  <si>
    <t>ダークスネークバングル</t>
    <phoneticPr fontId="1"/>
  </si>
  <si>
    <t>海龍の鱗製ベスト</t>
    <rPh sb="0" eb="2">
      <t>カイリュウ</t>
    </rPh>
    <rPh sb="3" eb="4">
      <t>ウロコ</t>
    </rPh>
    <rPh sb="4" eb="5">
      <t>セイ</t>
    </rPh>
    <phoneticPr fontId="1"/>
  </si>
  <si>
    <t>魔法騎士の六角盾</t>
    <rPh sb="0" eb="2">
      <t>マホウ</t>
    </rPh>
    <rPh sb="2" eb="4">
      <t>キシ</t>
    </rPh>
    <rPh sb="5" eb="7">
      <t>ロッカク</t>
    </rPh>
    <rPh sb="7" eb="8">
      <t>タテ</t>
    </rPh>
    <phoneticPr fontId="1"/>
  </si>
  <si>
    <t>金薔薇のペンダント</t>
    <rPh sb="0" eb="1">
      <t>キン</t>
    </rPh>
    <rPh sb="1" eb="3">
      <t>バラ</t>
    </rPh>
    <phoneticPr fontId="1"/>
  </si>
  <si>
    <t>ゴールドスネークバングル</t>
    <phoneticPr fontId="1"/>
  </si>
  <si>
    <t>炎龍の鱗製ベスト</t>
    <rPh sb="0" eb="1">
      <t>エン</t>
    </rPh>
    <rPh sb="1" eb="2">
      <t>リュウ</t>
    </rPh>
    <rPh sb="3" eb="4">
      <t>ウロコ</t>
    </rPh>
    <rPh sb="4" eb="5">
      <t>セイ</t>
    </rPh>
    <phoneticPr fontId="1"/>
  </si>
  <si>
    <t>暗黒騎士の六角盾</t>
    <rPh sb="0" eb="2">
      <t>アンコク</t>
    </rPh>
    <rPh sb="2" eb="4">
      <t>キシ</t>
    </rPh>
    <rPh sb="5" eb="7">
      <t>ロッカク</t>
    </rPh>
    <rPh sb="7" eb="8">
      <t>タテ</t>
    </rPh>
    <phoneticPr fontId="1"/>
  </si>
  <si>
    <t>灰薔薇の盾</t>
    <rPh sb="0" eb="1">
      <t>ハイ</t>
    </rPh>
    <rPh sb="1" eb="3">
      <t>バラ</t>
    </rPh>
    <rPh sb="4" eb="5">
      <t>タテ</t>
    </rPh>
    <phoneticPr fontId="1"/>
  </si>
  <si>
    <t>鉄蛇の首飾り</t>
    <rPh sb="0" eb="1">
      <t>テツ</t>
    </rPh>
    <rPh sb="1" eb="2">
      <t>ヘビ</t>
    </rPh>
    <rPh sb="3" eb="5">
      <t>クビカザ</t>
    </rPh>
    <phoneticPr fontId="1"/>
  </si>
  <si>
    <t>蒼炎のリング</t>
    <rPh sb="0" eb="1">
      <t>アオ</t>
    </rPh>
    <rPh sb="1" eb="2">
      <t>エン</t>
    </rPh>
    <phoneticPr fontId="1"/>
  </si>
  <si>
    <t>蒼の聖盾</t>
    <rPh sb="0" eb="1">
      <t>アオ</t>
    </rPh>
    <rPh sb="2" eb="3">
      <t>セイ</t>
    </rPh>
    <rPh sb="3" eb="4">
      <t>タテ</t>
    </rPh>
    <phoneticPr fontId="1"/>
  </si>
  <si>
    <t>女スナイパーF</t>
    <rPh sb="0" eb="1">
      <t>オンナ</t>
    </rPh>
    <phoneticPr fontId="1"/>
  </si>
  <si>
    <t>不良少女E</t>
    <rPh sb="0" eb="2">
      <t>フリョウ</t>
    </rPh>
    <rPh sb="2" eb="4">
      <t>ショウジョ</t>
    </rPh>
    <phoneticPr fontId="1"/>
  </si>
  <si>
    <t>殺し屋見習いD</t>
    <rPh sb="0" eb="1">
      <t>コロ</t>
    </rPh>
    <rPh sb="2" eb="3">
      <t>ヤ</t>
    </rPh>
    <rPh sb="3" eb="5">
      <t>ミナラ</t>
    </rPh>
    <phoneticPr fontId="1"/>
  </si>
  <si>
    <t>女剣士E</t>
    <rPh sb="0" eb="1">
      <t>オンナ</t>
    </rPh>
    <rPh sb="1" eb="3">
      <t>ケンシ</t>
    </rPh>
    <phoneticPr fontId="1"/>
  </si>
  <si>
    <t>女剣士F</t>
    <rPh sb="0" eb="1">
      <t>オンナ</t>
    </rPh>
    <rPh sb="1" eb="3">
      <t>ケンシ</t>
    </rPh>
    <phoneticPr fontId="1"/>
  </si>
  <si>
    <t>殺し屋見習いE</t>
    <rPh sb="0" eb="1">
      <t>コロ</t>
    </rPh>
    <rPh sb="2" eb="3">
      <t>ヤ</t>
    </rPh>
    <rPh sb="3" eb="5">
      <t>ミナラ</t>
    </rPh>
    <phoneticPr fontId="1"/>
  </si>
  <si>
    <t>不良少女F</t>
    <rPh sb="0" eb="2">
      <t>フリョウ</t>
    </rPh>
    <rPh sb="2" eb="4">
      <t>ショウジョ</t>
    </rPh>
    <phoneticPr fontId="1"/>
  </si>
  <si>
    <t>ましろ</t>
  </si>
  <si>
    <t>六花</t>
    <rPh sb="0" eb="1">
      <t>ロク</t>
    </rPh>
    <rPh sb="1" eb="2">
      <t>ハナ</t>
    </rPh>
    <phoneticPr fontId="1"/>
  </si>
  <si>
    <t>童子の鋸刀</t>
    <rPh sb="0" eb="2">
      <t>ドウジ</t>
    </rPh>
    <rPh sb="3" eb="4">
      <t>ノコギリ</t>
    </rPh>
    <rPh sb="4" eb="5">
      <t>ガタナ</t>
    </rPh>
    <phoneticPr fontId="1"/>
  </si>
  <si>
    <t>牙帝のブロードソード</t>
    <rPh sb="0" eb="1">
      <t>キバ</t>
    </rPh>
    <rPh sb="1" eb="2">
      <t>テイ</t>
    </rPh>
    <phoneticPr fontId="1"/>
  </si>
  <si>
    <t>クリスタルメイスガン</t>
    <phoneticPr fontId="1"/>
  </si>
  <si>
    <t>ライトニングスノウ</t>
    <phoneticPr fontId="1"/>
  </si>
  <si>
    <t>ワダツミの鋸刀</t>
    <rPh sb="5" eb="6">
      <t>ノコギリ</t>
    </rPh>
    <rPh sb="6" eb="7">
      <t>ガタナ</t>
    </rPh>
    <phoneticPr fontId="1"/>
  </si>
  <si>
    <t>牙帝のアクアソード</t>
    <rPh sb="0" eb="1">
      <t>ガ</t>
    </rPh>
    <rPh sb="1" eb="2">
      <t>テイ</t>
    </rPh>
    <phoneticPr fontId="1"/>
  </si>
  <si>
    <t>ゴールドメイスガン</t>
    <phoneticPr fontId="1"/>
  </si>
  <si>
    <t>ライトニングブロッサム</t>
    <phoneticPr fontId="1"/>
  </si>
  <si>
    <t>メダル+100％</t>
    <phoneticPr fontId="1"/>
  </si>
  <si>
    <t>メダル+90％</t>
    <phoneticPr fontId="1"/>
  </si>
  <si>
    <t>メダル+80％</t>
    <phoneticPr fontId="1"/>
  </si>
  <si>
    <t>翡翠薔薇の盾</t>
    <rPh sb="0" eb="2">
      <t>ヒスイ</t>
    </rPh>
    <rPh sb="2" eb="4">
      <t>バラ</t>
    </rPh>
    <rPh sb="5" eb="6">
      <t>タテ</t>
    </rPh>
    <phoneticPr fontId="1"/>
  </si>
  <si>
    <t>青銅蛇の首飾り</t>
    <rPh sb="0" eb="2">
      <t>セイドウ</t>
    </rPh>
    <rPh sb="2" eb="3">
      <t>ヘビ</t>
    </rPh>
    <rPh sb="4" eb="6">
      <t>クビカザ</t>
    </rPh>
    <phoneticPr fontId="1"/>
  </si>
  <si>
    <t>木霊のリング</t>
    <rPh sb="0" eb="2">
      <t>コダマ</t>
    </rPh>
    <phoneticPr fontId="1"/>
  </si>
  <si>
    <t>紅の聖盾</t>
    <rPh sb="0" eb="1">
      <t>ベニ</t>
    </rPh>
    <rPh sb="2" eb="3">
      <t>セイ</t>
    </rPh>
    <rPh sb="3" eb="4">
      <t>タテ</t>
    </rPh>
    <phoneticPr fontId="1"/>
  </si>
  <si>
    <t>紫水薔薇の盾</t>
    <rPh sb="0" eb="2">
      <t>シスイ</t>
    </rPh>
    <rPh sb="2" eb="4">
      <t>バラ</t>
    </rPh>
    <rPh sb="5" eb="6">
      <t>タテ</t>
    </rPh>
    <phoneticPr fontId="1"/>
  </si>
  <si>
    <t>赤鉄蛇の首飾り</t>
    <rPh sb="0" eb="1">
      <t>アカ</t>
    </rPh>
    <rPh sb="1" eb="2">
      <t>テツ</t>
    </rPh>
    <rPh sb="2" eb="3">
      <t>ヘビ</t>
    </rPh>
    <rPh sb="4" eb="6">
      <t>クビカザ</t>
    </rPh>
    <phoneticPr fontId="1"/>
  </si>
  <si>
    <t>邪炎のリング</t>
    <rPh sb="0" eb="1">
      <t>ジャ</t>
    </rPh>
    <rPh sb="1" eb="2">
      <t>エン</t>
    </rPh>
    <phoneticPr fontId="1"/>
  </si>
  <si>
    <t>浅青の聖盾</t>
    <rPh sb="0" eb="1">
      <t>アサ</t>
    </rPh>
    <rPh sb="1" eb="2">
      <t>アオ</t>
    </rPh>
    <rPh sb="3" eb="4">
      <t>セイ</t>
    </rPh>
    <rPh sb="4" eb="5">
      <t>タテ</t>
    </rPh>
    <phoneticPr fontId="1"/>
  </si>
  <si>
    <t>必要入力</t>
    <rPh sb="0" eb="2">
      <t>ヒツヨウ</t>
    </rPh>
    <rPh sb="2" eb="4">
      <t>ニュウリョク</t>
    </rPh>
    <phoneticPr fontId="1"/>
  </si>
  <si>
    <t>自HP</t>
    <rPh sb="0" eb="1">
      <t>ジ</t>
    </rPh>
    <phoneticPr fontId="1"/>
  </si>
  <si>
    <t>自武器</t>
    <rPh sb="0" eb="1">
      <t>ジ</t>
    </rPh>
    <rPh sb="1" eb="3">
      <t>ブキ</t>
    </rPh>
    <phoneticPr fontId="1"/>
  </si>
  <si>
    <t>自装備</t>
    <rPh sb="0" eb="1">
      <t>ジ</t>
    </rPh>
    <rPh sb="1" eb="3">
      <t>ソウビ</t>
    </rPh>
    <phoneticPr fontId="1"/>
  </si>
  <si>
    <t>友武器1</t>
    <rPh sb="0" eb="1">
      <t>トモ</t>
    </rPh>
    <rPh sb="1" eb="3">
      <t>ブキ</t>
    </rPh>
    <phoneticPr fontId="1"/>
  </si>
  <si>
    <t>友武器２</t>
    <rPh sb="0" eb="1">
      <t>トモ</t>
    </rPh>
    <rPh sb="1" eb="3">
      <t>ブキ</t>
    </rPh>
    <phoneticPr fontId="1"/>
  </si>
  <si>
    <t>敵</t>
    <rPh sb="0" eb="1">
      <t>テキ</t>
    </rPh>
    <phoneticPr fontId="1"/>
  </si>
  <si>
    <t>NO</t>
    <phoneticPr fontId="1"/>
  </si>
  <si>
    <t>友武器1</t>
  </si>
  <si>
    <t>友武器2</t>
  </si>
  <si>
    <t>敵HP</t>
  </si>
  <si>
    <t>敵DF</t>
  </si>
  <si>
    <t>敵1</t>
  </si>
  <si>
    <t>敵2</t>
  </si>
  <si>
    <t>敵3</t>
  </si>
  <si>
    <t>敵4</t>
  </si>
  <si>
    <t>敵5</t>
  </si>
  <si>
    <t>敵6</t>
  </si>
  <si>
    <t>敵7</t>
  </si>
  <si>
    <t>味方HP</t>
  </si>
  <si>
    <t>味方DF</t>
  </si>
  <si>
    <t>味方1</t>
  </si>
  <si>
    <t>味方２</t>
  </si>
  <si>
    <t>味方3</t>
  </si>
  <si>
    <t>味方4</t>
  </si>
  <si>
    <t>味方5</t>
  </si>
  <si>
    <t>味方6</t>
  </si>
  <si>
    <t>味方7</t>
  </si>
  <si>
    <t>増加量</t>
    <rPh sb="0" eb="2">
      <t>ゾウカ</t>
    </rPh>
    <rPh sb="2" eb="3">
      <t>リョウ</t>
    </rPh>
    <phoneticPr fontId="1"/>
  </si>
  <si>
    <t>自能力(強化後）</t>
    <rPh sb="0" eb="1">
      <t>ジ</t>
    </rPh>
    <rPh sb="1" eb="3">
      <t>ノウリョク</t>
    </rPh>
    <rPh sb="4" eb="6">
      <t>キョウカ</t>
    </rPh>
    <rPh sb="6" eb="7">
      <t>ゴ</t>
    </rPh>
    <phoneticPr fontId="1"/>
  </si>
  <si>
    <t>敵能力(弱体後）</t>
    <rPh sb="0" eb="1">
      <t>テキ</t>
    </rPh>
    <rPh sb="1" eb="3">
      <t>ノウリョク</t>
    </rPh>
    <rPh sb="4" eb="6">
      <t>ジャクタイ</t>
    </rPh>
    <rPh sb="6" eb="7">
      <t>ゴ</t>
    </rPh>
    <phoneticPr fontId="1"/>
  </si>
  <si>
    <t>HP</t>
  </si>
  <si>
    <t>敵名称</t>
    <rPh sb="0" eb="1">
      <t>テキ</t>
    </rPh>
    <rPh sb="1" eb="3">
      <t>メイショウ</t>
    </rPh>
    <phoneticPr fontId="1"/>
  </si>
  <si>
    <t>撃破数</t>
    <rPh sb="0" eb="2">
      <t>ゲキハ</t>
    </rPh>
    <rPh sb="2" eb="3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</si>
</sst>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1" xfId="0" applyFont="1" applyBorder="1">
      <alignment vertical="center"/>
    </xf>
    <xf numFmtId="9" fontId="3" fillId="0" borderId="0" xfId="1" applyFont="1" applyAlignment="1">
      <alignment horizontal="center" vertical="center"/>
    </xf>
    <xf numFmtId="0" fontId="0" fillId="0" borderId="0" xfId="2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3" borderId="7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11" xfId="0" applyFill="1" applyBorder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3" xfId="0" applyFill="1" applyBorder="1">
      <alignment vertical="center"/>
    </xf>
    <xf numFmtId="0" fontId="0" fillId="0" borderId="21" xfId="0" applyFill="1" applyBorder="1">
      <alignment vertical="center"/>
    </xf>
    <xf numFmtId="0" fontId="0" fillId="4" borderId="7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7" xfId="0" applyBorder="1" applyAlignment="1">
      <alignment vertical="center" shrinkToFit="1"/>
    </xf>
    <xf numFmtId="0" fontId="3" fillId="2" borderId="25" xfId="0" applyFont="1" applyFill="1" applyBorder="1">
      <alignment vertical="center"/>
    </xf>
    <xf numFmtId="9" fontId="0" fillId="0" borderId="7" xfId="0" applyNumberFormat="1" applyFill="1" applyBorder="1">
      <alignment vertical="center"/>
    </xf>
    <xf numFmtId="9" fontId="0" fillId="0" borderId="7" xfId="0" applyNumberFormat="1" applyBorder="1">
      <alignment vertical="center"/>
    </xf>
    <xf numFmtId="0" fontId="0" fillId="0" borderId="0" xfId="2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9" fontId="3" fillId="0" borderId="0" xfId="1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3" borderId="7" xfId="0" applyFill="1" applyBorder="1" applyAlignment="1">
      <alignment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800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80"/>
  <sheetViews>
    <sheetView tabSelected="1" zoomScale="130" zoomScaleNormal="130" workbookViewId="0">
      <selection activeCell="B14" sqref="B14"/>
    </sheetView>
  </sheetViews>
  <sheetFormatPr defaultRowHeight="13.5" x14ac:dyDescent="0.15"/>
  <cols>
    <col min="10" max="10" width="9.75" bestFit="1" customWidth="1"/>
    <col min="11" max="11" width="16.5" bestFit="1" customWidth="1"/>
    <col min="13" max="13" width="9" style="3"/>
    <col min="14" max="14" width="14.625" style="4" bestFit="1" customWidth="1"/>
  </cols>
  <sheetData>
    <row r="2" spans="1:18" x14ac:dyDescent="0.15">
      <c r="B2" s="38" t="s">
        <v>220</v>
      </c>
      <c r="C2" s="38" t="s">
        <v>227</v>
      </c>
      <c r="D2" s="38"/>
      <c r="E2" s="52" t="s">
        <v>249</v>
      </c>
      <c r="F2" s="52"/>
      <c r="G2" s="52" t="s">
        <v>250</v>
      </c>
      <c r="H2" t="s">
        <v>228</v>
      </c>
      <c r="I2">
        <f>IF($C6="","",VLOOKUP($C6,武器データ!$B:$K,3,FALSE))</f>
        <v>83</v>
      </c>
      <c r="J2">
        <f>IF($C6="","",VLOOKUP($C6,武器データ!$B:$K,4,FALSE))</f>
        <v>90</v>
      </c>
      <c r="K2">
        <f>IF($C6="","",VLOOKUP($C6,武器データ!$B:$K,5,FALSE))</f>
        <v>97</v>
      </c>
      <c r="L2">
        <f>IF($C6="","",VLOOKUP($C6,武器データ!$B:$K,6,FALSE))</f>
        <v>105</v>
      </c>
      <c r="M2">
        <f>IF($C6="","",VLOOKUP($C6,武器データ!$B:$K,7,FALSE))</f>
        <v>133</v>
      </c>
      <c r="N2">
        <f>IF($C6="","",VLOOKUP($C6,武器データ!$B:$K,8,FALSE))</f>
        <v>191</v>
      </c>
      <c r="O2">
        <f>IF($C6="","",VLOOKUP($C6,武器データ!$B:$K,9,FALSE))</f>
        <v>249</v>
      </c>
      <c r="P2" s="3"/>
      <c r="Q2" s="4"/>
    </row>
    <row r="3" spans="1:18" x14ac:dyDescent="0.15">
      <c r="B3" s="38" t="s">
        <v>221</v>
      </c>
      <c r="C3" s="50">
        <v>942</v>
      </c>
      <c r="D3" s="38">
        <v>1</v>
      </c>
      <c r="E3" s="38">
        <f>I9</f>
        <v>92</v>
      </c>
      <c r="F3" s="38">
        <v>1</v>
      </c>
      <c r="G3" s="38">
        <f>I10</f>
        <v>375</v>
      </c>
      <c r="H3" t="s">
        <v>229</v>
      </c>
      <c r="I3">
        <f>IF($C7="","",VLOOKUP($C7,武器データ!$B:$K,3,FALSE))</f>
        <v>83</v>
      </c>
      <c r="J3">
        <f>IF($C7="","",VLOOKUP($C7,武器データ!$B:$K,4,FALSE))</f>
        <v>90</v>
      </c>
      <c r="K3">
        <f>IF($C7="","",VLOOKUP($C7,武器データ!$B:$K,5,FALSE))</f>
        <v>97</v>
      </c>
      <c r="L3">
        <f>IF($C7="","",VLOOKUP($C7,武器データ!$B:$K,6,FALSE))</f>
        <v>105</v>
      </c>
      <c r="M3">
        <f>IF($C7="","",VLOOKUP($C7,武器データ!$B:$K,7,FALSE))</f>
        <v>133</v>
      </c>
      <c r="N3">
        <f>IF($C7="","",VLOOKUP($C7,武器データ!$B:$K,8,FALSE))</f>
        <v>191</v>
      </c>
      <c r="O3">
        <f>IF($C7="","",VLOOKUP($C7,武器データ!$B:$K,9,FALSE))</f>
        <v>249</v>
      </c>
      <c r="P3" s="3"/>
      <c r="Q3" s="4"/>
    </row>
    <row r="4" spans="1:18" x14ac:dyDescent="0.15">
      <c r="B4" s="38" t="s">
        <v>222</v>
      </c>
      <c r="C4" s="50">
        <v>61</v>
      </c>
      <c r="D4" s="38">
        <v>2</v>
      </c>
      <c r="E4" s="38">
        <f>J9</f>
        <v>99</v>
      </c>
      <c r="F4" s="38">
        <v>2</v>
      </c>
      <c r="G4" s="38">
        <f>J10</f>
        <v>198</v>
      </c>
      <c r="I4">
        <f>ROUNDUP(SUM(I2:I3)*$C9,0)</f>
        <v>9</v>
      </c>
      <c r="J4">
        <f t="shared" ref="J4:P4" si="0">ROUNDUP(SUM(J2:J3)*$C9,0)</f>
        <v>9</v>
      </c>
      <c r="K4">
        <f t="shared" si="0"/>
        <v>10</v>
      </c>
      <c r="L4">
        <f t="shared" si="0"/>
        <v>11</v>
      </c>
      <c r="M4">
        <f t="shared" si="0"/>
        <v>14</v>
      </c>
      <c r="N4">
        <f t="shared" si="0"/>
        <v>20</v>
      </c>
      <c r="O4">
        <f t="shared" si="0"/>
        <v>25</v>
      </c>
      <c r="Q4" s="4"/>
    </row>
    <row r="5" spans="1:18" x14ac:dyDescent="0.15">
      <c r="B5" s="38" t="s">
        <v>223</v>
      </c>
      <c r="C5" s="50">
        <v>43</v>
      </c>
      <c r="D5" s="38">
        <v>3</v>
      </c>
      <c r="E5" s="38">
        <f>K9</f>
        <v>107</v>
      </c>
      <c r="F5" s="38">
        <v>3</v>
      </c>
      <c r="G5" s="38">
        <f>K10</f>
        <v>46</v>
      </c>
      <c r="H5" t="s">
        <v>239</v>
      </c>
      <c r="I5" t="s">
        <v>240</v>
      </c>
      <c r="J5" t="s">
        <v>241</v>
      </c>
      <c r="K5" t="s">
        <v>242</v>
      </c>
      <c r="L5" t="s">
        <v>243</v>
      </c>
      <c r="M5" t="s">
        <v>244</v>
      </c>
      <c r="N5" t="s">
        <v>245</v>
      </c>
      <c r="O5" t="s">
        <v>246</v>
      </c>
      <c r="P5" s="3" t="s">
        <v>247</v>
      </c>
      <c r="Q5" s="4"/>
    </row>
    <row r="6" spans="1:18" x14ac:dyDescent="0.15">
      <c r="B6" s="38" t="s">
        <v>224</v>
      </c>
      <c r="C6" s="50">
        <v>61</v>
      </c>
      <c r="D6" s="38">
        <v>4</v>
      </c>
      <c r="E6" s="38">
        <f>L9</f>
        <v>116</v>
      </c>
      <c r="F6" s="38">
        <v>4</v>
      </c>
      <c r="G6" s="38">
        <f>L10</f>
        <v>0</v>
      </c>
      <c r="H6">
        <f>C3</f>
        <v>942</v>
      </c>
      <c r="I6">
        <f>IF(C5="","",VLOOKUP(C5,防具データ!B:F,3,FALSE))</f>
        <v>77</v>
      </c>
      <c r="J6">
        <f>IF($C4="","",VLOOKUP($C4,武器データ!$B:$K,3,FALSE))</f>
        <v>83</v>
      </c>
      <c r="K6">
        <f>IF($C4="","",VLOOKUP($C4,武器データ!$B:$K,4,FALSE))</f>
        <v>90</v>
      </c>
      <c r="L6">
        <f>IF($C4="","",VLOOKUP($C4,武器データ!$B:$K,5,FALSE))</f>
        <v>97</v>
      </c>
      <c r="M6">
        <f>IF($C4="","",VLOOKUP($C4,武器データ!$B:$K,6,FALSE))</f>
        <v>105</v>
      </c>
      <c r="N6">
        <f>IF($C4="","",VLOOKUP($C4,武器データ!$B:$K,7,FALSE))</f>
        <v>133</v>
      </c>
      <c r="O6">
        <f>IF($C4="","",VLOOKUP($C4,武器データ!$B:$K,8,FALSE))</f>
        <v>191</v>
      </c>
      <c r="P6" s="3">
        <f>IF($C4="","",VLOOKUP($C4,武器データ!$B:$K,9,FALSE))</f>
        <v>249</v>
      </c>
      <c r="Q6" s="4"/>
    </row>
    <row r="7" spans="1:18" x14ac:dyDescent="0.15">
      <c r="B7" s="38" t="s">
        <v>225</v>
      </c>
      <c r="C7" s="50">
        <v>61</v>
      </c>
      <c r="D7" s="38">
        <v>5</v>
      </c>
      <c r="E7" s="38">
        <f>M9</f>
        <v>147</v>
      </c>
      <c r="F7" s="38">
        <v>5</v>
      </c>
      <c r="G7" s="38">
        <f>M10</f>
        <v>46</v>
      </c>
      <c r="H7" t="s">
        <v>230</v>
      </c>
      <c r="I7" t="s">
        <v>231</v>
      </c>
      <c r="J7" t="s">
        <v>232</v>
      </c>
      <c r="K7" t="s">
        <v>233</v>
      </c>
      <c r="L7" t="s">
        <v>234</v>
      </c>
      <c r="M7" t="s">
        <v>235</v>
      </c>
      <c r="N7" t="s">
        <v>236</v>
      </c>
      <c r="O7" t="s">
        <v>237</v>
      </c>
      <c r="P7" s="3" t="s">
        <v>238</v>
      </c>
      <c r="Q7" s="4"/>
    </row>
    <row r="8" spans="1:18" x14ac:dyDescent="0.15">
      <c r="B8" s="38" t="s">
        <v>226</v>
      </c>
      <c r="C8" s="50">
        <v>72</v>
      </c>
      <c r="D8" s="38">
        <v>6</v>
      </c>
      <c r="E8" s="38">
        <f>N9</f>
        <v>211</v>
      </c>
      <c r="F8" s="38">
        <v>6</v>
      </c>
      <c r="G8" s="38">
        <f>N10</f>
        <v>198</v>
      </c>
      <c r="H8">
        <f>IF($C8="","",VLOOKUP($C8,敵データ!$B:$M,3,FALSE))</f>
        <v>923</v>
      </c>
      <c r="I8">
        <v>0</v>
      </c>
      <c r="J8">
        <f>IF($C8="","",VLOOKUP($C8,敵データ!$B:$M,4,FALSE))</f>
        <v>452</v>
      </c>
      <c r="K8">
        <f>IF($C8="","",VLOOKUP($C8,敵データ!$B:$M,5,FALSE))</f>
        <v>275</v>
      </c>
      <c r="L8">
        <f>IF($C8="","",VLOOKUP($C8,敵データ!$B:$M,6,FALSE))</f>
        <v>123</v>
      </c>
      <c r="M8">
        <f>IF($C8="","",VLOOKUP($C8,敵データ!$B:$M,7,FALSE))</f>
        <v>69</v>
      </c>
      <c r="N8">
        <f>IF($C8="","",VLOOKUP($C8,敵データ!$B:$M,8,FALSE))</f>
        <v>123</v>
      </c>
      <c r="O8">
        <f>IF($C8="","",VLOOKUP($C8,敵データ!$B:$M,9,FALSE))</f>
        <v>275</v>
      </c>
      <c r="P8">
        <f>IF($C8="","",VLOOKUP($C8,敵データ!$B:$M,10,FALSE))</f>
        <v>452</v>
      </c>
    </row>
    <row r="9" spans="1:18" x14ac:dyDescent="0.15">
      <c r="B9" s="51" t="s">
        <v>248</v>
      </c>
      <c r="C9" s="50">
        <v>0.05</v>
      </c>
      <c r="D9" s="38">
        <v>7</v>
      </c>
      <c r="E9" s="38">
        <f>O9</f>
        <v>274</v>
      </c>
      <c r="F9" s="38">
        <v>7</v>
      </c>
      <c r="G9" s="38">
        <f>O10</f>
        <v>375</v>
      </c>
      <c r="H9" s="47" t="s">
        <v>249</v>
      </c>
      <c r="I9">
        <f>IF(J6=0,0,SUM(I4,J6))</f>
        <v>92</v>
      </c>
      <c r="J9">
        <f t="shared" ref="J9:O9" si="1">IF(K6=0,0,SUM(J4,K6))</f>
        <v>99</v>
      </c>
      <c r="K9">
        <f t="shared" si="1"/>
        <v>107</v>
      </c>
      <c r="L9">
        <f t="shared" si="1"/>
        <v>116</v>
      </c>
      <c r="M9">
        <f t="shared" si="1"/>
        <v>147</v>
      </c>
      <c r="N9">
        <f t="shared" si="1"/>
        <v>211</v>
      </c>
      <c r="O9">
        <f t="shared" si="1"/>
        <v>274</v>
      </c>
      <c r="P9" s="3"/>
      <c r="Q9" s="4"/>
    </row>
    <row r="10" spans="1:18" x14ac:dyDescent="0.15">
      <c r="B10" s="54" t="s">
        <v>252</v>
      </c>
      <c r="C10" s="61" t="str">
        <f>IF($C8="","",VLOOKUP($C8,敵データ!$B:$M,2,FALSE))</f>
        <v>六花</v>
      </c>
      <c r="D10" s="12" t="s">
        <v>251</v>
      </c>
      <c r="E10" s="12">
        <f>C3</f>
        <v>942</v>
      </c>
      <c r="F10" s="12" t="s">
        <v>251</v>
      </c>
      <c r="G10" s="12">
        <f>H8</f>
        <v>923</v>
      </c>
      <c r="H10" s="47" t="s">
        <v>250</v>
      </c>
      <c r="I10">
        <f>IF(J8-$I$6&lt;=0,0,(J8-$I$6))</f>
        <v>375</v>
      </c>
      <c r="J10">
        <f>IF(K8-$I$6&lt;=0,0,(K8-$I$6))</f>
        <v>198</v>
      </c>
      <c r="K10">
        <f t="shared" ref="K10:O10" si="2">IF(L8-$I$6&lt;=0,0,(L8-$I$6))</f>
        <v>46</v>
      </c>
      <c r="L10">
        <f t="shared" si="2"/>
        <v>0</v>
      </c>
      <c r="M10">
        <f t="shared" si="2"/>
        <v>46</v>
      </c>
      <c r="N10">
        <f t="shared" si="2"/>
        <v>198</v>
      </c>
      <c r="O10">
        <f t="shared" si="2"/>
        <v>375</v>
      </c>
      <c r="P10" s="3"/>
      <c r="Q10" s="4"/>
    </row>
    <row r="11" spans="1:18" x14ac:dyDescent="0.15">
      <c r="B11" s="54"/>
      <c r="C11" s="40"/>
      <c r="D11" s="38"/>
      <c r="E11" s="38"/>
      <c r="F11" s="38"/>
      <c r="G11" s="38"/>
      <c r="H11" s="47"/>
      <c r="M11"/>
      <c r="N11"/>
      <c r="P11" s="3"/>
      <c r="Q11" s="4"/>
    </row>
    <row r="12" spans="1:18" x14ac:dyDescent="0.15">
      <c r="B12" s="51" t="s">
        <v>2</v>
      </c>
      <c r="C12" s="40" t="s">
        <v>253</v>
      </c>
      <c r="D12" s="38" t="s">
        <v>1</v>
      </c>
      <c r="E12" s="38"/>
      <c r="F12" s="38"/>
      <c r="G12" s="38"/>
    </row>
    <row r="13" spans="1:18" x14ac:dyDescent="0.15">
      <c r="B13" s="40">
        <v>100</v>
      </c>
      <c r="C13" s="38">
        <f ca="1">COUNTIF(I:I,"クリア")</f>
        <v>44</v>
      </c>
      <c r="D13" s="55">
        <f ca="1">C13/100</f>
        <v>0.44</v>
      </c>
      <c r="E13" s="38"/>
      <c r="F13" s="38"/>
      <c r="G13" s="38"/>
    </row>
    <row r="14" spans="1:18" x14ac:dyDescent="0.15">
      <c r="B14" s="31"/>
      <c r="C14" s="31"/>
      <c r="D14" s="31"/>
      <c r="E14" s="31"/>
      <c r="F14" s="31"/>
      <c r="G14" s="31"/>
      <c r="K14" s="31"/>
      <c r="L14" s="31"/>
      <c r="M14" s="56"/>
      <c r="N14" s="57"/>
      <c r="O14" s="31"/>
    </row>
    <row r="15" spans="1:18" x14ac:dyDescent="0.15">
      <c r="A15">
        <v>1</v>
      </c>
      <c r="B15" s="31">
        <f ca="1">INT(RAND()*(8-1)+1)</f>
        <v>2</v>
      </c>
      <c r="C15" s="31">
        <f ca="1">IF(B15="","",VLOOKUP(B15,$D$3:$E$9,2,FALSE))</f>
        <v>99</v>
      </c>
      <c r="D15" s="31">
        <f ca="1">$G$10-SUM(C15)</f>
        <v>824</v>
      </c>
      <c r="E15" s="31">
        <f ca="1">INT(RAND()*(8-1)+1)</f>
        <v>2</v>
      </c>
      <c r="F15" s="31">
        <f ca="1">IF(E15="","",VLOOKUP(E15,$F$3:$G$9,2,FALSE))</f>
        <v>198</v>
      </c>
      <c r="G15" s="31">
        <f ca="1">$E$10-SUM(F15)</f>
        <v>744</v>
      </c>
      <c r="H15">
        <f ca="1">IF(D15&lt;=0,1,IF(G15&lt;=0,2,0))</f>
        <v>0</v>
      </c>
      <c r="I15" s="53" t="s">
        <v>0</v>
      </c>
      <c r="K15" s="57"/>
      <c r="L15" s="58"/>
      <c r="M15" s="58"/>
      <c r="N15" s="57"/>
      <c r="O15" s="57"/>
      <c r="Q15" s="3"/>
      <c r="R15" s="4"/>
    </row>
    <row r="16" spans="1:18" ht="14.25" thickBot="1" x14ac:dyDescent="0.2">
      <c r="B16" s="31">
        <f ca="1">INT(RAND()*(8-1)+1)</f>
        <v>2</v>
      </c>
      <c r="C16" s="31">
        <f t="shared" ref="C16:C30" ca="1" si="3">IF(B16="","",VLOOKUP(B16,$D$3:$E$9,2,FALSE))</f>
        <v>99</v>
      </c>
      <c r="D16" s="31">
        <f ca="1">$G$10-SUM(C15:C16)</f>
        <v>725</v>
      </c>
      <c r="E16" s="31">
        <f ca="1">INT(RAND()*(8-1)+1)</f>
        <v>4</v>
      </c>
      <c r="F16" s="31">
        <f t="shared" ref="F16:F30" ca="1" si="4">IF(E16="","",VLOOKUP(E16,$F$3:$G$9,2,FALSE))</f>
        <v>0</v>
      </c>
      <c r="G16" s="31">
        <f ca="1">$E$10-SUM(F15:F16)</f>
        <v>744</v>
      </c>
      <c r="H16">
        <f ca="1">IF(SUM(H15)&gt;0,0,IF(D16&lt;=0,1,IF(G16&lt;=0,2,0)))</f>
        <v>0</v>
      </c>
      <c r="I16" s="1" t="str">
        <f ca="1">IF(SUM(H15:H30)=1,"クリア","失敗")</f>
        <v>失敗</v>
      </c>
      <c r="K16" s="57"/>
      <c r="L16" s="59"/>
      <c r="M16" s="58"/>
      <c r="N16" s="60"/>
      <c r="O16" s="57"/>
      <c r="Q16" s="3"/>
      <c r="R16" s="2"/>
    </row>
    <row r="17" spans="1:18" x14ac:dyDescent="0.15">
      <c r="B17" s="31">
        <f t="shared" ref="B17:B30" ca="1" si="5">INT(RAND()*(8-1)+1)</f>
        <v>4</v>
      </c>
      <c r="C17" s="31">
        <f t="shared" ca="1" si="3"/>
        <v>116</v>
      </c>
      <c r="D17" s="31">
        <f ca="1">$G$10-SUM(C15:C17)</f>
        <v>609</v>
      </c>
      <c r="E17" s="31">
        <f t="shared" ref="E17:E30" ca="1" si="6">INT(RAND()*(8-1)+1)</f>
        <v>7</v>
      </c>
      <c r="F17" s="31">
        <f t="shared" ca="1" si="4"/>
        <v>375</v>
      </c>
      <c r="G17" s="31">
        <f ca="1">$E$10-SUM(F15:F17)</f>
        <v>369</v>
      </c>
      <c r="H17">
        <f ca="1">IF(SUM(H15:H16)&gt;0,0,IF(D17&lt;=0,1,IF(G17&lt;=0,2,0)))</f>
        <v>0</v>
      </c>
      <c r="M17"/>
      <c r="N17"/>
      <c r="Q17" s="3"/>
      <c r="R17" s="4"/>
    </row>
    <row r="18" spans="1:18" x14ac:dyDescent="0.15">
      <c r="B18" s="31">
        <f t="shared" ca="1" si="5"/>
        <v>3</v>
      </c>
      <c r="C18" s="31">
        <f t="shared" ca="1" si="3"/>
        <v>107</v>
      </c>
      <c r="D18" s="31">
        <f ca="1">$G$10-SUM(C15:C18)</f>
        <v>502</v>
      </c>
      <c r="E18" s="31">
        <f t="shared" ca="1" si="6"/>
        <v>6</v>
      </c>
      <c r="F18" s="31">
        <f t="shared" ca="1" si="4"/>
        <v>198</v>
      </c>
      <c r="G18" s="31">
        <f ca="1">$E$10-SUM(F15:F18)</f>
        <v>171</v>
      </c>
      <c r="H18">
        <f ca="1">IF(SUM(H15:H17)&gt;0,0,IF(D18&lt;=0,1,IF(G18&lt;=0,2,0)))</f>
        <v>0</v>
      </c>
      <c r="M18"/>
      <c r="N18"/>
      <c r="Q18" s="3"/>
      <c r="R18" s="4"/>
    </row>
    <row r="19" spans="1:18" x14ac:dyDescent="0.15">
      <c r="B19" s="31">
        <f t="shared" ca="1" si="5"/>
        <v>3</v>
      </c>
      <c r="C19" s="31">
        <f t="shared" ca="1" si="3"/>
        <v>107</v>
      </c>
      <c r="D19" s="31">
        <f ca="1">$G$10-SUM(C15:C19)</f>
        <v>395</v>
      </c>
      <c r="E19" s="31">
        <f t="shared" ca="1" si="6"/>
        <v>6</v>
      </c>
      <c r="F19" s="31">
        <f t="shared" ca="1" si="4"/>
        <v>198</v>
      </c>
      <c r="G19" s="31">
        <f ca="1">$E$10-SUM(F15:F19)</f>
        <v>-27</v>
      </c>
      <c r="H19">
        <f ca="1">IF(SUM(H15:H18)&gt;0,0,IF(D19&lt;=0,1,IF(G19&lt;=0,2,0)))</f>
        <v>2</v>
      </c>
      <c r="M19"/>
      <c r="N19"/>
      <c r="Q19" s="3"/>
      <c r="R19" s="4"/>
    </row>
    <row r="20" spans="1:18" x14ac:dyDescent="0.15">
      <c r="B20" s="31">
        <f t="shared" ca="1" si="5"/>
        <v>2</v>
      </c>
      <c r="C20" s="31">
        <f t="shared" ca="1" si="3"/>
        <v>99</v>
      </c>
      <c r="D20" s="31">
        <f ca="1">$G$10-SUM(C15:C20)</f>
        <v>296</v>
      </c>
      <c r="E20" s="31">
        <f t="shared" ca="1" si="6"/>
        <v>4</v>
      </c>
      <c r="F20" s="31">
        <f t="shared" ca="1" si="4"/>
        <v>0</v>
      </c>
      <c r="G20" s="31">
        <f ca="1">$E$10-SUM(F15:F20)</f>
        <v>-27</v>
      </c>
      <c r="H20">
        <f ca="1">IF(SUM(H15:H19)&gt;0,0,IF(D20&lt;=0,1,IF(G20&lt;=0,2,0)))</f>
        <v>0</v>
      </c>
      <c r="M20"/>
      <c r="N20"/>
      <c r="Q20" s="3"/>
      <c r="R20" s="4"/>
    </row>
    <row r="21" spans="1:18" x14ac:dyDescent="0.15">
      <c r="B21" s="31">
        <f t="shared" ca="1" si="5"/>
        <v>3</v>
      </c>
      <c r="C21" s="31">
        <f t="shared" ca="1" si="3"/>
        <v>107</v>
      </c>
      <c r="D21" s="31">
        <f ca="1">$G$10-SUM(C15:C21)</f>
        <v>189</v>
      </c>
      <c r="E21" s="31">
        <f t="shared" ca="1" si="6"/>
        <v>2</v>
      </c>
      <c r="F21" s="31">
        <f t="shared" ca="1" si="4"/>
        <v>198</v>
      </c>
      <c r="G21" s="31">
        <f ca="1">$E$10-SUM(F15:F21)</f>
        <v>-225</v>
      </c>
      <c r="H21">
        <f ca="1">IF(SUM(H15:H20)&gt;0,0,IF(D21&lt;=0,1,IF(G21&lt;=0,2,0)))</f>
        <v>0</v>
      </c>
      <c r="M21"/>
      <c r="N21"/>
      <c r="Q21" s="3"/>
      <c r="R21" s="4"/>
    </row>
    <row r="22" spans="1:18" x14ac:dyDescent="0.15">
      <c r="B22" s="31">
        <f t="shared" ca="1" si="5"/>
        <v>3</v>
      </c>
      <c r="C22" s="31">
        <f t="shared" ca="1" si="3"/>
        <v>107</v>
      </c>
      <c r="D22" s="31">
        <f ca="1">$G$10-SUM(C15:C22)</f>
        <v>82</v>
      </c>
      <c r="E22" s="31">
        <f t="shared" ca="1" si="6"/>
        <v>7</v>
      </c>
      <c r="F22" s="31">
        <f t="shared" ca="1" si="4"/>
        <v>375</v>
      </c>
      <c r="G22" s="31">
        <f ca="1">$E$10-SUM(F15:F22)</f>
        <v>-600</v>
      </c>
      <c r="H22">
        <f ca="1">IF(SUM(H15:H21)&gt;0,0,IF(D22&lt;=0,1,IF(G22&lt;=0,2,0)))</f>
        <v>0</v>
      </c>
      <c r="M22"/>
      <c r="N22"/>
      <c r="Q22" s="3"/>
      <c r="R22" s="4"/>
    </row>
    <row r="23" spans="1:18" x14ac:dyDescent="0.15">
      <c r="B23" s="31">
        <f t="shared" ca="1" si="5"/>
        <v>1</v>
      </c>
      <c r="C23" s="31">
        <f t="shared" ca="1" si="3"/>
        <v>92</v>
      </c>
      <c r="D23" s="31">
        <f ca="1">$G$10-SUM(C15:C23)</f>
        <v>-10</v>
      </c>
      <c r="E23" s="31">
        <f t="shared" ca="1" si="6"/>
        <v>7</v>
      </c>
      <c r="F23" s="31">
        <f t="shared" ca="1" si="4"/>
        <v>375</v>
      </c>
      <c r="G23" s="31">
        <f ca="1">$E$10-SUM(F15:F23)</f>
        <v>-975</v>
      </c>
      <c r="H23">
        <f ca="1">IF(SUM(H15:H22)&gt;0,0,IF(D23&lt;=0,1,IF(G23&lt;=0,2,0)))</f>
        <v>0</v>
      </c>
      <c r="M23"/>
      <c r="N23"/>
      <c r="Q23" s="3"/>
      <c r="R23" s="4"/>
    </row>
    <row r="24" spans="1:18" x14ac:dyDescent="0.15">
      <c r="B24" s="31">
        <f t="shared" ca="1" si="5"/>
        <v>1</v>
      </c>
      <c r="C24" s="31">
        <f t="shared" ca="1" si="3"/>
        <v>92</v>
      </c>
      <c r="D24" s="31">
        <f ca="1">$G$10-SUM(C15:C24)</f>
        <v>-102</v>
      </c>
      <c r="E24" s="31">
        <f t="shared" ca="1" si="6"/>
        <v>6</v>
      </c>
      <c r="F24" s="31">
        <f t="shared" ca="1" si="4"/>
        <v>198</v>
      </c>
      <c r="G24" s="31">
        <f ca="1">$E$10-SUM(F15:F24)</f>
        <v>-1173</v>
      </c>
      <c r="H24">
        <f ca="1">IF(SUM(H15:H23)&gt;0,0,IF(D24&lt;=0,1,IF(G24&lt;=0,2,0)))</f>
        <v>0</v>
      </c>
      <c r="M24"/>
      <c r="N24"/>
      <c r="Q24" s="3"/>
      <c r="R24" s="4"/>
    </row>
    <row r="25" spans="1:18" x14ac:dyDescent="0.15">
      <c r="B25" s="31">
        <f t="shared" ca="1" si="5"/>
        <v>2</v>
      </c>
      <c r="C25" s="31">
        <f t="shared" ca="1" si="3"/>
        <v>99</v>
      </c>
      <c r="D25" s="31">
        <f ca="1">$G$10-SUM(C15:C25)</f>
        <v>-201</v>
      </c>
      <c r="E25" s="31">
        <f t="shared" ca="1" si="6"/>
        <v>6</v>
      </c>
      <c r="F25" s="31">
        <f t="shared" ca="1" si="4"/>
        <v>198</v>
      </c>
      <c r="G25" s="31">
        <f ca="1">$E$10-SUM(F15:F25)</f>
        <v>-1371</v>
      </c>
      <c r="H25">
        <f ca="1">IF(SUM(H15:H24)&gt;0,0,IF(D25&lt;=0,1,IF(G25&lt;=0,2,0)))</f>
        <v>0</v>
      </c>
      <c r="M25"/>
      <c r="N25"/>
      <c r="Q25" s="3"/>
      <c r="R25" s="4"/>
    </row>
    <row r="26" spans="1:18" x14ac:dyDescent="0.15">
      <c r="B26" s="31">
        <f t="shared" ca="1" si="5"/>
        <v>5</v>
      </c>
      <c r="C26" s="31">
        <f t="shared" ca="1" si="3"/>
        <v>147</v>
      </c>
      <c r="D26" s="31">
        <f ca="1">$G$10-SUM(C15:C26)</f>
        <v>-348</v>
      </c>
      <c r="E26" s="31">
        <f t="shared" ca="1" si="6"/>
        <v>2</v>
      </c>
      <c r="F26" s="31">
        <f t="shared" ca="1" si="4"/>
        <v>198</v>
      </c>
      <c r="G26" s="31">
        <f ca="1">$E$10-SUM(F15:F26)</f>
        <v>-1569</v>
      </c>
      <c r="H26">
        <f ca="1">IF(SUM(H15:H25)&gt;0,0,IF(D26&lt;=0,1,IF(G26&lt;=0,2,0)))</f>
        <v>0</v>
      </c>
      <c r="M26"/>
      <c r="N26"/>
      <c r="Q26" s="3"/>
      <c r="R26" s="4"/>
    </row>
    <row r="27" spans="1:18" x14ac:dyDescent="0.15">
      <c r="B27" s="31">
        <f t="shared" ca="1" si="5"/>
        <v>2</v>
      </c>
      <c r="C27" s="31">
        <f t="shared" ca="1" si="3"/>
        <v>99</v>
      </c>
      <c r="D27" s="31">
        <f ca="1">$G$10-SUM(C15:C27)</f>
        <v>-447</v>
      </c>
      <c r="E27" s="31">
        <f t="shared" ca="1" si="6"/>
        <v>5</v>
      </c>
      <c r="F27" s="31">
        <f t="shared" ca="1" si="4"/>
        <v>46</v>
      </c>
      <c r="G27" s="31">
        <f ca="1">$E$10-SUM(F15:F27)</f>
        <v>-1615</v>
      </c>
      <c r="H27">
        <f ca="1">IF(SUM(H15:H26)&gt;0,0,IF(D27&lt;=0,1,IF(G27&lt;=0,2,0)))</f>
        <v>0</v>
      </c>
      <c r="M27"/>
      <c r="N27"/>
      <c r="Q27" s="3"/>
      <c r="R27" s="4"/>
    </row>
    <row r="28" spans="1:18" x14ac:dyDescent="0.15">
      <c r="B28" s="31">
        <f t="shared" ca="1" si="5"/>
        <v>4</v>
      </c>
      <c r="C28" s="31">
        <f t="shared" ca="1" si="3"/>
        <v>116</v>
      </c>
      <c r="D28" s="31">
        <f ca="1">$G$10-SUM(C15:C28)</f>
        <v>-563</v>
      </c>
      <c r="E28" s="31">
        <f t="shared" ca="1" si="6"/>
        <v>7</v>
      </c>
      <c r="F28" s="31">
        <f t="shared" ca="1" si="4"/>
        <v>375</v>
      </c>
      <c r="G28" s="31">
        <f ca="1">$E$10-SUM(F15:F28)</f>
        <v>-1990</v>
      </c>
      <c r="H28">
        <f ca="1">IF(SUM(H15:H27)&gt;0,0,IF(D28&lt;=0,1,IF(G28&lt;=0,2,0)))</f>
        <v>0</v>
      </c>
      <c r="M28"/>
      <c r="N28"/>
      <c r="Q28" s="3"/>
      <c r="R28" s="4"/>
    </row>
    <row r="29" spans="1:18" x14ac:dyDescent="0.15">
      <c r="B29" s="31">
        <f t="shared" ca="1" si="5"/>
        <v>6</v>
      </c>
      <c r="C29" s="31">
        <f t="shared" ca="1" si="3"/>
        <v>211</v>
      </c>
      <c r="D29" s="31">
        <f ca="1">$G$10-SUM(C15:C29)</f>
        <v>-774</v>
      </c>
      <c r="E29" s="31">
        <f t="shared" ca="1" si="6"/>
        <v>1</v>
      </c>
      <c r="F29" s="31">
        <f t="shared" ca="1" si="4"/>
        <v>375</v>
      </c>
      <c r="G29" s="31">
        <f ca="1">$E$10-SUM(F15:F29)</f>
        <v>-2365</v>
      </c>
      <c r="H29">
        <f ca="1">IF(SUM(H15:H28)&gt;0,0,IF(D29&lt;=0,1,IF(G29&lt;=0,2,0)))</f>
        <v>0</v>
      </c>
      <c r="M29"/>
      <c r="N29"/>
      <c r="Q29" s="3"/>
      <c r="R29" s="4"/>
    </row>
    <row r="30" spans="1:18" x14ac:dyDescent="0.15">
      <c r="B30" s="31">
        <f t="shared" ca="1" si="5"/>
        <v>3</v>
      </c>
      <c r="C30" s="31">
        <f t="shared" ca="1" si="3"/>
        <v>107</v>
      </c>
      <c r="D30" s="31">
        <f ca="1">$G$10-SUM(C15:C30)</f>
        <v>-881</v>
      </c>
      <c r="E30" s="31">
        <f t="shared" ca="1" si="6"/>
        <v>2</v>
      </c>
      <c r="F30" s="31">
        <f t="shared" ca="1" si="4"/>
        <v>198</v>
      </c>
      <c r="G30" s="31">
        <f ca="1">$E$10-SUM(F15:F30)</f>
        <v>-2563</v>
      </c>
      <c r="H30">
        <f ca="1">IF(SUM(H15:H29)&gt;0,0,IF(D30&lt;=0,1,IF(G30&lt;=0,2,0)))</f>
        <v>0</v>
      </c>
      <c r="M30"/>
      <c r="N30"/>
      <c r="Q30" s="3"/>
      <c r="R30" s="4"/>
    </row>
    <row r="32" spans="1:18" x14ac:dyDescent="0.15">
      <c r="A32">
        <v>2</v>
      </c>
      <c r="B32">
        <f ca="1">INT(RAND()*(8-1)+1)</f>
        <v>5</v>
      </c>
      <c r="C32">
        <f ca="1">IF(B32="","",VLOOKUP(B32,$D$3:$E$9,2,FALSE))</f>
        <v>147</v>
      </c>
      <c r="D32">
        <f ca="1">$G$10-SUM(C32)</f>
        <v>776</v>
      </c>
      <c r="E32">
        <f ca="1">INT(RAND()*(8-1)+1)</f>
        <v>3</v>
      </c>
      <c r="F32">
        <f ca="1">IF(E32="","",VLOOKUP(E32,$F$3:$G$9,2,FALSE))</f>
        <v>46</v>
      </c>
      <c r="G32">
        <f ca="1">$E$10-SUM(F32)</f>
        <v>896</v>
      </c>
      <c r="H32">
        <f ca="1">IF(D32&lt;=0,1,IF(G32&lt;=0,2,0))</f>
        <v>0</v>
      </c>
      <c r="I32" s="53" t="s">
        <v>0</v>
      </c>
    </row>
    <row r="33" spans="2:9" ht="14.25" thickBot="1" x14ac:dyDescent="0.2">
      <c r="B33">
        <f ca="1">INT(RAND()*(8-1)+1)</f>
        <v>3</v>
      </c>
      <c r="C33">
        <f t="shared" ref="C33:C47" ca="1" si="7">IF(B33="","",VLOOKUP(B33,$D$3:$E$9,2,FALSE))</f>
        <v>107</v>
      </c>
      <c r="D33">
        <f ca="1">$G$10-SUM(C32:C33)</f>
        <v>669</v>
      </c>
      <c r="E33">
        <f ca="1">INT(RAND()*(8-1)+1)</f>
        <v>5</v>
      </c>
      <c r="F33">
        <f t="shared" ref="F33:F47" ca="1" si="8">IF(E33="","",VLOOKUP(E33,$F$3:$G$9,2,FALSE))</f>
        <v>46</v>
      </c>
      <c r="G33">
        <f ca="1">$E$10-SUM(F32:F33)</f>
        <v>850</v>
      </c>
      <c r="H33">
        <f ca="1">IF(SUM(H32)&gt;0,0,IF(D33&lt;=0,1,IF(G33&lt;=0,2,0)))</f>
        <v>0</v>
      </c>
      <c r="I33" s="1" t="str">
        <f ca="1">IF(SUM(H32:H47)=1,"クリア","失敗")</f>
        <v>失敗</v>
      </c>
    </row>
    <row r="34" spans="2:9" x14ac:dyDescent="0.15">
      <c r="B34">
        <f t="shared" ref="B34:B47" ca="1" si="9">INT(RAND()*(8-1)+1)</f>
        <v>3</v>
      </c>
      <c r="C34">
        <f t="shared" ca="1" si="7"/>
        <v>107</v>
      </c>
      <c r="D34">
        <f ca="1">$G$10-SUM(C32:C34)</f>
        <v>562</v>
      </c>
      <c r="E34">
        <f t="shared" ref="E34:E47" ca="1" si="10">INT(RAND()*(8-1)+1)</f>
        <v>2</v>
      </c>
      <c r="F34">
        <f t="shared" ca="1" si="8"/>
        <v>198</v>
      </c>
      <c r="G34">
        <f ca="1">$E$10-SUM(F32:F34)</f>
        <v>652</v>
      </c>
      <c r="H34">
        <f ca="1">IF(SUM(H32:H33)&gt;0,0,IF(D34&lt;=0,1,IF(G34&lt;=0,2,0)))</f>
        <v>0</v>
      </c>
    </row>
    <row r="35" spans="2:9" x14ac:dyDescent="0.15">
      <c r="B35">
        <f t="shared" ca="1" si="9"/>
        <v>1</v>
      </c>
      <c r="C35">
        <f t="shared" ca="1" si="7"/>
        <v>92</v>
      </c>
      <c r="D35">
        <f ca="1">$G$10-SUM(C32:C35)</f>
        <v>470</v>
      </c>
      <c r="E35">
        <f t="shared" ca="1" si="10"/>
        <v>4</v>
      </c>
      <c r="F35">
        <f t="shared" ca="1" si="8"/>
        <v>0</v>
      </c>
      <c r="G35">
        <f ca="1">$E$10-SUM(F32:F35)</f>
        <v>652</v>
      </c>
      <c r="H35">
        <f ca="1">IF(SUM(H32:H34)&gt;0,0,IF(D35&lt;=0,1,IF(G35&lt;=0,2,0)))</f>
        <v>0</v>
      </c>
    </row>
    <row r="36" spans="2:9" x14ac:dyDescent="0.15">
      <c r="B36">
        <f t="shared" ca="1" si="9"/>
        <v>7</v>
      </c>
      <c r="C36">
        <f t="shared" ca="1" si="7"/>
        <v>274</v>
      </c>
      <c r="D36">
        <f ca="1">$G$10-SUM(C32:C36)</f>
        <v>196</v>
      </c>
      <c r="E36">
        <f t="shared" ca="1" si="10"/>
        <v>7</v>
      </c>
      <c r="F36">
        <f t="shared" ca="1" si="8"/>
        <v>375</v>
      </c>
      <c r="G36">
        <f ca="1">$E$10-SUM(F32:F36)</f>
        <v>277</v>
      </c>
      <c r="H36">
        <f ca="1">IF(SUM(H32:H35)&gt;0,0,IF(D36&lt;=0,1,IF(G36&lt;=0,2,0)))</f>
        <v>0</v>
      </c>
    </row>
    <row r="37" spans="2:9" x14ac:dyDescent="0.15">
      <c r="B37">
        <f t="shared" ca="1" si="9"/>
        <v>4</v>
      </c>
      <c r="C37">
        <f t="shared" ca="1" si="7"/>
        <v>116</v>
      </c>
      <c r="D37">
        <f ca="1">$G$10-SUM(C32:C37)</f>
        <v>80</v>
      </c>
      <c r="E37">
        <f t="shared" ca="1" si="10"/>
        <v>1</v>
      </c>
      <c r="F37">
        <f t="shared" ca="1" si="8"/>
        <v>375</v>
      </c>
      <c r="G37">
        <f ca="1">$E$10-SUM(F32:F37)</f>
        <v>-98</v>
      </c>
      <c r="H37">
        <f ca="1">IF(SUM(H32:H36)&gt;0,0,IF(D37&lt;=0,1,IF(G37&lt;=0,2,0)))</f>
        <v>2</v>
      </c>
    </row>
    <row r="38" spans="2:9" x14ac:dyDescent="0.15">
      <c r="B38">
        <f t="shared" ca="1" si="9"/>
        <v>5</v>
      </c>
      <c r="C38">
        <f t="shared" ca="1" si="7"/>
        <v>147</v>
      </c>
      <c r="D38">
        <f ca="1">$G$10-SUM(C32:C38)</f>
        <v>-67</v>
      </c>
      <c r="E38">
        <f t="shared" ca="1" si="10"/>
        <v>7</v>
      </c>
      <c r="F38">
        <f t="shared" ca="1" si="8"/>
        <v>375</v>
      </c>
      <c r="G38">
        <f ca="1">$E$10-SUM(F32:F38)</f>
        <v>-473</v>
      </c>
      <c r="H38">
        <f ca="1">IF(SUM(H32:H37)&gt;0,0,IF(D38&lt;=0,1,IF(G38&lt;=0,2,0)))</f>
        <v>0</v>
      </c>
    </row>
    <row r="39" spans="2:9" x14ac:dyDescent="0.15">
      <c r="B39">
        <f t="shared" ca="1" si="9"/>
        <v>5</v>
      </c>
      <c r="C39">
        <f t="shared" ca="1" si="7"/>
        <v>147</v>
      </c>
      <c r="D39">
        <f ca="1">$G$10-SUM(C32:C39)</f>
        <v>-214</v>
      </c>
      <c r="E39">
        <f t="shared" ca="1" si="10"/>
        <v>6</v>
      </c>
      <c r="F39">
        <f t="shared" ca="1" si="8"/>
        <v>198</v>
      </c>
      <c r="G39">
        <f ca="1">$E$10-SUM(F32:F39)</f>
        <v>-671</v>
      </c>
      <c r="H39">
        <f ca="1">IF(SUM(H32:H38)&gt;0,0,IF(D39&lt;=0,1,IF(G39&lt;=0,2,0)))</f>
        <v>0</v>
      </c>
    </row>
    <row r="40" spans="2:9" x14ac:dyDescent="0.15">
      <c r="B40">
        <f t="shared" ca="1" si="9"/>
        <v>4</v>
      </c>
      <c r="C40">
        <f t="shared" ca="1" si="7"/>
        <v>116</v>
      </c>
      <c r="D40">
        <f ca="1">$G$10-SUM(C32:C40)</f>
        <v>-330</v>
      </c>
      <c r="E40">
        <f t="shared" ca="1" si="10"/>
        <v>5</v>
      </c>
      <c r="F40">
        <f t="shared" ca="1" si="8"/>
        <v>46</v>
      </c>
      <c r="G40">
        <f ca="1">$E$10-SUM(F32:F40)</f>
        <v>-717</v>
      </c>
      <c r="H40">
        <f ca="1">IF(SUM(H32:H39)&gt;0,0,IF(D40&lt;=0,1,IF(G40&lt;=0,2,0)))</f>
        <v>0</v>
      </c>
    </row>
    <row r="41" spans="2:9" x14ac:dyDescent="0.15">
      <c r="B41">
        <f t="shared" ca="1" si="9"/>
        <v>6</v>
      </c>
      <c r="C41">
        <f t="shared" ca="1" si="7"/>
        <v>211</v>
      </c>
      <c r="D41">
        <f ca="1">$G$10-SUM(C32:C41)</f>
        <v>-541</v>
      </c>
      <c r="E41">
        <f t="shared" ca="1" si="10"/>
        <v>5</v>
      </c>
      <c r="F41">
        <f t="shared" ca="1" si="8"/>
        <v>46</v>
      </c>
      <c r="G41">
        <f ca="1">$E$10-SUM(F32:F41)</f>
        <v>-763</v>
      </c>
      <c r="H41">
        <f ca="1">IF(SUM(H32:H40)&gt;0,0,IF(D41&lt;=0,1,IF(G41&lt;=0,2,0)))</f>
        <v>0</v>
      </c>
    </row>
    <row r="42" spans="2:9" x14ac:dyDescent="0.15">
      <c r="B42">
        <f t="shared" ca="1" si="9"/>
        <v>7</v>
      </c>
      <c r="C42">
        <f t="shared" ca="1" si="7"/>
        <v>274</v>
      </c>
      <c r="D42">
        <f ca="1">$G$10-SUM(C32:C42)</f>
        <v>-815</v>
      </c>
      <c r="E42">
        <f t="shared" ca="1" si="10"/>
        <v>5</v>
      </c>
      <c r="F42">
        <f t="shared" ca="1" si="8"/>
        <v>46</v>
      </c>
      <c r="G42">
        <f ca="1">$E$10-SUM(F32:F42)</f>
        <v>-809</v>
      </c>
      <c r="H42">
        <f ca="1">IF(SUM(H32:H41)&gt;0,0,IF(D42&lt;=0,1,IF(G42&lt;=0,2,0)))</f>
        <v>0</v>
      </c>
    </row>
    <row r="43" spans="2:9" x14ac:dyDescent="0.15">
      <c r="B43">
        <f t="shared" ca="1" si="9"/>
        <v>7</v>
      </c>
      <c r="C43">
        <f t="shared" ca="1" si="7"/>
        <v>274</v>
      </c>
      <c r="D43">
        <f ca="1">$G$10-SUM(C32:C43)</f>
        <v>-1089</v>
      </c>
      <c r="E43">
        <f t="shared" ca="1" si="10"/>
        <v>5</v>
      </c>
      <c r="F43">
        <f t="shared" ca="1" si="8"/>
        <v>46</v>
      </c>
      <c r="G43">
        <f ca="1">$E$10-SUM(F32:F43)</f>
        <v>-855</v>
      </c>
      <c r="H43">
        <f ca="1">IF(SUM(H32:H42)&gt;0,0,IF(D43&lt;=0,1,IF(G43&lt;=0,2,0)))</f>
        <v>0</v>
      </c>
    </row>
    <row r="44" spans="2:9" x14ac:dyDescent="0.15">
      <c r="B44">
        <f t="shared" ca="1" si="9"/>
        <v>6</v>
      </c>
      <c r="C44">
        <f t="shared" ca="1" si="7"/>
        <v>211</v>
      </c>
      <c r="D44">
        <f ca="1">$G$10-SUM(C32:C44)</f>
        <v>-1300</v>
      </c>
      <c r="E44">
        <f t="shared" ca="1" si="10"/>
        <v>4</v>
      </c>
      <c r="F44">
        <f t="shared" ca="1" si="8"/>
        <v>0</v>
      </c>
      <c r="G44">
        <f ca="1">$E$10-SUM(F32:F44)</f>
        <v>-855</v>
      </c>
      <c r="H44">
        <f ca="1">IF(SUM(H32:H43)&gt;0,0,IF(D44&lt;=0,1,IF(G44&lt;=0,2,0)))</f>
        <v>0</v>
      </c>
    </row>
    <row r="45" spans="2:9" x14ac:dyDescent="0.15">
      <c r="B45">
        <f t="shared" ca="1" si="9"/>
        <v>3</v>
      </c>
      <c r="C45">
        <f t="shared" ca="1" si="7"/>
        <v>107</v>
      </c>
      <c r="D45">
        <f ca="1">$G$10-SUM(C32:C45)</f>
        <v>-1407</v>
      </c>
      <c r="E45">
        <f t="shared" ca="1" si="10"/>
        <v>3</v>
      </c>
      <c r="F45">
        <f t="shared" ca="1" si="8"/>
        <v>46</v>
      </c>
      <c r="G45">
        <f ca="1">$E$10-SUM(F32:F45)</f>
        <v>-901</v>
      </c>
      <c r="H45">
        <f ca="1">IF(SUM(H32:H44)&gt;0,0,IF(D45&lt;=0,1,IF(G45&lt;=0,2,0)))</f>
        <v>0</v>
      </c>
    </row>
    <row r="46" spans="2:9" x14ac:dyDescent="0.15">
      <c r="B46">
        <f t="shared" ca="1" si="9"/>
        <v>6</v>
      </c>
      <c r="C46">
        <f t="shared" ca="1" si="7"/>
        <v>211</v>
      </c>
      <c r="D46">
        <f ca="1">$G$10-SUM(C32:C46)</f>
        <v>-1618</v>
      </c>
      <c r="E46">
        <f t="shared" ca="1" si="10"/>
        <v>2</v>
      </c>
      <c r="F46">
        <f t="shared" ca="1" si="8"/>
        <v>198</v>
      </c>
      <c r="G46">
        <f ca="1">$E$10-SUM(F32:F46)</f>
        <v>-1099</v>
      </c>
      <c r="H46">
        <f ca="1">IF(SUM(H32:H45)&gt;0,0,IF(D46&lt;=0,1,IF(G46&lt;=0,2,0)))</f>
        <v>0</v>
      </c>
    </row>
    <row r="47" spans="2:9" x14ac:dyDescent="0.15">
      <c r="B47">
        <f t="shared" ca="1" si="9"/>
        <v>1</v>
      </c>
      <c r="C47">
        <f t="shared" ca="1" si="7"/>
        <v>92</v>
      </c>
      <c r="D47">
        <f ca="1">$G$10-SUM(C32:C47)</f>
        <v>-1710</v>
      </c>
      <c r="E47">
        <f t="shared" ca="1" si="10"/>
        <v>7</v>
      </c>
      <c r="F47">
        <f t="shared" ca="1" si="8"/>
        <v>375</v>
      </c>
      <c r="G47">
        <f ca="1">$E$10-SUM(F32:F47)</f>
        <v>-1474</v>
      </c>
      <c r="H47">
        <f ca="1">IF(SUM(H32:H46)&gt;0,0,IF(D47&lt;=0,1,IF(G47&lt;=0,2,0)))</f>
        <v>0</v>
      </c>
    </row>
    <row r="49" spans="1:9" x14ac:dyDescent="0.15">
      <c r="A49">
        <v>3</v>
      </c>
      <c r="B49">
        <f ca="1">INT(RAND()*(8-1)+1)</f>
        <v>7</v>
      </c>
      <c r="C49">
        <f ca="1">IF(B49="","",VLOOKUP(B49,$D$3:$E$9,2,FALSE))</f>
        <v>274</v>
      </c>
      <c r="D49">
        <f ca="1">$G$10-SUM(C49)</f>
        <v>649</v>
      </c>
      <c r="E49">
        <f ca="1">INT(RAND()*(8-1)+1)</f>
        <v>6</v>
      </c>
      <c r="F49">
        <f ca="1">IF(E49="","",VLOOKUP(E49,$F$3:$G$9,2,FALSE))</f>
        <v>198</v>
      </c>
      <c r="G49">
        <f ca="1">$E$10-SUM(F49)</f>
        <v>744</v>
      </c>
      <c r="H49">
        <f ca="1">IF(D49&lt;=0,1,IF(G49&lt;=0,2,0))</f>
        <v>0</v>
      </c>
      <c r="I49" s="53" t="s">
        <v>0</v>
      </c>
    </row>
    <row r="50" spans="1:9" ht="14.25" thickBot="1" x14ac:dyDescent="0.2">
      <c r="B50">
        <f ca="1">INT(RAND()*(8-1)+1)</f>
        <v>2</v>
      </c>
      <c r="C50">
        <f t="shared" ref="C50:C64" ca="1" si="11">IF(B50="","",VLOOKUP(B50,$D$3:$E$9,2,FALSE))</f>
        <v>99</v>
      </c>
      <c r="D50">
        <f ca="1">$G$10-SUM(C49:C50)</f>
        <v>550</v>
      </c>
      <c r="E50">
        <f ca="1">INT(RAND()*(8-1)+1)</f>
        <v>1</v>
      </c>
      <c r="F50">
        <f t="shared" ref="F50:F64" ca="1" si="12">IF(E50="","",VLOOKUP(E50,$F$3:$G$9,2,FALSE))</f>
        <v>375</v>
      </c>
      <c r="G50">
        <f ca="1">$E$10-SUM(F49:F50)</f>
        <v>369</v>
      </c>
      <c r="H50">
        <f ca="1">IF(SUM(H49)&gt;0,0,IF(D50&lt;=0,1,IF(G50&lt;=0,2,0)))</f>
        <v>0</v>
      </c>
      <c r="I50" s="1" t="str">
        <f ca="1">IF(SUM(H49:H64)=1,"クリア","失敗")</f>
        <v>失敗</v>
      </c>
    </row>
    <row r="51" spans="1:9" x14ac:dyDescent="0.15">
      <c r="B51">
        <f t="shared" ref="B51:B64" ca="1" si="13">INT(RAND()*(8-1)+1)</f>
        <v>5</v>
      </c>
      <c r="C51">
        <f t="shared" ca="1" si="11"/>
        <v>147</v>
      </c>
      <c r="D51">
        <f ca="1">$G$10-SUM(C49:C51)</f>
        <v>403</v>
      </c>
      <c r="E51">
        <f t="shared" ref="E51:E64" ca="1" si="14">INT(RAND()*(8-1)+1)</f>
        <v>3</v>
      </c>
      <c r="F51">
        <f t="shared" ca="1" si="12"/>
        <v>46</v>
      </c>
      <c r="G51">
        <f ca="1">$E$10-SUM(F49:F51)</f>
        <v>323</v>
      </c>
      <c r="H51">
        <f ca="1">IF(SUM(H49:H50)&gt;0,0,IF(D51&lt;=0,1,IF(G51&lt;=0,2,0)))</f>
        <v>0</v>
      </c>
    </row>
    <row r="52" spans="1:9" x14ac:dyDescent="0.15">
      <c r="B52">
        <f t="shared" ca="1" si="13"/>
        <v>2</v>
      </c>
      <c r="C52">
        <f t="shared" ca="1" si="11"/>
        <v>99</v>
      </c>
      <c r="D52">
        <f ca="1">$G$10-SUM(C49:C52)</f>
        <v>304</v>
      </c>
      <c r="E52">
        <f t="shared" ca="1" si="14"/>
        <v>4</v>
      </c>
      <c r="F52">
        <f t="shared" ca="1" si="12"/>
        <v>0</v>
      </c>
      <c r="G52">
        <f ca="1">$E$10-SUM(F49:F52)</f>
        <v>323</v>
      </c>
      <c r="H52">
        <f ca="1">IF(SUM(H49:H51)&gt;0,0,IF(D52&lt;=0,1,IF(G52&lt;=0,2,0)))</f>
        <v>0</v>
      </c>
    </row>
    <row r="53" spans="1:9" x14ac:dyDescent="0.15">
      <c r="B53">
        <f t="shared" ca="1" si="13"/>
        <v>7</v>
      </c>
      <c r="C53">
        <f t="shared" ca="1" si="11"/>
        <v>274</v>
      </c>
      <c r="D53">
        <f ca="1">$G$10-SUM(C49:C53)</f>
        <v>30</v>
      </c>
      <c r="E53">
        <f t="shared" ca="1" si="14"/>
        <v>1</v>
      </c>
      <c r="F53">
        <f t="shared" ca="1" si="12"/>
        <v>375</v>
      </c>
      <c r="G53">
        <f ca="1">$E$10-SUM(F49:F53)</f>
        <v>-52</v>
      </c>
      <c r="H53">
        <f ca="1">IF(SUM(H49:H52)&gt;0,0,IF(D53&lt;=0,1,IF(G53&lt;=0,2,0)))</f>
        <v>2</v>
      </c>
    </row>
    <row r="54" spans="1:9" x14ac:dyDescent="0.15">
      <c r="B54">
        <f t="shared" ca="1" si="13"/>
        <v>5</v>
      </c>
      <c r="C54">
        <f t="shared" ca="1" si="11"/>
        <v>147</v>
      </c>
      <c r="D54">
        <f ca="1">$G$10-SUM(C49:C54)</f>
        <v>-117</v>
      </c>
      <c r="E54">
        <f t="shared" ca="1" si="14"/>
        <v>3</v>
      </c>
      <c r="F54">
        <f t="shared" ca="1" si="12"/>
        <v>46</v>
      </c>
      <c r="G54">
        <f ca="1">$E$10-SUM(F49:F54)</f>
        <v>-98</v>
      </c>
      <c r="H54">
        <f ca="1">IF(SUM(H49:H53)&gt;0,0,IF(D54&lt;=0,1,IF(G54&lt;=0,2,0)))</f>
        <v>0</v>
      </c>
    </row>
    <row r="55" spans="1:9" x14ac:dyDescent="0.15">
      <c r="B55">
        <f t="shared" ca="1" si="13"/>
        <v>1</v>
      </c>
      <c r="C55">
        <f t="shared" ca="1" si="11"/>
        <v>92</v>
      </c>
      <c r="D55">
        <f ca="1">$G$10-SUM(C49:C55)</f>
        <v>-209</v>
      </c>
      <c r="E55">
        <f t="shared" ca="1" si="14"/>
        <v>4</v>
      </c>
      <c r="F55">
        <f t="shared" ca="1" si="12"/>
        <v>0</v>
      </c>
      <c r="G55">
        <f ca="1">$E$10-SUM(F49:F55)</f>
        <v>-98</v>
      </c>
      <c r="H55">
        <f ca="1">IF(SUM(H49:H54)&gt;0,0,IF(D55&lt;=0,1,IF(G55&lt;=0,2,0)))</f>
        <v>0</v>
      </c>
    </row>
    <row r="56" spans="1:9" x14ac:dyDescent="0.15">
      <c r="B56">
        <f t="shared" ca="1" si="13"/>
        <v>3</v>
      </c>
      <c r="C56">
        <f t="shared" ca="1" si="11"/>
        <v>107</v>
      </c>
      <c r="D56">
        <f ca="1">$G$10-SUM(C49:C56)</f>
        <v>-316</v>
      </c>
      <c r="E56">
        <f t="shared" ca="1" si="14"/>
        <v>1</v>
      </c>
      <c r="F56">
        <f t="shared" ca="1" si="12"/>
        <v>375</v>
      </c>
      <c r="G56">
        <f ca="1">$E$10-SUM(F49:F56)</f>
        <v>-473</v>
      </c>
      <c r="H56">
        <f ca="1">IF(SUM(H49:H55)&gt;0,0,IF(D56&lt;=0,1,IF(G56&lt;=0,2,0)))</f>
        <v>0</v>
      </c>
    </row>
    <row r="57" spans="1:9" x14ac:dyDescent="0.15">
      <c r="B57">
        <f t="shared" ca="1" si="13"/>
        <v>7</v>
      </c>
      <c r="C57">
        <f t="shared" ca="1" si="11"/>
        <v>274</v>
      </c>
      <c r="D57">
        <f ca="1">$G$10-SUM(C49:C57)</f>
        <v>-590</v>
      </c>
      <c r="E57">
        <f t="shared" ca="1" si="14"/>
        <v>5</v>
      </c>
      <c r="F57">
        <f t="shared" ca="1" si="12"/>
        <v>46</v>
      </c>
      <c r="G57">
        <f ca="1">$E$10-SUM(F49:F57)</f>
        <v>-519</v>
      </c>
      <c r="H57">
        <f ca="1">IF(SUM(H49:H56)&gt;0,0,IF(D57&lt;=0,1,IF(G57&lt;=0,2,0)))</f>
        <v>0</v>
      </c>
    </row>
    <row r="58" spans="1:9" x14ac:dyDescent="0.15">
      <c r="B58">
        <f t="shared" ca="1" si="13"/>
        <v>6</v>
      </c>
      <c r="C58">
        <f t="shared" ca="1" si="11"/>
        <v>211</v>
      </c>
      <c r="D58">
        <f ca="1">$G$10-SUM(C49:C58)</f>
        <v>-801</v>
      </c>
      <c r="E58">
        <f t="shared" ca="1" si="14"/>
        <v>2</v>
      </c>
      <c r="F58">
        <f t="shared" ca="1" si="12"/>
        <v>198</v>
      </c>
      <c r="G58">
        <f ca="1">$E$10-SUM(F49:F58)</f>
        <v>-717</v>
      </c>
      <c r="H58">
        <f ca="1">IF(SUM(H49:H57)&gt;0,0,IF(D58&lt;=0,1,IF(G58&lt;=0,2,0)))</f>
        <v>0</v>
      </c>
    </row>
    <row r="59" spans="1:9" x14ac:dyDescent="0.15">
      <c r="B59">
        <f t="shared" ca="1" si="13"/>
        <v>5</v>
      </c>
      <c r="C59">
        <f t="shared" ca="1" si="11"/>
        <v>147</v>
      </c>
      <c r="D59">
        <f ca="1">$G$10-SUM(C49:C59)</f>
        <v>-948</v>
      </c>
      <c r="E59">
        <f t="shared" ca="1" si="14"/>
        <v>6</v>
      </c>
      <c r="F59">
        <f t="shared" ca="1" si="12"/>
        <v>198</v>
      </c>
      <c r="G59">
        <f ca="1">$E$10-SUM(F49:F59)</f>
        <v>-915</v>
      </c>
      <c r="H59">
        <f ca="1">IF(SUM(H49:H58)&gt;0,0,IF(D59&lt;=0,1,IF(G59&lt;=0,2,0)))</f>
        <v>0</v>
      </c>
    </row>
    <row r="60" spans="1:9" x14ac:dyDescent="0.15">
      <c r="B60">
        <f t="shared" ca="1" si="13"/>
        <v>6</v>
      </c>
      <c r="C60">
        <f t="shared" ca="1" si="11"/>
        <v>211</v>
      </c>
      <c r="D60">
        <f ca="1">$G$10-SUM(C49:C60)</f>
        <v>-1159</v>
      </c>
      <c r="E60">
        <f t="shared" ca="1" si="14"/>
        <v>3</v>
      </c>
      <c r="F60">
        <f t="shared" ca="1" si="12"/>
        <v>46</v>
      </c>
      <c r="G60">
        <f ca="1">$E$10-SUM(F49:F60)</f>
        <v>-961</v>
      </c>
      <c r="H60">
        <f ca="1">IF(SUM(H49:H59)&gt;0,0,IF(D60&lt;=0,1,IF(G60&lt;=0,2,0)))</f>
        <v>0</v>
      </c>
    </row>
    <row r="61" spans="1:9" x14ac:dyDescent="0.15">
      <c r="B61">
        <f t="shared" ca="1" si="13"/>
        <v>1</v>
      </c>
      <c r="C61">
        <f t="shared" ca="1" si="11"/>
        <v>92</v>
      </c>
      <c r="D61">
        <f ca="1">$G$10-SUM(C49:C61)</f>
        <v>-1251</v>
      </c>
      <c r="E61">
        <f t="shared" ca="1" si="14"/>
        <v>3</v>
      </c>
      <c r="F61">
        <f t="shared" ca="1" si="12"/>
        <v>46</v>
      </c>
      <c r="G61">
        <f ca="1">$E$10-SUM(F49:F61)</f>
        <v>-1007</v>
      </c>
      <c r="H61">
        <f ca="1">IF(SUM(H49:H60)&gt;0,0,IF(D61&lt;=0,1,IF(G61&lt;=0,2,0)))</f>
        <v>0</v>
      </c>
    </row>
    <row r="62" spans="1:9" x14ac:dyDescent="0.15">
      <c r="B62">
        <f t="shared" ca="1" si="13"/>
        <v>3</v>
      </c>
      <c r="C62">
        <f t="shared" ca="1" si="11"/>
        <v>107</v>
      </c>
      <c r="D62">
        <f ca="1">$G$10-SUM(C49:C62)</f>
        <v>-1358</v>
      </c>
      <c r="E62">
        <f t="shared" ca="1" si="14"/>
        <v>7</v>
      </c>
      <c r="F62">
        <f t="shared" ca="1" si="12"/>
        <v>375</v>
      </c>
      <c r="G62">
        <f ca="1">$E$10-SUM(F49:F62)</f>
        <v>-1382</v>
      </c>
      <c r="H62">
        <f ca="1">IF(SUM(H49:H61)&gt;0,0,IF(D62&lt;=0,1,IF(G62&lt;=0,2,0)))</f>
        <v>0</v>
      </c>
    </row>
    <row r="63" spans="1:9" x14ac:dyDescent="0.15">
      <c r="B63">
        <f t="shared" ca="1" si="13"/>
        <v>6</v>
      </c>
      <c r="C63">
        <f t="shared" ca="1" si="11"/>
        <v>211</v>
      </c>
      <c r="D63">
        <f ca="1">$G$10-SUM(C49:C63)</f>
        <v>-1569</v>
      </c>
      <c r="E63">
        <f t="shared" ca="1" si="14"/>
        <v>3</v>
      </c>
      <c r="F63">
        <f t="shared" ca="1" si="12"/>
        <v>46</v>
      </c>
      <c r="G63">
        <f ca="1">$E$10-SUM(F49:F63)</f>
        <v>-1428</v>
      </c>
      <c r="H63">
        <f ca="1">IF(SUM(H49:H62)&gt;0,0,IF(D63&lt;=0,1,IF(G63&lt;=0,2,0)))</f>
        <v>0</v>
      </c>
    </row>
    <row r="64" spans="1:9" x14ac:dyDescent="0.15">
      <c r="B64">
        <f t="shared" ca="1" si="13"/>
        <v>5</v>
      </c>
      <c r="C64">
        <f t="shared" ca="1" si="11"/>
        <v>147</v>
      </c>
      <c r="D64">
        <f ca="1">$G$10-SUM(C49:C64)</f>
        <v>-1716</v>
      </c>
      <c r="E64">
        <f t="shared" ca="1" si="14"/>
        <v>6</v>
      </c>
      <c r="F64">
        <f t="shared" ca="1" si="12"/>
        <v>198</v>
      </c>
      <c r="G64">
        <f ca="1">$E$10-SUM(F49:F64)</f>
        <v>-1626</v>
      </c>
      <c r="H64">
        <f ca="1">IF(SUM(H49:H63)&gt;0,0,IF(D64&lt;=0,1,IF(G64&lt;=0,2,0)))</f>
        <v>0</v>
      </c>
    </row>
    <row r="66" spans="1:9" x14ac:dyDescent="0.15">
      <c r="A66">
        <v>4</v>
      </c>
      <c r="B66" s="31">
        <f ca="1">INT(RAND()*(8-1)+1)</f>
        <v>6</v>
      </c>
      <c r="C66" s="31">
        <f ca="1">IF(B66="","",VLOOKUP(B66,$D$3:$E$9,2,FALSE))</f>
        <v>211</v>
      </c>
      <c r="D66" s="31">
        <f ca="1">$G$10-SUM(C66)</f>
        <v>712</v>
      </c>
      <c r="E66" s="31">
        <f ca="1">INT(RAND()*(8-1)+1)</f>
        <v>1</v>
      </c>
      <c r="F66" s="31">
        <f ca="1">IF(E66="","",VLOOKUP(E66,$F$3:$G$9,2,FALSE))</f>
        <v>375</v>
      </c>
      <c r="G66" s="31">
        <f ca="1">$E$10-SUM(F66)</f>
        <v>567</v>
      </c>
      <c r="H66">
        <f ca="1">IF(D66&lt;=0,1,IF(G66&lt;=0,2,0))</f>
        <v>0</v>
      </c>
      <c r="I66" s="53" t="s">
        <v>0</v>
      </c>
    </row>
    <row r="67" spans="1:9" ht="14.25" thickBot="1" x14ac:dyDescent="0.2">
      <c r="B67" s="31">
        <f ca="1">INT(RAND()*(8-1)+1)</f>
        <v>1</v>
      </c>
      <c r="C67" s="31">
        <f t="shared" ref="C67:C81" ca="1" si="15">IF(B67="","",VLOOKUP(B67,$D$3:$E$9,2,FALSE))</f>
        <v>92</v>
      </c>
      <c r="D67" s="31">
        <f ca="1">$G$10-SUM(C66:C67)</f>
        <v>620</v>
      </c>
      <c r="E67" s="31">
        <f ca="1">INT(RAND()*(8-1)+1)</f>
        <v>7</v>
      </c>
      <c r="F67" s="31">
        <f t="shared" ref="F67:F81" ca="1" si="16">IF(E67="","",VLOOKUP(E67,$F$3:$G$9,2,FALSE))</f>
        <v>375</v>
      </c>
      <c r="G67" s="31">
        <f ca="1">$E$10-SUM(F66:F67)</f>
        <v>192</v>
      </c>
      <c r="H67">
        <f ca="1">IF(SUM(H66)&gt;0,0,IF(D67&lt;=0,1,IF(G67&lt;=0,2,0)))</f>
        <v>0</v>
      </c>
      <c r="I67" s="1" t="str">
        <f ca="1">IF(SUM(H66:H81)=1,"クリア","失敗")</f>
        <v>失敗</v>
      </c>
    </row>
    <row r="68" spans="1:9" x14ac:dyDescent="0.15">
      <c r="B68" s="31">
        <f t="shared" ref="B68:B81" ca="1" si="17">INT(RAND()*(8-1)+1)</f>
        <v>6</v>
      </c>
      <c r="C68" s="31">
        <f t="shared" ca="1" si="15"/>
        <v>211</v>
      </c>
      <c r="D68" s="31">
        <f ca="1">$G$10-SUM(C66:C68)</f>
        <v>409</v>
      </c>
      <c r="E68" s="31">
        <f t="shared" ref="E68:E81" ca="1" si="18">INT(RAND()*(8-1)+1)</f>
        <v>4</v>
      </c>
      <c r="F68" s="31">
        <f t="shared" ca="1" si="16"/>
        <v>0</v>
      </c>
      <c r="G68" s="31">
        <f ca="1">$E$10-SUM(F66:F68)</f>
        <v>192</v>
      </c>
      <c r="H68">
        <f ca="1">IF(SUM(H66:H67)&gt;0,0,IF(D68&lt;=0,1,IF(G68&lt;=0,2,0)))</f>
        <v>0</v>
      </c>
    </row>
    <row r="69" spans="1:9" x14ac:dyDescent="0.15">
      <c r="B69" s="31">
        <f t="shared" ca="1" si="17"/>
        <v>3</v>
      </c>
      <c r="C69" s="31">
        <f t="shared" ca="1" si="15"/>
        <v>107</v>
      </c>
      <c r="D69" s="31">
        <f ca="1">$G$10-SUM(C66:C69)</f>
        <v>302</v>
      </c>
      <c r="E69" s="31">
        <f t="shared" ca="1" si="18"/>
        <v>2</v>
      </c>
      <c r="F69" s="31">
        <f t="shared" ca="1" si="16"/>
        <v>198</v>
      </c>
      <c r="G69" s="31">
        <f ca="1">$E$10-SUM(F66:F69)</f>
        <v>-6</v>
      </c>
      <c r="H69">
        <f ca="1">IF(SUM(H66:H68)&gt;0,0,IF(D69&lt;=0,1,IF(G69&lt;=0,2,0)))</f>
        <v>2</v>
      </c>
    </row>
    <row r="70" spans="1:9" x14ac:dyDescent="0.15">
      <c r="B70" s="31">
        <f t="shared" ca="1" si="17"/>
        <v>1</v>
      </c>
      <c r="C70" s="31">
        <f t="shared" ca="1" si="15"/>
        <v>92</v>
      </c>
      <c r="D70" s="31">
        <f ca="1">$G$10-SUM(C66:C70)</f>
        <v>210</v>
      </c>
      <c r="E70" s="31">
        <f t="shared" ca="1" si="18"/>
        <v>1</v>
      </c>
      <c r="F70" s="31">
        <f t="shared" ca="1" si="16"/>
        <v>375</v>
      </c>
      <c r="G70" s="31">
        <f ca="1">$E$10-SUM(F66:F70)</f>
        <v>-381</v>
      </c>
      <c r="H70">
        <f ca="1">IF(SUM(H66:H69)&gt;0,0,IF(D70&lt;=0,1,IF(G70&lt;=0,2,0)))</f>
        <v>0</v>
      </c>
    </row>
    <row r="71" spans="1:9" x14ac:dyDescent="0.15">
      <c r="B71" s="31">
        <f t="shared" ca="1" si="17"/>
        <v>2</v>
      </c>
      <c r="C71" s="31">
        <f t="shared" ca="1" si="15"/>
        <v>99</v>
      </c>
      <c r="D71" s="31">
        <f ca="1">$G$10-SUM(C66:C71)</f>
        <v>111</v>
      </c>
      <c r="E71" s="31">
        <f t="shared" ca="1" si="18"/>
        <v>7</v>
      </c>
      <c r="F71" s="31">
        <f t="shared" ca="1" si="16"/>
        <v>375</v>
      </c>
      <c r="G71" s="31">
        <f ca="1">$E$10-SUM(F66:F71)</f>
        <v>-756</v>
      </c>
      <c r="H71">
        <f ca="1">IF(SUM(H66:H70)&gt;0,0,IF(D71&lt;=0,1,IF(G71&lt;=0,2,0)))</f>
        <v>0</v>
      </c>
    </row>
    <row r="72" spans="1:9" x14ac:dyDescent="0.15">
      <c r="B72" s="31">
        <f t="shared" ca="1" si="17"/>
        <v>5</v>
      </c>
      <c r="C72" s="31">
        <f t="shared" ca="1" si="15"/>
        <v>147</v>
      </c>
      <c r="D72" s="31">
        <f ca="1">$G$10-SUM(C66:C72)</f>
        <v>-36</v>
      </c>
      <c r="E72" s="31">
        <f t="shared" ca="1" si="18"/>
        <v>7</v>
      </c>
      <c r="F72" s="31">
        <f t="shared" ca="1" si="16"/>
        <v>375</v>
      </c>
      <c r="G72" s="31">
        <f ca="1">$E$10-SUM(F66:F72)</f>
        <v>-1131</v>
      </c>
      <c r="H72">
        <f ca="1">IF(SUM(H66:H71)&gt;0,0,IF(D72&lt;=0,1,IF(G72&lt;=0,2,0)))</f>
        <v>0</v>
      </c>
    </row>
    <row r="73" spans="1:9" x14ac:dyDescent="0.15">
      <c r="B73" s="31">
        <f t="shared" ca="1" si="17"/>
        <v>3</v>
      </c>
      <c r="C73" s="31">
        <f t="shared" ca="1" si="15"/>
        <v>107</v>
      </c>
      <c r="D73" s="31">
        <f ca="1">$G$10-SUM(C66:C73)</f>
        <v>-143</v>
      </c>
      <c r="E73" s="31">
        <f t="shared" ca="1" si="18"/>
        <v>5</v>
      </c>
      <c r="F73" s="31">
        <f t="shared" ca="1" si="16"/>
        <v>46</v>
      </c>
      <c r="G73" s="31">
        <f ca="1">$E$10-SUM(F66:F73)</f>
        <v>-1177</v>
      </c>
      <c r="H73">
        <f ca="1">IF(SUM(H66:H72)&gt;0,0,IF(D73&lt;=0,1,IF(G73&lt;=0,2,0)))</f>
        <v>0</v>
      </c>
    </row>
    <row r="74" spans="1:9" x14ac:dyDescent="0.15">
      <c r="B74" s="31">
        <f t="shared" ca="1" si="17"/>
        <v>5</v>
      </c>
      <c r="C74" s="31">
        <f t="shared" ca="1" si="15"/>
        <v>147</v>
      </c>
      <c r="D74" s="31">
        <f ca="1">$G$10-SUM(C66:C74)</f>
        <v>-290</v>
      </c>
      <c r="E74" s="31">
        <f t="shared" ca="1" si="18"/>
        <v>3</v>
      </c>
      <c r="F74" s="31">
        <f t="shared" ca="1" si="16"/>
        <v>46</v>
      </c>
      <c r="G74" s="31">
        <f ca="1">$E$10-SUM(F66:F74)</f>
        <v>-1223</v>
      </c>
      <c r="H74">
        <f ca="1">IF(SUM(H66:H73)&gt;0,0,IF(D74&lt;=0,1,IF(G74&lt;=0,2,0)))</f>
        <v>0</v>
      </c>
    </row>
    <row r="75" spans="1:9" x14ac:dyDescent="0.15">
      <c r="B75" s="31">
        <f t="shared" ca="1" si="17"/>
        <v>4</v>
      </c>
      <c r="C75" s="31">
        <f t="shared" ca="1" si="15"/>
        <v>116</v>
      </c>
      <c r="D75" s="31">
        <f ca="1">$G$10-SUM(C66:C75)</f>
        <v>-406</v>
      </c>
      <c r="E75" s="31">
        <f t="shared" ca="1" si="18"/>
        <v>4</v>
      </c>
      <c r="F75" s="31">
        <f t="shared" ca="1" si="16"/>
        <v>0</v>
      </c>
      <c r="G75" s="31">
        <f ca="1">$E$10-SUM(F66:F75)</f>
        <v>-1223</v>
      </c>
      <c r="H75">
        <f ca="1">IF(SUM(H66:H74)&gt;0,0,IF(D75&lt;=0,1,IF(G75&lt;=0,2,0)))</f>
        <v>0</v>
      </c>
    </row>
    <row r="76" spans="1:9" x14ac:dyDescent="0.15">
      <c r="B76" s="31">
        <f t="shared" ca="1" si="17"/>
        <v>4</v>
      </c>
      <c r="C76" s="31">
        <f t="shared" ca="1" si="15"/>
        <v>116</v>
      </c>
      <c r="D76" s="31">
        <f ca="1">$G$10-SUM(C66:C76)</f>
        <v>-522</v>
      </c>
      <c r="E76" s="31">
        <f t="shared" ca="1" si="18"/>
        <v>3</v>
      </c>
      <c r="F76" s="31">
        <f t="shared" ca="1" si="16"/>
        <v>46</v>
      </c>
      <c r="G76" s="31">
        <f ca="1">$E$10-SUM(F66:F76)</f>
        <v>-1269</v>
      </c>
      <c r="H76">
        <f ca="1">IF(SUM(H66:H75)&gt;0,0,IF(D76&lt;=0,1,IF(G76&lt;=0,2,0)))</f>
        <v>0</v>
      </c>
    </row>
    <row r="77" spans="1:9" x14ac:dyDescent="0.15">
      <c r="B77" s="31">
        <f t="shared" ca="1" si="17"/>
        <v>4</v>
      </c>
      <c r="C77" s="31">
        <f t="shared" ca="1" si="15"/>
        <v>116</v>
      </c>
      <c r="D77" s="31">
        <f ca="1">$G$10-SUM(C66:C77)</f>
        <v>-638</v>
      </c>
      <c r="E77" s="31">
        <f t="shared" ca="1" si="18"/>
        <v>1</v>
      </c>
      <c r="F77" s="31">
        <f t="shared" ca="1" si="16"/>
        <v>375</v>
      </c>
      <c r="G77" s="31">
        <f ca="1">$E$10-SUM(F66:F77)</f>
        <v>-1644</v>
      </c>
      <c r="H77">
        <f ca="1">IF(SUM(H66:H76)&gt;0,0,IF(D77&lt;=0,1,IF(G77&lt;=0,2,0)))</f>
        <v>0</v>
      </c>
    </row>
    <row r="78" spans="1:9" x14ac:dyDescent="0.15">
      <c r="B78" s="31">
        <f t="shared" ca="1" si="17"/>
        <v>5</v>
      </c>
      <c r="C78" s="31">
        <f t="shared" ca="1" si="15"/>
        <v>147</v>
      </c>
      <c r="D78" s="31">
        <f ca="1">$G$10-SUM(C66:C78)</f>
        <v>-785</v>
      </c>
      <c r="E78" s="31">
        <f t="shared" ca="1" si="18"/>
        <v>3</v>
      </c>
      <c r="F78" s="31">
        <f t="shared" ca="1" si="16"/>
        <v>46</v>
      </c>
      <c r="G78" s="31">
        <f ca="1">$E$10-SUM(F66:F78)</f>
        <v>-1690</v>
      </c>
      <c r="H78">
        <f ca="1">IF(SUM(H66:H77)&gt;0,0,IF(D78&lt;=0,1,IF(G78&lt;=0,2,0)))</f>
        <v>0</v>
      </c>
    </row>
    <row r="79" spans="1:9" x14ac:dyDescent="0.15">
      <c r="B79" s="31">
        <f t="shared" ca="1" si="17"/>
        <v>5</v>
      </c>
      <c r="C79" s="31">
        <f t="shared" ca="1" si="15"/>
        <v>147</v>
      </c>
      <c r="D79" s="31">
        <f ca="1">$G$10-SUM(C66:C79)</f>
        <v>-932</v>
      </c>
      <c r="E79" s="31">
        <f t="shared" ca="1" si="18"/>
        <v>6</v>
      </c>
      <c r="F79" s="31">
        <f t="shared" ca="1" si="16"/>
        <v>198</v>
      </c>
      <c r="G79" s="31">
        <f ca="1">$E$10-SUM(F66:F79)</f>
        <v>-1888</v>
      </c>
      <c r="H79">
        <f ca="1">IF(SUM(H66:H78)&gt;0,0,IF(D79&lt;=0,1,IF(G79&lt;=0,2,0)))</f>
        <v>0</v>
      </c>
    </row>
    <row r="80" spans="1:9" x14ac:dyDescent="0.15">
      <c r="B80" s="31">
        <f t="shared" ca="1" si="17"/>
        <v>1</v>
      </c>
      <c r="C80" s="31">
        <f t="shared" ca="1" si="15"/>
        <v>92</v>
      </c>
      <c r="D80" s="31">
        <f ca="1">$G$10-SUM(C66:C80)</f>
        <v>-1024</v>
      </c>
      <c r="E80" s="31">
        <f t="shared" ca="1" si="18"/>
        <v>1</v>
      </c>
      <c r="F80" s="31">
        <f t="shared" ca="1" si="16"/>
        <v>375</v>
      </c>
      <c r="G80" s="31">
        <f ca="1">$E$10-SUM(F66:F80)</f>
        <v>-2263</v>
      </c>
      <c r="H80">
        <f ca="1">IF(SUM(H66:H79)&gt;0,0,IF(D80&lt;=0,1,IF(G80&lt;=0,2,0)))</f>
        <v>0</v>
      </c>
    </row>
    <row r="81" spans="1:9" x14ac:dyDescent="0.15">
      <c r="B81" s="31">
        <f t="shared" ca="1" si="17"/>
        <v>4</v>
      </c>
      <c r="C81" s="31">
        <f t="shared" ca="1" si="15"/>
        <v>116</v>
      </c>
      <c r="D81" s="31">
        <f ca="1">$G$10-SUM(C66:C81)</f>
        <v>-1140</v>
      </c>
      <c r="E81" s="31">
        <f t="shared" ca="1" si="18"/>
        <v>5</v>
      </c>
      <c r="F81" s="31">
        <f t="shared" ca="1" si="16"/>
        <v>46</v>
      </c>
      <c r="G81" s="31">
        <f ca="1">$E$10-SUM(F66:F81)</f>
        <v>-2309</v>
      </c>
      <c r="H81">
        <f ca="1">IF(SUM(H66:H80)&gt;0,0,IF(D81&lt;=0,1,IF(G81&lt;=0,2,0)))</f>
        <v>0</v>
      </c>
    </row>
    <row r="83" spans="1:9" x14ac:dyDescent="0.15">
      <c r="A83">
        <v>5</v>
      </c>
      <c r="B83">
        <f ca="1">INT(RAND()*(8-1)+1)</f>
        <v>7</v>
      </c>
      <c r="C83">
        <f ca="1">IF(B83="","",VLOOKUP(B83,$D$3:$E$9,2,FALSE))</f>
        <v>274</v>
      </c>
      <c r="D83">
        <f ca="1">$G$10-SUM(C83)</f>
        <v>649</v>
      </c>
      <c r="E83">
        <f ca="1">INT(RAND()*(8-1)+1)</f>
        <v>2</v>
      </c>
      <c r="F83">
        <f ca="1">IF(E83="","",VLOOKUP(E83,$F$3:$G$9,2,FALSE))</f>
        <v>198</v>
      </c>
      <c r="G83">
        <f ca="1">$E$10-SUM(F83)</f>
        <v>744</v>
      </c>
      <c r="H83">
        <f ca="1">IF(D83&lt;=0,1,IF(G83&lt;=0,2,0))</f>
        <v>0</v>
      </c>
      <c r="I83" s="53" t="s">
        <v>0</v>
      </c>
    </row>
    <row r="84" spans="1:9" ht="14.25" thickBot="1" x14ac:dyDescent="0.2">
      <c r="B84">
        <f ca="1">INT(RAND()*(8-1)+1)</f>
        <v>3</v>
      </c>
      <c r="C84">
        <f t="shared" ref="C84:C98" ca="1" si="19">IF(B84="","",VLOOKUP(B84,$D$3:$E$9,2,FALSE))</f>
        <v>107</v>
      </c>
      <c r="D84">
        <f ca="1">$G$10-SUM(C83:C84)</f>
        <v>542</v>
      </c>
      <c r="E84">
        <f ca="1">INT(RAND()*(8-1)+1)</f>
        <v>7</v>
      </c>
      <c r="F84">
        <f t="shared" ref="F84:F98" ca="1" si="20">IF(E84="","",VLOOKUP(E84,$F$3:$G$9,2,FALSE))</f>
        <v>375</v>
      </c>
      <c r="G84">
        <f ca="1">$E$10-SUM(F83:F84)</f>
        <v>369</v>
      </c>
      <c r="H84">
        <f ca="1">IF(SUM(H83)&gt;0,0,IF(D84&lt;=0,1,IF(G84&lt;=0,2,0)))</f>
        <v>0</v>
      </c>
      <c r="I84" s="1" t="str">
        <f ca="1">IF(SUM(H83:H98)=1,"クリア","失敗")</f>
        <v>失敗</v>
      </c>
    </row>
    <row r="85" spans="1:9" x14ac:dyDescent="0.15">
      <c r="B85">
        <f t="shared" ref="B85:B98" ca="1" si="21">INT(RAND()*(8-1)+1)</f>
        <v>6</v>
      </c>
      <c r="C85">
        <f t="shared" ca="1" si="19"/>
        <v>211</v>
      </c>
      <c r="D85">
        <f ca="1">$G$10-SUM(C83:C85)</f>
        <v>331</v>
      </c>
      <c r="E85">
        <f t="shared" ref="E85:E98" ca="1" si="22">INT(RAND()*(8-1)+1)</f>
        <v>7</v>
      </c>
      <c r="F85">
        <f t="shared" ca="1" si="20"/>
        <v>375</v>
      </c>
      <c r="G85">
        <f ca="1">$E$10-SUM(F83:F85)</f>
        <v>-6</v>
      </c>
      <c r="H85">
        <f ca="1">IF(SUM(H83:H84)&gt;0,0,IF(D85&lt;=0,1,IF(G85&lt;=0,2,0)))</f>
        <v>2</v>
      </c>
    </row>
    <row r="86" spans="1:9" x14ac:dyDescent="0.15">
      <c r="B86">
        <f t="shared" ca="1" si="21"/>
        <v>3</v>
      </c>
      <c r="C86">
        <f t="shared" ca="1" si="19"/>
        <v>107</v>
      </c>
      <c r="D86">
        <f ca="1">$G$10-SUM(C83:C86)</f>
        <v>224</v>
      </c>
      <c r="E86">
        <f t="shared" ca="1" si="22"/>
        <v>3</v>
      </c>
      <c r="F86">
        <f t="shared" ca="1" si="20"/>
        <v>46</v>
      </c>
      <c r="G86">
        <f ca="1">$E$10-SUM(F83:F86)</f>
        <v>-52</v>
      </c>
      <c r="H86">
        <f ca="1">IF(SUM(H83:H85)&gt;0,0,IF(D86&lt;=0,1,IF(G86&lt;=0,2,0)))</f>
        <v>0</v>
      </c>
    </row>
    <row r="87" spans="1:9" x14ac:dyDescent="0.15">
      <c r="B87">
        <f t="shared" ca="1" si="21"/>
        <v>3</v>
      </c>
      <c r="C87">
        <f t="shared" ca="1" si="19"/>
        <v>107</v>
      </c>
      <c r="D87">
        <f ca="1">$G$10-SUM(C83:C87)</f>
        <v>117</v>
      </c>
      <c r="E87">
        <f t="shared" ca="1" si="22"/>
        <v>5</v>
      </c>
      <c r="F87">
        <f t="shared" ca="1" si="20"/>
        <v>46</v>
      </c>
      <c r="G87">
        <f ca="1">$E$10-SUM(F83:F87)</f>
        <v>-98</v>
      </c>
      <c r="H87">
        <f ca="1">IF(SUM(H83:H86)&gt;0,0,IF(D87&lt;=0,1,IF(G87&lt;=0,2,0)))</f>
        <v>0</v>
      </c>
    </row>
    <row r="88" spans="1:9" x14ac:dyDescent="0.15">
      <c r="B88">
        <f t="shared" ca="1" si="21"/>
        <v>1</v>
      </c>
      <c r="C88">
        <f t="shared" ca="1" si="19"/>
        <v>92</v>
      </c>
      <c r="D88">
        <f ca="1">$G$10-SUM(C83:C88)</f>
        <v>25</v>
      </c>
      <c r="E88">
        <f t="shared" ca="1" si="22"/>
        <v>5</v>
      </c>
      <c r="F88">
        <f t="shared" ca="1" si="20"/>
        <v>46</v>
      </c>
      <c r="G88">
        <f ca="1">$E$10-SUM(F83:F88)</f>
        <v>-144</v>
      </c>
      <c r="H88">
        <f ca="1">IF(SUM(H83:H87)&gt;0,0,IF(D88&lt;=0,1,IF(G88&lt;=0,2,0)))</f>
        <v>0</v>
      </c>
    </row>
    <row r="89" spans="1:9" x14ac:dyDescent="0.15">
      <c r="B89">
        <f t="shared" ca="1" si="21"/>
        <v>3</v>
      </c>
      <c r="C89">
        <f t="shared" ca="1" si="19"/>
        <v>107</v>
      </c>
      <c r="D89">
        <f ca="1">$G$10-SUM(C83:C89)</f>
        <v>-82</v>
      </c>
      <c r="E89">
        <f t="shared" ca="1" si="22"/>
        <v>4</v>
      </c>
      <c r="F89">
        <f t="shared" ca="1" si="20"/>
        <v>0</v>
      </c>
      <c r="G89">
        <f ca="1">$E$10-SUM(F83:F89)</f>
        <v>-144</v>
      </c>
      <c r="H89">
        <f ca="1">IF(SUM(H83:H88)&gt;0,0,IF(D89&lt;=0,1,IF(G89&lt;=0,2,0)))</f>
        <v>0</v>
      </c>
    </row>
    <row r="90" spans="1:9" x14ac:dyDescent="0.15">
      <c r="B90">
        <f t="shared" ca="1" si="21"/>
        <v>7</v>
      </c>
      <c r="C90">
        <f t="shared" ca="1" si="19"/>
        <v>274</v>
      </c>
      <c r="D90">
        <f ca="1">$G$10-SUM(C83:C90)</f>
        <v>-356</v>
      </c>
      <c r="E90">
        <f t="shared" ca="1" si="22"/>
        <v>4</v>
      </c>
      <c r="F90">
        <f t="shared" ca="1" si="20"/>
        <v>0</v>
      </c>
      <c r="G90">
        <f ca="1">$E$10-SUM(F83:F90)</f>
        <v>-144</v>
      </c>
      <c r="H90">
        <f ca="1">IF(SUM(H83:H89)&gt;0,0,IF(D90&lt;=0,1,IF(G90&lt;=0,2,0)))</f>
        <v>0</v>
      </c>
    </row>
    <row r="91" spans="1:9" x14ac:dyDescent="0.15">
      <c r="B91">
        <f t="shared" ca="1" si="21"/>
        <v>7</v>
      </c>
      <c r="C91">
        <f t="shared" ca="1" si="19"/>
        <v>274</v>
      </c>
      <c r="D91">
        <f ca="1">$G$10-SUM(C83:C91)</f>
        <v>-630</v>
      </c>
      <c r="E91">
        <f t="shared" ca="1" si="22"/>
        <v>5</v>
      </c>
      <c r="F91">
        <f t="shared" ca="1" si="20"/>
        <v>46</v>
      </c>
      <c r="G91">
        <f ca="1">$E$10-SUM(F83:F91)</f>
        <v>-190</v>
      </c>
      <c r="H91">
        <f ca="1">IF(SUM(H83:H90)&gt;0,0,IF(D91&lt;=0,1,IF(G91&lt;=0,2,0)))</f>
        <v>0</v>
      </c>
    </row>
    <row r="92" spans="1:9" x14ac:dyDescent="0.15">
      <c r="B92">
        <f t="shared" ca="1" si="21"/>
        <v>7</v>
      </c>
      <c r="C92">
        <f t="shared" ca="1" si="19"/>
        <v>274</v>
      </c>
      <c r="D92">
        <f ca="1">$G$10-SUM(C83:C92)</f>
        <v>-904</v>
      </c>
      <c r="E92">
        <f t="shared" ca="1" si="22"/>
        <v>7</v>
      </c>
      <c r="F92">
        <f t="shared" ca="1" si="20"/>
        <v>375</v>
      </c>
      <c r="G92">
        <f ca="1">$E$10-SUM(F83:F92)</f>
        <v>-565</v>
      </c>
      <c r="H92">
        <f ca="1">IF(SUM(H83:H91)&gt;0,0,IF(D92&lt;=0,1,IF(G92&lt;=0,2,0)))</f>
        <v>0</v>
      </c>
    </row>
    <row r="93" spans="1:9" x14ac:dyDescent="0.15">
      <c r="B93">
        <f t="shared" ca="1" si="21"/>
        <v>6</v>
      </c>
      <c r="C93">
        <f t="shared" ca="1" si="19"/>
        <v>211</v>
      </c>
      <c r="D93">
        <f ca="1">$G$10-SUM(C83:C93)</f>
        <v>-1115</v>
      </c>
      <c r="E93">
        <f t="shared" ca="1" si="22"/>
        <v>6</v>
      </c>
      <c r="F93">
        <f t="shared" ca="1" si="20"/>
        <v>198</v>
      </c>
      <c r="G93">
        <f ca="1">$E$10-SUM(F83:F93)</f>
        <v>-763</v>
      </c>
      <c r="H93">
        <f ca="1">IF(SUM(H83:H92)&gt;0,0,IF(D93&lt;=0,1,IF(G93&lt;=0,2,0)))</f>
        <v>0</v>
      </c>
    </row>
    <row r="94" spans="1:9" x14ac:dyDescent="0.15">
      <c r="B94">
        <f t="shared" ca="1" si="21"/>
        <v>1</v>
      </c>
      <c r="C94">
        <f t="shared" ca="1" si="19"/>
        <v>92</v>
      </c>
      <c r="D94">
        <f ca="1">$G$10-SUM(C83:C94)</f>
        <v>-1207</v>
      </c>
      <c r="E94">
        <f t="shared" ca="1" si="22"/>
        <v>6</v>
      </c>
      <c r="F94">
        <f t="shared" ca="1" si="20"/>
        <v>198</v>
      </c>
      <c r="G94">
        <f ca="1">$E$10-SUM(F83:F94)</f>
        <v>-961</v>
      </c>
      <c r="H94">
        <f ca="1">IF(SUM(H83:H93)&gt;0,0,IF(D94&lt;=0,1,IF(G94&lt;=0,2,0)))</f>
        <v>0</v>
      </c>
    </row>
    <row r="95" spans="1:9" x14ac:dyDescent="0.15">
      <c r="B95">
        <f t="shared" ca="1" si="21"/>
        <v>4</v>
      </c>
      <c r="C95">
        <f t="shared" ca="1" si="19"/>
        <v>116</v>
      </c>
      <c r="D95">
        <f ca="1">$G$10-SUM(C83:C95)</f>
        <v>-1323</v>
      </c>
      <c r="E95">
        <f t="shared" ca="1" si="22"/>
        <v>4</v>
      </c>
      <c r="F95">
        <f t="shared" ca="1" si="20"/>
        <v>0</v>
      </c>
      <c r="G95">
        <f ca="1">$E$10-SUM(F83:F95)</f>
        <v>-961</v>
      </c>
      <c r="H95">
        <f ca="1">IF(SUM(H83:H94)&gt;0,0,IF(D95&lt;=0,1,IF(G95&lt;=0,2,0)))</f>
        <v>0</v>
      </c>
    </row>
    <row r="96" spans="1:9" x14ac:dyDescent="0.15">
      <c r="B96">
        <f t="shared" ca="1" si="21"/>
        <v>5</v>
      </c>
      <c r="C96">
        <f t="shared" ca="1" si="19"/>
        <v>147</v>
      </c>
      <c r="D96">
        <f ca="1">$G$10-SUM(C83:C96)</f>
        <v>-1470</v>
      </c>
      <c r="E96">
        <f t="shared" ca="1" si="22"/>
        <v>7</v>
      </c>
      <c r="F96">
        <f t="shared" ca="1" si="20"/>
        <v>375</v>
      </c>
      <c r="G96">
        <f ca="1">$E$10-SUM(F83:F96)</f>
        <v>-1336</v>
      </c>
      <c r="H96">
        <f ca="1">IF(SUM(H83:H95)&gt;0,0,IF(D96&lt;=0,1,IF(G96&lt;=0,2,0)))</f>
        <v>0</v>
      </c>
    </row>
    <row r="97" spans="1:9" x14ac:dyDescent="0.15">
      <c r="B97">
        <f t="shared" ca="1" si="21"/>
        <v>2</v>
      </c>
      <c r="C97">
        <f t="shared" ca="1" si="19"/>
        <v>99</v>
      </c>
      <c r="D97">
        <f ca="1">$G$10-SUM(C83:C97)</f>
        <v>-1569</v>
      </c>
      <c r="E97">
        <f t="shared" ca="1" si="22"/>
        <v>1</v>
      </c>
      <c r="F97">
        <f t="shared" ca="1" si="20"/>
        <v>375</v>
      </c>
      <c r="G97">
        <f ca="1">$E$10-SUM(F83:F97)</f>
        <v>-1711</v>
      </c>
      <c r="H97">
        <f ca="1">IF(SUM(H83:H96)&gt;0,0,IF(D97&lt;=0,1,IF(G97&lt;=0,2,0)))</f>
        <v>0</v>
      </c>
    </row>
    <row r="98" spans="1:9" x14ac:dyDescent="0.15">
      <c r="B98">
        <f t="shared" ca="1" si="21"/>
        <v>2</v>
      </c>
      <c r="C98">
        <f t="shared" ca="1" si="19"/>
        <v>99</v>
      </c>
      <c r="D98">
        <f ca="1">$G$10-SUM(C83:C98)</f>
        <v>-1668</v>
      </c>
      <c r="E98">
        <f t="shared" ca="1" si="22"/>
        <v>4</v>
      </c>
      <c r="F98">
        <f t="shared" ca="1" si="20"/>
        <v>0</v>
      </c>
      <c r="G98">
        <f ca="1">$E$10-SUM(F83:F98)</f>
        <v>-1711</v>
      </c>
      <c r="H98">
        <f ca="1">IF(SUM(H83:H97)&gt;0,0,IF(D98&lt;=0,1,IF(G98&lt;=0,2,0)))</f>
        <v>0</v>
      </c>
    </row>
    <row r="100" spans="1:9" x14ac:dyDescent="0.15">
      <c r="A100">
        <v>6</v>
      </c>
      <c r="B100">
        <f ca="1">INT(RAND()*(8-1)+1)</f>
        <v>2</v>
      </c>
      <c r="C100">
        <f ca="1">IF(B100="","",VLOOKUP(B100,$D$3:$E$9,2,FALSE))</f>
        <v>99</v>
      </c>
      <c r="D100">
        <f ca="1">$G$10-SUM(C100)</f>
        <v>824</v>
      </c>
      <c r="E100">
        <f ca="1">INT(RAND()*(8-1)+1)</f>
        <v>4</v>
      </c>
      <c r="F100">
        <f ca="1">IF(E100="","",VLOOKUP(E100,$F$3:$G$9,2,FALSE))</f>
        <v>0</v>
      </c>
      <c r="G100">
        <f ca="1">$E$10-SUM(F100)</f>
        <v>942</v>
      </c>
      <c r="H100">
        <f ca="1">IF(D100&lt;=0,1,IF(G100&lt;=0,2,0))</f>
        <v>0</v>
      </c>
      <c r="I100" s="53" t="s">
        <v>0</v>
      </c>
    </row>
    <row r="101" spans="1:9" ht="14.25" thickBot="1" x14ac:dyDescent="0.2">
      <c r="B101">
        <f ca="1">INT(RAND()*(8-1)+1)</f>
        <v>3</v>
      </c>
      <c r="C101">
        <f t="shared" ref="C101:C115" ca="1" si="23">IF(B101="","",VLOOKUP(B101,$D$3:$E$9,2,FALSE))</f>
        <v>107</v>
      </c>
      <c r="D101">
        <f ca="1">$G$10-SUM(C100:C101)</f>
        <v>717</v>
      </c>
      <c r="E101">
        <f ca="1">INT(RAND()*(8-1)+1)</f>
        <v>4</v>
      </c>
      <c r="F101">
        <f t="shared" ref="F101:F115" ca="1" si="24">IF(E101="","",VLOOKUP(E101,$F$3:$G$9,2,FALSE))</f>
        <v>0</v>
      </c>
      <c r="G101">
        <f ca="1">$E$10-SUM(F100:F101)</f>
        <v>942</v>
      </c>
      <c r="H101">
        <f ca="1">IF(SUM(H100)&gt;0,0,IF(D101&lt;=0,1,IF(G101&lt;=0,2,0)))</f>
        <v>0</v>
      </c>
      <c r="I101" s="1" t="str">
        <f ca="1">IF(SUM(H100:H115)=1,"クリア","失敗")</f>
        <v>クリア</v>
      </c>
    </row>
    <row r="102" spans="1:9" x14ac:dyDescent="0.15">
      <c r="B102">
        <f t="shared" ref="B102:B115" ca="1" si="25">INT(RAND()*(8-1)+1)</f>
        <v>7</v>
      </c>
      <c r="C102">
        <f t="shared" ca="1" si="23"/>
        <v>274</v>
      </c>
      <c r="D102">
        <f ca="1">$G$10-SUM(C100:C102)</f>
        <v>443</v>
      </c>
      <c r="E102">
        <f t="shared" ref="E102:E115" ca="1" si="26">INT(RAND()*(8-1)+1)</f>
        <v>1</v>
      </c>
      <c r="F102">
        <f t="shared" ca="1" si="24"/>
        <v>375</v>
      </c>
      <c r="G102">
        <f ca="1">$E$10-SUM(F100:F102)</f>
        <v>567</v>
      </c>
      <c r="H102">
        <f ca="1">IF(SUM(H100:H101)&gt;0,0,IF(D102&lt;=0,1,IF(G102&lt;=0,2,0)))</f>
        <v>0</v>
      </c>
    </row>
    <row r="103" spans="1:9" x14ac:dyDescent="0.15">
      <c r="B103">
        <f t="shared" ca="1" si="25"/>
        <v>5</v>
      </c>
      <c r="C103">
        <f t="shared" ca="1" si="23"/>
        <v>147</v>
      </c>
      <c r="D103">
        <f ca="1">$G$10-SUM(C100:C103)</f>
        <v>296</v>
      </c>
      <c r="E103">
        <f t="shared" ca="1" si="26"/>
        <v>3</v>
      </c>
      <c r="F103">
        <f t="shared" ca="1" si="24"/>
        <v>46</v>
      </c>
      <c r="G103">
        <f ca="1">$E$10-SUM(F100:F103)</f>
        <v>521</v>
      </c>
      <c r="H103">
        <f ca="1">IF(SUM(H100:H102)&gt;0,0,IF(D103&lt;=0,1,IF(G103&lt;=0,2,0)))</f>
        <v>0</v>
      </c>
    </row>
    <row r="104" spans="1:9" x14ac:dyDescent="0.15">
      <c r="B104">
        <f t="shared" ca="1" si="25"/>
        <v>1</v>
      </c>
      <c r="C104">
        <f t="shared" ca="1" si="23"/>
        <v>92</v>
      </c>
      <c r="D104">
        <f ca="1">$G$10-SUM(C100:C104)</f>
        <v>204</v>
      </c>
      <c r="E104">
        <f t="shared" ca="1" si="26"/>
        <v>5</v>
      </c>
      <c r="F104">
        <f t="shared" ca="1" si="24"/>
        <v>46</v>
      </c>
      <c r="G104">
        <f ca="1">$E$10-SUM(F100:F104)</f>
        <v>475</v>
      </c>
      <c r="H104">
        <f ca="1">IF(SUM(H100:H103)&gt;0,0,IF(D104&lt;=0,1,IF(G104&lt;=0,2,0)))</f>
        <v>0</v>
      </c>
    </row>
    <row r="105" spans="1:9" x14ac:dyDescent="0.15">
      <c r="B105">
        <f t="shared" ca="1" si="25"/>
        <v>7</v>
      </c>
      <c r="C105">
        <f t="shared" ca="1" si="23"/>
        <v>274</v>
      </c>
      <c r="D105">
        <f ca="1">$G$10-SUM(C100:C105)</f>
        <v>-70</v>
      </c>
      <c r="E105">
        <f t="shared" ca="1" si="26"/>
        <v>5</v>
      </c>
      <c r="F105">
        <f t="shared" ca="1" si="24"/>
        <v>46</v>
      </c>
      <c r="G105">
        <f ca="1">$E$10-SUM(F100:F105)</f>
        <v>429</v>
      </c>
      <c r="H105">
        <f ca="1">IF(SUM(H100:H104)&gt;0,0,IF(D105&lt;=0,1,IF(G105&lt;=0,2,0)))</f>
        <v>1</v>
      </c>
    </row>
    <row r="106" spans="1:9" x14ac:dyDescent="0.15">
      <c r="B106">
        <f t="shared" ca="1" si="25"/>
        <v>2</v>
      </c>
      <c r="C106">
        <f t="shared" ca="1" si="23"/>
        <v>99</v>
      </c>
      <c r="D106">
        <f ca="1">$G$10-SUM(C100:C106)</f>
        <v>-169</v>
      </c>
      <c r="E106">
        <f t="shared" ca="1" si="26"/>
        <v>7</v>
      </c>
      <c r="F106">
        <f t="shared" ca="1" si="24"/>
        <v>375</v>
      </c>
      <c r="G106">
        <f ca="1">$E$10-SUM(F100:F106)</f>
        <v>54</v>
      </c>
      <c r="H106">
        <f ca="1">IF(SUM(H100:H105)&gt;0,0,IF(D106&lt;=0,1,IF(G106&lt;=0,2,0)))</f>
        <v>0</v>
      </c>
    </row>
    <row r="107" spans="1:9" x14ac:dyDescent="0.15">
      <c r="B107">
        <f t="shared" ca="1" si="25"/>
        <v>1</v>
      </c>
      <c r="C107">
        <f t="shared" ca="1" si="23"/>
        <v>92</v>
      </c>
      <c r="D107">
        <f ca="1">$G$10-SUM(C100:C107)</f>
        <v>-261</v>
      </c>
      <c r="E107">
        <f t="shared" ca="1" si="26"/>
        <v>7</v>
      </c>
      <c r="F107">
        <f t="shared" ca="1" si="24"/>
        <v>375</v>
      </c>
      <c r="G107">
        <f ca="1">$E$10-SUM(F100:F107)</f>
        <v>-321</v>
      </c>
      <c r="H107">
        <f ca="1">IF(SUM(H100:H106)&gt;0,0,IF(D107&lt;=0,1,IF(G107&lt;=0,2,0)))</f>
        <v>0</v>
      </c>
    </row>
    <row r="108" spans="1:9" x14ac:dyDescent="0.15">
      <c r="B108">
        <f t="shared" ca="1" si="25"/>
        <v>2</v>
      </c>
      <c r="C108">
        <f t="shared" ca="1" si="23"/>
        <v>99</v>
      </c>
      <c r="D108">
        <f ca="1">$G$10-SUM(C100:C108)</f>
        <v>-360</v>
      </c>
      <c r="E108">
        <f t="shared" ca="1" si="26"/>
        <v>1</v>
      </c>
      <c r="F108">
        <f t="shared" ca="1" si="24"/>
        <v>375</v>
      </c>
      <c r="G108">
        <f ca="1">$E$10-SUM(F100:F108)</f>
        <v>-696</v>
      </c>
      <c r="H108">
        <f ca="1">IF(SUM(H100:H107)&gt;0,0,IF(D108&lt;=0,1,IF(G108&lt;=0,2,0)))</f>
        <v>0</v>
      </c>
    </row>
    <row r="109" spans="1:9" x14ac:dyDescent="0.15">
      <c r="B109">
        <f t="shared" ca="1" si="25"/>
        <v>3</v>
      </c>
      <c r="C109">
        <f t="shared" ca="1" si="23"/>
        <v>107</v>
      </c>
      <c r="D109">
        <f ca="1">$G$10-SUM(C100:C109)</f>
        <v>-467</v>
      </c>
      <c r="E109">
        <f t="shared" ca="1" si="26"/>
        <v>6</v>
      </c>
      <c r="F109">
        <f t="shared" ca="1" si="24"/>
        <v>198</v>
      </c>
      <c r="G109">
        <f ca="1">$E$10-SUM(F100:F109)</f>
        <v>-894</v>
      </c>
      <c r="H109">
        <f ca="1">IF(SUM(H100:H108)&gt;0,0,IF(D109&lt;=0,1,IF(G109&lt;=0,2,0)))</f>
        <v>0</v>
      </c>
    </row>
    <row r="110" spans="1:9" x14ac:dyDescent="0.15">
      <c r="B110">
        <f t="shared" ca="1" si="25"/>
        <v>7</v>
      </c>
      <c r="C110">
        <f t="shared" ca="1" si="23"/>
        <v>274</v>
      </c>
      <c r="D110">
        <f ca="1">$G$10-SUM(C100:C110)</f>
        <v>-741</v>
      </c>
      <c r="E110">
        <f t="shared" ca="1" si="26"/>
        <v>5</v>
      </c>
      <c r="F110">
        <f t="shared" ca="1" si="24"/>
        <v>46</v>
      </c>
      <c r="G110">
        <f ca="1">$E$10-SUM(F100:F110)</f>
        <v>-940</v>
      </c>
      <c r="H110">
        <f ca="1">IF(SUM(H100:H109)&gt;0,0,IF(D110&lt;=0,1,IF(G110&lt;=0,2,0)))</f>
        <v>0</v>
      </c>
    </row>
    <row r="111" spans="1:9" x14ac:dyDescent="0.15">
      <c r="B111">
        <f t="shared" ca="1" si="25"/>
        <v>2</v>
      </c>
      <c r="C111">
        <f t="shared" ca="1" si="23"/>
        <v>99</v>
      </c>
      <c r="D111">
        <f ca="1">$G$10-SUM(C100:C111)</f>
        <v>-840</v>
      </c>
      <c r="E111">
        <f t="shared" ca="1" si="26"/>
        <v>3</v>
      </c>
      <c r="F111">
        <f t="shared" ca="1" si="24"/>
        <v>46</v>
      </c>
      <c r="G111">
        <f ca="1">$E$10-SUM(F100:F111)</f>
        <v>-986</v>
      </c>
      <c r="H111">
        <f ca="1">IF(SUM(H100:H110)&gt;0,0,IF(D111&lt;=0,1,IF(G111&lt;=0,2,0)))</f>
        <v>0</v>
      </c>
    </row>
    <row r="112" spans="1:9" x14ac:dyDescent="0.15">
      <c r="B112">
        <f t="shared" ca="1" si="25"/>
        <v>4</v>
      </c>
      <c r="C112">
        <f t="shared" ca="1" si="23"/>
        <v>116</v>
      </c>
      <c r="D112">
        <f ca="1">$G$10-SUM(C100:C112)</f>
        <v>-956</v>
      </c>
      <c r="E112">
        <f t="shared" ca="1" si="26"/>
        <v>5</v>
      </c>
      <c r="F112">
        <f t="shared" ca="1" si="24"/>
        <v>46</v>
      </c>
      <c r="G112">
        <f ca="1">$E$10-SUM(F100:F112)</f>
        <v>-1032</v>
      </c>
      <c r="H112">
        <f ca="1">IF(SUM(H100:H111)&gt;0,0,IF(D112&lt;=0,1,IF(G112&lt;=0,2,0)))</f>
        <v>0</v>
      </c>
    </row>
    <row r="113" spans="1:9" x14ac:dyDescent="0.15">
      <c r="B113">
        <f t="shared" ca="1" si="25"/>
        <v>1</v>
      </c>
      <c r="C113">
        <f t="shared" ca="1" si="23"/>
        <v>92</v>
      </c>
      <c r="D113">
        <f ca="1">$G$10-SUM(C100:C113)</f>
        <v>-1048</v>
      </c>
      <c r="E113">
        <f t="shared" ca="1" si="26"/>
        <v>1</v>
      </c>
      <c r="F113">
        <f t="shared" ca="1" si="24"/>
        <v>375</v>
      </c>
      <c r="G113">
        <f ca="1">$E$10-SUM(F100:F113)</f>
        <v>-1407</v>
      </c>
      <c r="H113">
        <f ca="1">IF(SUM(H100:H112)&gt;0,0,IF(D113&lt;=0,1,IF(G113&lt;=0,2,0)))</f>
        <v>0</v>
      </c>
    </row>
    <row r="114" spans="1:9" x14ac:dyDescent="0.15">
      <c r="B114">
        <f t="shared" ca="1" si="25"/>
        <v>4</v>
      </c>
      <c r="C114">
        <f t="shared" ca="1" si="23"/>
        <v>116</v>
      </c>
      <c r="D114">
        <f ca="1">$G$10-SUM(C100:C114)</f>
        <v>-1164</v>
      </c>
      <c r="E114">
        <f t="shared" ca="1" si="26"/>
        <v>6</v>
      </c>
      <c r="F114">
        <f t="shared" ca="1" si="24"/>
        <v>198</v>
      </c>
      <c r="G114">
        <f ca="1">$E$10-SUM(F100:F114)</f>
        <v>-1605</v>
      </c>
      <c r="H114">
        <f ca="1">IF(SUM(H100:H113)&gt;0,0,IF(D114&lt;=0,1,IF(G114&lt;=0,2,0)))</f>
        <v>0</v>
      </c>
    </row>
    <row r="115" spans="1:9" x14ac:dyDescent="0.15">
      <c r="B115">
        <f t="shared" ca="1" si="25"/>
        <v>6</v>
      </c>
      <c r="C115">
        <f t="shared" ca="1" si="23"/>
        <v>211</v>
      </c>
      <c r="D115">
        <f ca="1">$G$10-SUM(C100:C115)</f>
        <v>-1375</v>
      </c>
      <c r="E115">
        <f t="shared" ca="1" si="26"/>
        <v>3</v>
      </c>
      <c r="F115">
        <f t="shared" ca="1" si="24"/>
        <v>46</v>
      </c>
      <c r="G115">
        <f ca="1">$E$10-SUM(F100:F115)</f>
        <v>-1651</v>
      </c>
      <c r="H115">
        <f ca="1">IF(SUM(H100:H114)&gt;0,0,IF(D115&lt;=0,1,IF(G115&lt;=0,2,0)))</f>
        <v>0</v>
      </c>
    </row>
    <row r="117" spans="1:9" x14ac:dyDescent="0.15">
      <c r="A117">
        <v>7</v>
      </c>
      <c r="B117" s="31">
        <f ca="1">INT(RAND()*(8-1)+1)</f>
        <v>4</v>
      </c>
      <c r="C117" s="31">
        <f ca="1">IF(B117="","",VLOOKUP(B117,$D$3:$E$9,2,FALSE))</f>
        <v>116</v>
      </c>
      <c r="D117" s="31">
        <f ca="1">$G$10-SUM(C117)</f>
        <v>807</v>
      </c>
      <c r="E117" s="31">
        <f ca="1">INT(RAND()*(8-1)+1)</f>
        <v>5</v>
      </c>
      <c r="F117" s="31">
        <f ca="1">IF(E117="","",VLOOKUP(E117,$F$3:$G$9,2,FALSE))</f>
        <v>46</v>
      </c>
      <c r="G117" s="31">
        <f ca="1">$E$10-SUM(F117)</f>
        <v>896</v>
      </c>
      <c r="H117">
        <f ca="1">IF(D117&lt;=0,1,IF(G117&lt;=0,2,0))</f>
        <v>0</v>
      </c>
      <c r="I117" s="53" t="s">
        <v>0</v>
      </c>
    </row>
    <row r="118" spans="1:9" ht="14.25" thickBot="1" x14ac:dyDescent="0.2">
      <c r="B118" s="31">
        <f ca="1">INT(RAND()*(8-1)+1)</f>
        <v>7</v>
      </c>
      <c r="C118" s="31">
        <f t="shared" ref="C118:C132" ca="1" si="27">IF(B118="","",VLOOKUP(B118,$D$3:$E$9,2,FALSE))</f>
        <v>274</v>
      </c>
      <c r="D118" s="31">
        <f ca="1">$G$10-SUM(C117:C118)</f>
        <v>533</v>
      </c>
      <c r="E118" s="31">
        <f ca="1">INT(RAND()*(8-1)+1)</f>
        <v>2</v>
      </c>
      <c r="F118" s="31">
        <f t="shared" ref="F118:F132" ca="1" si="28">IF(E118="","",VLOOKUP(E118,$F$3:$G$9,2,FALSE))</f>
        <v>198</v>
      </c>
      <c r="G118" s="31">
        <f ca="1">$E$10-SUM(F117:F118)</f>
        <v>698</v>
      </c>
      <c r="H118">
        <f ca="1">IF(SUM(H117)&gt;0,0,IF(D118&lt;=0,1,IF(G118&lt;=0,2,0)))</f>
        <v>0</v>
      </c>
      <c r="I118" s="1" t="str">
        <f ca="1">IF(SUM(H117:H132)=1,"クリア","失敗")</f>
        <v>クリア</v>
      </c>
    </row>
    <row r="119" spans="1:9" x14ac:dyDescent="0.15">
      <c r="B119" s="31">
        <f t="shared" ref="B119:B132" ca="1" si="29">INT(RAND()*(8-1)+1)</f>
        <v>5</v>
      </c>
      <c r="C119" s="31">
        <f t="shared" ca="1" si="27"/>
        <v>147</v>
      </c>
      <c r="D119" s="31">
        <f ca="1">$G$10-SUM(C117:C119)</f>
        <v>386</v>
      </c>
      <c r="E119" s="31">
        <f t="shared" ref="E119:E132" ca="1" si="30">INT(RAND()*(8-1)+1)</f>
        <v>3</v>
      </c>
      <c r="F119" s="31">
        <f t="shared" ca="1" si="28"/>
        <v>46</v>
      </c>
      <c r="G119" s="31">
        <f ca="1">$E$10-SUM(F117:F119)</f>
        <v>652</v>
      </c>
      <c r="H119">
        <f ca="1">IF(SUM(H117:H118)&gt;0,0,IF(D119&lt;=0,1,IF(G119&lt;=0,2,0)))</f>
        <v>0</v>
      </c>
    </row>
    <row r="120" spans="1:9" x14ac:dyDescent="0.15">
      <c r="B120" s="31">
        <f t="shared" ca="1" si="29"/>
        <v>4</v>
      </c>
      <c r="C120" s="31">
        <f t="shared" ca="1" si="27"/>
        <v>116</v>
      </c>
      <c r="D120" s="31">
        <f ca="1">$G$10-SUM(C117:C120)</f>
        <v>270</v>
      </c>
      <c r="E120" s="31">
        <f t="shared" ca="1" si="30"/>
        <v>1</v>
      </c>
      <c r="F120" s="31">
        <f t="shared" ca="1" si="28"/>
        <v>375</v>
      </c>
      <c r="G120" s="31">
        <f ca="1">$E$10-SUM(F117:F120)</f>
        <v>277</v>
      </c>
      <c r="H120">
        <f ca="1">IF(SUM(H117:H119)&gt;0,0,IF(D120&lt;=0,1,IF(G120&lt;=0,2,0)))</f>
        <v>0</v>
      </c>
    </row>
    <row r="121" spans="1:9" x14ac:dyDescent="0.15">
      <c r="B121" s="31">
        <f t="shared" ca="1" si="29"/>
        <v>6</v>
      </c>
      <c r="C121" s="31">
        <f t="shared" ca="1" si="27"/>
        <v>211</v>
      </c>
      <c r="D121" s="31">
        <f ca="1">$G$10-SUM(C117:C121)</f>
        <v>59</v>
      </c>
      <c r="E121" s="31">
        <f t="shared" ca="1" si="30"/>
        <v>2</v>
      </c>
      <c r="F121" s="31">
        <f t="shared" ca="1" si="28"/>
        <v>198</v>
      </c>
      <c r="G121" s="31">
        <f ca="1">$E$10-SUM(F117:F121)</f>
        <v>79</v>
      </c>
      <c r="H121">
        <f ca="1">IF(SUM(H117:H120)&gt;0,0,IF(D121&lt;=0,1,IF(G121&lt;=0,2,0)))</f>
        <v>0</v>
      </c>
    </row>
    <row r="122" spans="1:9" x14ac:dyDescent="0.15">
      <c r="B122" s="31">
        <f t="shared" ca="1" si="29"/>
        <v>3</v>
      </c>
      <c r="C122" s="31">
        <f t="shared" ca="1" si="27"/>
        <v>107</v>
      </c>
      <c r="D122" s="31">
        <f ca="1">$G$10-SUM(C117:C122)</f>
        <v>-48</v>
      </c>
      <c r="E122" s="31">
        <f t="shared" ca="1" si="30"/>
        <v>2</v>
      </c>
      <c r="F122" s="31">
        <f t="shared" ca="1" si="28"/>
        <v>198</v>
      </c>
      <c r="G122" s="31">
        <f ca="1">$E$10-SUM(F117:F122)</f>
        <v>-119</v>
      </c>
      <c r="H122">
        <f ca="1">IF(SUM(H117:H121)&gt;0,0,IF(D122&lt;=0,1,IF(G122&lt;=0,2,0)))</f>
        <v>1</v>
      </c>
    </row>
    <row r="123" spans="1:9" x14ac:dyDescent="0.15">
      <c r="B123" s="31">
        <f t="shared" ca="1" si="29"/>
        <v>7</v>
      </c>
      <c r="C123" s="31">
        <f t="shared" ca="1" si="27"/>
        <v>274</v>
      </c>
      <c r="D123" s="31">
        <f ca="1">$G$10-SUM(C117:C123)</f>
        <v>-322</v>
      </c>
      <c r="E123" s="31">
        <f t="shared" ca="1" si="30"/>
        <v>1</v>
      </c>
      <c r="F123" s="31">
        <f t="shared" ca="1" si="28"/>
        <v>375</v>
      </c>
      <c r="G123" s="31">
        <f ca="1">$E$10-SUM(F117:F123)</f>
        <v>-494</v>
      </c>
      <c r="H123">
        <f ca="1">IF(SUM(H117:H122)&gt;0,0,IF(D123&lt;=0,1,IF(G123&lt;=0,2,0)))</f>
        <v>0</v>
      </c>
    </row>
    <row r="124" spans="1:9" x14ac:dyDescent="0.15">
      <c r="B124" s="31">
        <f t="shared" ca="1" si="29"/>
        <v>2</v>
      </c>
      <c r="C124" s="31">
        <f t="shared" ca="1" si="27"/>
        <v>99</v>
      </c>
      <c r="D124" s="31">
        <f ca="1">$G$10-SUM(C117:C124)</f>
        <v>-421</v>
      </c>
      <c r="E124" s="31">
        <f t="shared" ca="1" si="30"/>
        <v>3</v>
      </c>
      <c r="F124" s="31">
        <f t="shared" ca="1" si="28"/>
        <v>46</v>
      </c>
      <c r="G124" s="31">
        <f ca="1">$E$10-SUM(F117:F124)</f>
        <v>-540</v>
      </c>
      <c r="H124">
        <f ca="1">IF(SUM(H117:H123)&gt;0,0,IF(D124&lt;=0,1,IF(G124&lt;=0,2,0)))</f>
        <v>0</v>
      </c>
    </row>
    <row r="125" spans="1:9" x14ac:dyDescent="0.15">
      <c r="B125" s="31">
        <f t="shared" ca="1" si="29"/>
        <v>7</v>
      </c>
      <c r="C125" s="31">
        <f t="shared" ca="1" si="27"/>
        <v>274</v>
      </c>
      <c r="D125" s="31">
        <f ca="1">$G$10-SUM(C117:C125)</f>
        <v>-695</v>
      </c>
      <c r="E125" s="31">
        <f t="shared" ca="1" si="30"/>
        <v>7</v>
      </c>
      <c r="F125" s="31">
        <f t="shared" ca="1" si="28"/>
        <v>375</v>
      </c>
      <c r="G125" s="31">
        <f ca="1">$E$10-SUM(F117:F125)</f>
        <v>-915</v>
      </c>
      <c r="H125">
        <f ca="1">IF(SUM(H117:H124)&gt;0,0,IF(D125&lt;=0,1,IF(G125&lt;=0,2,0)))</f>
        <v>0</v>
      </c>
    </row>
    <row r="126" spans="1:9" x14ac:dyDescent="0.15">
      <c r="B126" s="31">
        <f t="shared" ca="1" si="29"/>
        <v>2</v>
      </c>
      <c r="C126" s="31">
        <f t="shared" ca="1" si="27"/>
        <v>99</v>
      </c>
      <c r="D126" s="31">
        <f ca="1">$G$10-SUM(C117:C126)</f>
        <v>-794</v>
      </c>
      <c r="E126" s="31">
        <f t="shared" ca="1" si="30"/>
        <v>2</v>
      </c>
      <c r="F126" s="31">
        <f t="shared" ca="1" si="28"/>
        <v>198</v>
      </c>
      <c r="G126" s="31">
        <f ca="1">$E$10-SUM(F117:F126)</f>
        <v>-1113</v>
      </c>
      <c r="H126">
        <f ca="1">IF(SUM(H117:H125)&gt;0,0,IF(D126&lt;=0,1,IF(G126&lt;=0,2,0)))</f>
        <v>0</v>
      </c>
    </row>
    <row r="127" spans="1:9" x14ac:dyDescent="0.15">
      <c r="B127" s="31">
        <f t="shared" ca="1" si="29"/>
        <v>2</v>
      </c>
      <c r="C127" s="31">
        <f t="shared" ca="1" si="27"/>
        <v>99</v>
      </c>
      <c r="D127" s="31">
        <f ca="1">$G$10-SUM(C117:C127)</f>
        <v>-893</v>
      </c>
      <c r="E127" s="31">
        <f t="shared" ca="1" si="30"/>
        <v>6</v>
      </c>
      <c r="F127" s="31">
        <f t="shared" ca="1" si="28"/>
        <v>198</v>
      </c>
      <c r="G127" s="31">
        <f ca="1">$E$10-SUM(F117:F127)</f>
        <v>-1311</v>
      </c>
      <c r="H127">
        <f ca="1">IF(SUM(H117:H126)&gt;0,0,IF(D127&lt;=0,1,IF(G127&lt;=0,2,0)))</f>
        <v>0</v>
      </c>
    </row>
    <row r="128" spans="1:9" x14ac:dyDescent="0.15">
      <c r="B128" s="31">
        <f t="shared" ca="1" si="29"/>
        <v>5</v>
      </c>
      <c r="C128" s="31">
        <f t="shared" ca="1" si="27"/>
        <v>147</v>
      </c>
      <c r="D128" s="31">
        <f ca="1">$G$10-SUM(C117:C128)</f>
        <v>-1040</v>
      </c>
      <c r="E128" s="31">
        <f t="shared" ca="1" si="30"/>
        <v>5</v>
      </c>
      <c r="F128" s="31">
        <f t="shared" ca="1" si="28"/>
        <v>46</v>
      </c>
      <c r="G128" s="31">
        <f ca="1">$E$10-SUM(F117:F128)</f>
        <v>-1357</v>
      </c>
      <c r="H128">
        <f ca="1">IF(SUM(H117:H127)&gt;0,0,IF(D128&lt;=0,1,IF(G128&lt;=0,2,0)))</f>
        <v>0</v>
      </c>
    </row>
    <row r="129" spans="1:9" x14ac:dyDescent="0.15">
      <c r="B129" s="31">
        <f t="shared" ca="1" si="29"/>
        <v>7</v>
      </c>
      <c r="C129" s="31">
        <f t="shared" ca="1" si="27"/>
        <v>274</v>
      </c>
      <c r="D129" s="31">
        <f ca="1">$G$10-SUM(C117:C129)</f>
        <v>-1314</v>
      </c>
      <c r="E129" s="31">
        <f t="shared" ca="1" si="30"/>
        <v>4</v>
      </c>
      <c r="F129" s="31">
        <f t="shared" ca="1" si="28"/>
        <v>0</v>
      </c>
      <c r="G129" s="31">
        <f ca="1">$E$10-SUM(F117:F129)</f>
        <v>-1357</v>
      </c>
      <c r="H129">
        <f ca="1">IF(SUM(H117:H128)&gt;0,0,IF(D129&lt;=0,1,IF(G129&lt;=0,2,0)))</f>
        <v>0</v>
      </c>
    </row>
    <row r="130" spans="1:9" x14ac:dyDescent="0.15">
      <c r="B130" s="31">
        <f t="shared" ca="1" si="29"/>
        <v>4</v>
      </c>
      <c r="C130" s="31">
        <f t="shared" ca="1" si="27"/>
        <v>116</v>
      </c>
      <c r="D130" s="31">
        <f ca="1">$G$10-SUM(C117:C130)</f>
        <v>-1430</v>
      </c>
      <c r="E130" s="31">
        <f t="shared" ca="1" si="30"/>
        <v>5</v>
      </c>
      <c r="F130" s="31">
        <f t="shared" ca="1" si="28"/>
        <v>46</v>
      </c>
      <c r="G130" s="31">
        <f ca="1">$E$10-SUM(F117:F130)</f>
        <v>-1403</v>
      </c>
      <c r="H130">
        <f ca="1">IF(SUM(H117:H129)&gt;0,0,IF(D130&lt;=0,1,IF(G130&lt;=0,2,0)))</f>
        <v>0</v>
      </c>
    </row>
    <row r="131" spans="1:9" x14ac:dyDescent="0.15">
      <c r="B131" s="31">
        <f t="shared" ca="1" si="29"/>
        <v>2</v>
      </c>
      <c r="C131" s="31">
        <f t="shared" ca="1" si="27"/>
        <v>99</v>
      </c>
      <c r="D131" s="31">
        <f ca="1">$G$10-SUM(C117:C131)</f>
        <v>-1529</v>
      </c>
      <c r="E131" s="31">
        <f t="shared" ca="1" si="30"/>
        <v>7</v>
      </c>
      <c r="F131" s="31">
        <f t="shared" ca="1" si="28"/>
        <v>375</v>
      </c>
      <c r="G131" s="31">
        <f ca="1">$E$10-SUM(F117:F131)</f>
        <v>-1778</v>
      </c>
      <c r="H131">
        <f ca="1">IF(SUM(H117:H130)&gt;0,0,IF(D131&lt;=0,1,IF(G131&lt;=0,2,0)))</f>
        <v>0</v>
      </c>
    </row>
    <row r="132" spans="1:9" x14ac:dyDescent="0.15">
      <c r="B132" s="31">
        <f t="shared" ca="1" si="29"/>
        <v>7</v>
      </c>
      <c r="C132" s="31">
        <f t="shared" ca="1" si="27"/>
        <v>274</v>
      </c>
      <c r="D132" s="31">
        <f ca="1">$G$10-SUM(C117:C132)</f>
        <v>-1803</v>
      </c>
      <c r="E132" s="31">
        <f t="shared" ca="1" si="30"/>
        <v>1</v>
      </c>
      <c r="F132" s="31">
        <f t="shared" ca="1" si="28"/>
        <v>375</v>
      </c>
      <c r="G132" s="31">
        <f ca="1">$E$10-SUM(F117:F132)</f>
        <v>-2153</v>
      </c>
      <c r="H132">
        <f ca="1">IF(SUM(H117:H131)&gt;0,0,IF(D132&lt;=0,1,IF(G132&lt;=0,2,0)))</f>
        <v>0</v>
      </c>
    </row>
    <row r="134" spans="1:9" x14ac:dyDescent="0.15">
      <c r="A134">
        <v>8</v>
      </c>
      <c r="B134">
        <f ca="1">INT(RAND()*(8-1)+1)</f>
        <v>2</v>
      </c>
      <c r="C134">
        <f ca="1">IF(B134="","",VLOOKUP(B134,$D$3:$E$9,2,FALSE))</f>
        <v>99</v>
      </c>
      <c r="D134">
        <f ca="1">$G$10-SUM(C134)</f>
        <v>824</v>
      </c>
      <c r="E134">
        <f ca="1">INT(RAND()*(8-1)+1)</f>
        <v>4</v>
      </c>
      <c r="F134">
        <f ca="1">IF(E134="","",VLOOKUP(E134,$F$3:$G$9,2,FALSE))</f>
        <v>0</v>
      </c>
      <c r="G134">
        <f ca="1">$E$10-SUM(F134)</f>
        <v>942</v>
      </c>
      <c r="H134">
        <f ca="1">IF(D134&lt;=0,1,IF(G134&lt;=0,2,0))</f>
        <v>0</v>
      </c>
      <c r="I134" s="53" t="s">
        <v>0</v>
      </c>
    </row>
    <row r="135" spans="1:9" ht="14.25" thickBot="1" x14ac:dyDescent="0.2">
      <c r="B135">
        <f ca="1">INT(RAND()*(8-1)+1)</f>
        <v>3</v>
      </c>
      <c r="C135">
        <f t="shared" ref="C135:C149" ca="1" si="31">IF(B135="","",VLOOKUP(B135,$D$3:$E$9,2,FALSE))</f>
        <v>107</v>
      </c>
      <c r="D135">
        <f ca="1">$G$10-SUM(C134:C135)</f>
        <v>717</v>
      </c>
      <c r="E135">
        <f ca="1">INT(RAND()*(8-1)+1)</f>
        <v>5</v>
      </c>
      <c r="F135">
        <f t="shared" ref="F135:F149" ca="1" si="32">IF(E135="","",VLOOKUP(E135,$F$3:$G$9,2,FALSE))</f>
        <v>46</v>
      </c>
      <c r="G135">
        <f ca="1">$E$10-SUM(F134:F135)</f>
        <v>896</v>
      </c>
      <c r="H135">
        <f ca="1">IF(SUM(H134)&gt;0,0,IF(D135&lt;=0,1,IF(G135&lt;=0,2,0)))</f>
        <v>0</v>
      </c>
      <c r="I135" s="1" t="str">
        <f ca="1">IF(SUM(H134:H149)=1,"クリア","失敗")</f>
        <v>失敗</v>
      </c>
    </row>
    <row r="136" spans="1:9" x14ac:dyDescent="0.15">
      <c r="B136">
        <f t="shared" ref="B136:B149" ca="1" si="33">INT(RAND()*(8-1)+1)</f>
        <v>3</v>
      </c>
      <c r="C136">
        <f t="shared" ca="1" si="31"/>
        <v>107</v>
      </c>
      <c r="D136">
        <f ca="1">$G$10-SUM(C134:C136)</f>
        <v>610</v>
      </c>
      <c r="E136">
        <f t="shared" ref="E136:E149" ca="1" si="34">INT(RAND()*(8-1)+1)</f>
        <v>5</v>
      </c>
      <c r="F136">
        <f t="shared" ca="1" si="32"/>
        <v>46</v>
      </c>
      <c r="G136">
        <f ca="1">$E$10-SUM(F134:F136)</f>
        <v>850</v>
      </c>
      <c r="H136">
        <f ca="1">IF(SUM(H134:H135)&gt;0,0,IF(D136&lt;=0,1,IF(G136&lt;=0,2,0)))</f>
        <v>0</v>
      </c>
    </row>
    <row r="137" spans="1:9" x14ac:dyDescent="0.15">
      <c r="B137">
        <f t="shared" ca="1" si="33"/>
        <v>4</v>
      </c>
      <c r="C137">
        <f t="shared" ca="1" si="31"/>
        <v>116</v>
      </c>
      <c r="D137">
        <f ca="1">$G$10-SUM(C134:C137)</f>
        <v>494</v>
      </c>
      <c r="E137">
        <f t="shared" ca="1" si="34"/>
        <v>2</v>
      </c>
      <c r="F137">
        <f t="shared" ca="1" si="32"/>
        <v>198</v>
      </c>
      <c r="G137">
        <f ca="1">$E$10-SUM(F134:F137)</f>
        <v>652</v>
      </c>
      <c r="H137">
        <f ca="1">IF(SUM(H134:H136)&gt;0,0,IF(D137&lt;=0,1,IF(G137&lt;=0,2,0)))</f>
        <v>0</v>
      </c>
    </row>
    <row r="138" spans="1:9" x14ac:dyDescent="0.15">
      <c r="B138">
        <f t="shared" ca="1" si="33"/>
        <v>3</v>
      </c>
      <c r="C138">
        <f t="shared" ca="1" si="31"/>
        <v>107</v>
      </c>
      <c r="D138">
        <f ca="1">$G$10-SUM(C134:C138)</f>
        <v>387</v>
      </c>
      <c r="E138">
        <f t="shared" ca="1" si="34"/>
        <v>5</v>
      </c>
      <c r="F138">
        <f t="shared" ca="1" si="32"/>
        <v>46</v>
      </c>
      <c r="G138">
        <f ca="1">$E$10-SUM(F134:F138)</f>
        <v>606</v>
      </c>
      <c r="H138">
        <f ca="1">IF(SUM(H134:H137)&gt;0,0,IF(D138&lt;=0,1,IF(G138&lt;=0,2,0)))</f>
        <v>0</v>
      </c>
    </row>
    <row r="139" spans="1:9" x14ac:dyDescent="0.15">
      <c r="B139">
        <f t="shared" ca="1" si="33"/>
        <v>1</v>
      </c>
      <c r="C139">
        <f t="shared" ca="1" si="31"/>
        <v>92</v>
      </c>
      <c r="D139">
        <f ca="1">$G$10-SUM(C134:C139)</f>
        <v>295</v>
      </c>
      <c r="E139">
        <f t="shared" ca="1" si="34"/>
        <v>1</v>
      </c>
      <c r="F139">
        <f t="shared" ca="1" si="32"/>
        <v>375</v>
      </c>
      <c r="G139">
        <f ca="1">$E$10-SUM(F134:F139)</f>
        <v>231</v>
      </c>
      <c r="H139">
        <f ca="1">IF(SUM(H134:H138)&gt;0,0,IF(D139&lt;=0,1,IF(G139&lt;=0,2,0)))</f>
        <v>0</v>
      </c>
    </row>
    <row r="140" spans="1:9" x14ac:dyDescent="0.15">
      <c r="B140">
        <f t="shared" ca="1" si="33"/>
        <v>5</v>
      </c>
      <c r="C140">
        <f t="shared" ca="1" si="31"/>
        <v>147</v>
      </c>
      <c r="D140">
        <f ca="1">$G$10-SUM(C134:C140)</f>
        <v>148</v>
      </c>
      <c r="E140">
        <f t="shared" ca="1" si="34"/>
        <v>1</v>
      </c>
      <c r="F140">
        <f t="shared" ca="1" si="32"/>
        <v>375</v>
      </c>
      <c r="G140">
        <f ca="1">$E$10-SUM(F134:F140)</f>
        <v>-144</v>
      </c>
      <c r="H140">
        <f ca="1">IF(SUM(H134:H139)&gt;0,0,IF(D140&lt;=0,1,IF(G140&lt;=0,2,0)))</f>
        <v>2</v>
      </c>
    </row>
    <row r="141" spans="1:9" x14ac:dyDescent="0.15">
      <c r="B141">
        <f t="shared" ca="1" si="33"/>
        <v>5</v>
      </c>
      <c r="C141">
        <f t="shared" ca="1" si="31"/>
        <v>147</v>
      </c>
      <c r="D141">
        <f ca="1">$G$10-SUM(C134:C141)</f>
        <v>1</v>
      </c>
      <c r="E141">
        <f t="shared" ca="1" si="34"/>
        <v>4</v>
      </c>
      <c r="F141">
        <f t="shared" ca="1" si="32"/>
        <v>0</v>
      </c>
      <c r="G141">
        <f ca="1">$E$10-SUM(F134:F141)</f>
        <v>-144</v>
      </c>
      <c r="H141">
        <f ca="1">IF(SUM(H134:H140)&gt;0,0,IF(D141&lt;=0,1,IF(G141&lt;=0,2,0)))</f>
        <v>0</v>
      </c>
    </row>
    <row r="142" spans="1:9" x14ac:dyDescent="0.15">
      <c r="B142">
        <f t="shared" ca="1" si="33"/>
        <v>4</v>
      </c>
      <c r="C142">
        <f t="shared" ca="1" si="31"/>
        <v>116</v>
      </c>
      <c r="D142">
        <f ca="1">$G$10-SUM(C134:C142)</f>
        <v>-115</v>
      </c>
      <c r="E142">
        <f t="shared" ca="1" si="34"/>
        <v>5</v>
      </c>
      <c r="F142">
        <f t="shared" ca="1" si="32"/>
        <v>46</v>
      </c>
      <c r="G142">
        <f ca="1">$E$10-SUM(F134:F142)</f>
        <v>-190</v>
      </c>
      <c r="H142">
        <f ca="1">IF(SUM(H134:H141)&gt;0,0,IF(D142&lt;=0,1,IF(G142&lt;=0,2,0)))</f>
        <v>0</v>
      </c>
    </row>
    <row r="143" spans="1:9" x14ac:dyDescent="0.15">
      <c r="B143">
        <f t="shared" ca="1" si="33"/>
        <v>5</v>
      </c>
      <c r="C143">
        <f t="shared" ca="1" si="31"/>
        <v>147</v>
      </c>
      <c r="D143">
        <f ca="1">$G$10-SUM(C134:C143)</f>
        <v>-262</v>
      </c>
      <c r="E143">
        <f t="shared" ca="1" si="34"/>
        <v>2</v>
      </c>
      <c r="F143">
        <f t="shared" ca="1" si="32"/>
        <v>198</v>
      </c>
      <c r="G143">
        <f ca="1">$E$10-SUM(F134:F143)</f>
        <v>-388</v>
      </c>
      <c r="H143">
        <f ca="1">IF(SUM(H134:H142)&gt;0,0,IF(D143&lt;=0,1,IF(G143&lt;=0,2,0)))</f>
        <v>0</v>
      </c>
    </row>
    <row r="144" spans="1:9" x14ac:dyDescent="0.15">
      <c r="B144">
        <f t="shared" ca="1" si="33"/>
        <v>1</v>
      </c>
      <c r="C144">
        <f t="shared" ca="1" si="31"/>
        <v>92</v>
      </c>
      <c r="D144">
        <f ca="1">$G$10-SUM(C134:C144)</f>
        <v>-354</v>
      </c>
      <c r="E144">
        <f t="shared" ca="1" si="34"/>
        <v>6</v>
      </c>
      <c r="F144">
        <f t="shared" ca="1" si="32"/>
        <v>198</v>
      </c>
      <c r="G144">
        <f ca="1">$E$10-SUM(F134:F144)</f>
        <v>-586</v>
      </c>
      <c r="H144">
        <f ca="1">IF(SUM(H134:H143)&gt;0,0,IF(D144&lt;=0,1,IF(G144&lt;=0,2,0)))</f>
        <v>0</v>
      </c>
    </row>
    <row r="145" spans="1:9" x14ac:dyDescent="0.15">
      <c r="B145">
        <f t="shared" ca="1" si="33"/>
        <v>6</v>
      </c>
      <c r="C145">
        <f t="shared" ca="1" si="31"/>
        <v>211</v>
      </c>
      <c r="D145">
        <f ca="1">$G$10-SUM(C134:C145)</f>
        <v>-565</v>
      </c>
      <c r="E145">
        <f t="shared" ca="1" si="34"/>
        <v>4</v>
      </c>
      <c r="F145">
        <f t="shared" ca="1" si="32"/>
        <v>0</v>
      </c>
      <c r="G145">
        <f ca="1">$E$10-SUM(F134:F145)</f>
        <v>-586</v>
      </c>
      <c r="H145">
        <f ca="1">IF(SUM(H134:H144)&gt;0,0,IF(D145&lt;=0,1,IF(G145&lt;=0,2,0)))</f>
        <v>0</v>
      </c>
    </row>
    <row r="146" spans="1:9" x14ac:dyDescent="0.15">
      <c r="B146">
        <f t="shared" ca="1" si="33"/>
        <v>3</v>
      </c>
      <c r="C146">
        <f t="shared" ca="1" si="31"/>
        <v>107</v>
      </c>
      <c r="D146">
        <f ca="1">$G$10-SUM(C134:C146)</f>
        <v>-672</v>
      </c>
      <c r="E146">
        <f t="shared" ca="1" si="34"/>
        <v>6</v>
      </c>
      <c r="F146">
        <f t="shared" ca="1" si="32"/>
        <v>198</v>
      </c>
      <c r="G146">
        <f ca="1">$E$10-SUM(F134:F146)</f>
        <v>-784</v>
      </c>
      <c r="H146">
        <f ca="1">IF(SUM(H134:H145)&gt;0,0,IF(D146&lt;=0,1,IF(G146&lt;=0,2,0)))</f>
        <v>0</v>
      </c>
    </row>
    <row r="147" spans="1:9" x14ac:dyDescent="0.15">
      <c r="B147">
        <f t="shared" ca="1" si="33"/>
        <v>5</v>
      </c>
      <c r="C147">
        <f t="shared" ca="1" si="31"/>
        <v>147</v>
      </c>
      <c r="D147">
        <f ca="1">$G$10-SUM(C134:C147)</f>
        <v>-819</v>
      </c>
      <c r="E147">
        <f t="shared" ca="1" si="34"/>
        <v>7</v>
      </c>
      <c r="F147">
        <f t="shared" ca="1" si="32"/>
        <v>375</v>
      </c>
      <c r="G147">
        <f ca="1">$E$10-SUM(F134:F147)</f>
        <v>-1159</v>
      </c>
      <c r="H147">
        <f ca="1">IF(SUM(H134:H146)&gt;0,0,IF(D147&lt;=0,1,IF(G147&lt;=0,2,0)))</f>
        <v>0</v>
      </c>
    </row>
    <row r="148" spans="1:9" x14ac:dyDescent="0.15">
      <c r="B148">
        <f t="shared" ca="1" si="33"/>
        <v>5</v>
      </c>
      <c r="C148">
        <f t="shared" ca="1" si="31"/>
        <v>147</v>
      </c>
      <c r="D148">
        <f ca="1">$G$10-SUM(C134:C148)</f>
        <v>-966</v>
      </c>
      <c r="E148">
        <f t="shared" ca="1" si="34"/>
        <v>5</v>
      </c>
      <c r="F148">
        <f t="shared" ca="1" si="32"/>
        <v>46</v>
      </c>
      <c r="G148">
        <f ca="1">$E$10-SUM(F134:F148)</f>
        <v>-1205</v>
      </c>
      <c r="H148">
        <f ca="1">IF(SUM(H134:H147)&gt;0,0,IF(D148&lt;=0,1,IF(G148&lt;=0,2,0)))</f>
        <v>0</v>
      </c>
    </row>
    <row r="149" spans="1:9" x14ac:dyDescent="0.15">
      <c r="B149">
        <f t="shared" ca="1" si="33"/>
        <v>5</v>
      </c>
      <c r="C149">
        <f t="shared" ca="1" si="31"/>
        <v>147</v>
      </c>
      <c r="D149">
        <f ca="1">$G$10-SUM(C134:C149)</f>
        <v>-1113</v>
      </c>
      <c r="E149">
        <f t="shared" ca="1" si="34"/>
        <v>4</v>
      </c>
      <c r="F149">
        <f t="shared" ca="1" si="32"/>
        <v>0</v>
      </c>
      <c r="G149">
        <f ca="1">$E$10-SUM(F134:F149)</f>
        <v>-1205</v>
      </c>
      <c r="H149">
        <f ca="1">IF(SUM(H134:H148)&gt;0,0,IF(D149&lt;=0,1,IF(G149&lt;=0,2,0)))</f>
        <v>0</v>
      </c>
    </row>
    <row r="151" spans="1:9" x14ac:dyDescent="0.15">
      <c r="A151">
        <v>9</v>
      </c>
      <c r="B151">
        <f ca="1">INT(RAND()*(8-1)+1)</f>
        <v>5</v>
      </c>
      <c r="C151">
        <f ca="1">IF(B151="","",VLOOKUP(B151,$D$3:$E$9,2,FALSE))</f>
        <v>147</v>
      </c>
      <c r="D151">
        <f ca="1">$G$10-SUM(C151)</f>
        <v>776</v>
      </c>
      <c r="E151">
        <f ca="1">INT(RAND()*(8-1)+1)</f>
        <v>2</v>
      </c>
      <c r="F151">
        <f ca="1">IF(E151="","",VLOOKUP(E151,$F$3:$G$9,2,FALSE))</f>
        <v>198</v>
      </c>
      <c r="G151">
        <f ca="1">$E$10-SUM(F151)</f>
        <v>744</v>
      </c>
      <c r="H151">
        <f ca="1">IF(D151&lt;=0,1,IF(G151&lt;=0,2,0))</f>
        <v>0</v>
      </c>
      <c r="I151" s="53" t="s">
        <v>0</v>
      </c>
    </row>
    <row r="152" spans="1:9" ht="14.25" thickBot="1" x14ac:dyDescent="0.2">
      <c r="B152">
        <f ca="1">INT(RAND()*(8-1)+1)</f>
        <v>5</v>
      </c>
      <c r="C152">
        <f t="shared" ref="C152:C166" ca="1" si="35">IF(B152="","",VLOOKUP(B152,$D$3:$E$9,2,FALSE))</f>
        <v>147</v>
      </c>
      <c r="D152">
        <f ca="1">$G$10-SUM(C151:C152)</f>
        <v>629</v>
      </c>
      <c r="E152">
        <f ca="1">INT(RAND()*(8-1)+1)</f>
        <v>4</v>
      </c>
      <c r="F152">
        <f t="shared" ref="F152:F166" ca="1" si="36">IF(E152="","",VLOOKUP(E152,$F$3:$G$9,2,FALSE))</f>
        <v>0</v>
      </c>
      <c r="G152">
        <f ca="1">$E$10-SUM(F151:F152)</f>
        <v>744</v>
      </c>
      <c r="H152">
        <f ca="1">IF(SUM(H151)&gt;0,0,IF(D152&lt;=0,1,IF(G152&lt;=0,2,0)))</f>
        <v>0</v>
      </c>
      <c r="I152" s="1" t="str">
        <f ca="1">IF(SUM(H151:H166)=1,"クリア","失敗")</f>
        <v>クリア</v>
      </c>
    </row>
    <row r="153" spans="1:9" x14ac:dyDescent="0.15">
      <c r="B153">
        <f t="shared" ref="B153:B166" ca="1" si="37">INT(RAND()*(8-1)+1)</f>
        <v>1</v>
      </c>
      <c r="C153">
        <f t="shared" ca="1" si="35"/>
        <v>92</v>
      </c>
      <c r="D153">
        <f ca="1">$G$10-SUM(C151:C153)</f>
        <v>537</v>
      </c>
      <c r="E153">
        <f t="shared" ref="E153:E166" ca="1" si="38">INT(RAND()*(8-1)+1)</f>
        <v>5</v>
      </c>
      <c r="F153">
        <f t="shared" ca="1" si="36"/>
        <v>46</v>
      </c>
      <c r="G153">
        <f ca="1">$E$10-SUM(F151:F153)</f>
        <v>698</v>
      </c>
      <c r="H153">
        <f ca="1">IF(SUM(H151:H152)&gt;0,0,IF(D153&lt;=0,1,IF(G153&lt;=0,2,0)))</f>
        <v>0</v>
      </c>
    </row>
    <row r="154" spans="1:9" x14ac:dyDescent="0.15">
      <c r="B154">
        <f t="shared" ca="1" si="37"/>
        <v>2</v>
      </c>
      <c r="C154">
        <f t="shared" ca="1" si="35"/>
        <v>99</v>
      </c>
      <c r="D154">
        <f ca="1">$G$10-SUM(C151:C154)</f>
        <v>438</v>
      </c>
      <c r="E154">
        <f t="shared" ca="1" si="38"/>
        <v>5</v>
      </c>
      <c r="F154">
        <f t="shared" ca="1" si="36"/>
        <v>46</v>
      </c>
      <c r="G154">
        <f ca="1">$E$10-SUM(F151:F154)</f>
        <v>652</v>
      </c>
      <c r="H154">
        <f ca="1">IF(SUM(H151:H153)&gt;0,0,IF(D154&lt;=0,1,IF(G154&lt;=0,2,0)))</f>
        <v>0</v>
      </c>
    </row>
    <row r="155" spans="1:9" x14ac:dyDescent="0.15">
      <c r="B155">
        <f t="shared" ca="1" si="37"/>
        <v>3</v>
      </c>
      <c r="C155">
        <f t="shared" ca="1" si="35"/>
        <v>107</v>
      </c>
      <c r="D155">
        <f ca="1">$G$10-SUM(C151:C155)</f>
        <v>331</v>
      </c>
      <c r="E155">
        <f t="shared" ca="1" si="38"/>
        <v>6</v>
      </c>
      <c r="F155">
        <f t="shared" ca="1" si="36"/>
        <v>198</v>
      </c>
      <c r="G155">
        <f ca="1">$E$10-SUM(F151:F155)</f>
        <v>454</v>
      </c>
      <c r="H155">
        <f ca="1">IF(SUM(H151:H154)&gt;0,0,IF(D155&lt;=0,1,IF(G155&lt;=0,2,0)))</f>
        <v>0</v>
      </c>
    </row>
    <row r="156" spans="1:9" x14ac:dyDescent="0.15">
      <c r="B156">
        <f t="shared" ca="1" si="37"/>
        <v>5</v>
      </c>
      <c r="C156">
        <f t="shared" ca="1" si="35"/>
        <v>147</v>
      </c>
      <c r="D156">
        <f ca="1">$G$10-SUM(C151:C156)</f>
        <v>184</v>
      </c>
      <c r="E156">
        <f t="shared" ca="1" si="38"/>
        <v>6</v>
      </c>
      <c r="F156">
        <f t="shared" ca="1" si="36"/>
        <v>198</v>
      </c>
      <c r="G156">
        <f ca="1">$E$10-SUM(F151:F156)</f>
        <v>256</v>
      </c>
      <c r="H156">
        <f ca="1">IF(SUM(H151:H155)&gt;0,0,IF(D156&lt;=0,1,IF(G156&lt;=0,2,0)))</f>
        <v>0</v>
      </c>
    </row>
    <row r="157" spans="1:9" x14ac:dyDescent="0.15">
      <c r="B157">
        <f t="shared" ca="1" si="37"/>
        <v>7</v>
      </c>
      <c r="C157">
        <f t="shared" ca="1" si="35"/>
        <v>274</v>
      </c>
      <c r="D157">
        <f ca="1">$G$10-SUM(C151:C157)</f>
        <v>-90</v>
      </c>
      <c r="E157">
        <f t="shared" ca="1" si="38"/>
        <v>5</v>
      </c>
      <c r="F157">
        <f t="shared" ca="1" si="36"/>
        <v>46</v>
      </c>
      <c r="G157">
        <f ca="1">$E$10-SUM(F151:F157)</f>
        <v>210</v>
      </c>
      <c r="H157">
        <f ca="1">IF(SUM(H151:H156)&gt;0,0,IF(D157&lt;=0,1,IF(G157&lt;=0,2,0)))</f>
        <v>1</v>
      </c>
    </row>
    <row r="158" spans="1:9" x14ac:dyDescent="0.15">
      <c r="B158">
        <f t="shared" ca="1" si="37"/>
        <v>3</v>
      </c>
      <c r="C158">
        <f t="shared" ca="1" si="35"/>
        <v>107</v>
      </c>
      <c r="D158">
        <f ca="1">$G$10-SUM(C151:C158)</f>
        <v>-197</v>
      </c>
      <c r="E158">
        <f t="shared" ca="1" si="38"/>
        <v>6</v>
      </c>
      <c r="F158">
        <f t="shared" ca="1" si="36"/>
        <v>198</v>
      </c>
      <c r="G158">
        <f ca="1">$E$10-SUM(F151:F158)</f>
        <v>12</v>
      </c>
      <c r="H158">
        <f ca="1">IF(SUM(H151:H157)&gt;0,0,IF(D158&lt;=0,1,IF(G158&lt;=0,2,0)))</f>
        <v>0</v>
      </c>
    </row>
    <row r="159" spans="1:9" x14ac:dyDescent="0.15">
      <c r="B159">
        <f t="shared" ca="1" si="37"/>
        <v>7</v>
      </c>
      <c r="C159">
        <f t="shared" ca="1" si="35"/>
        <v>274</v>
      </c>
      <c r="D159">
        <f ca="1">$G$10-SUM(C151:C159)</f>
        <v>-471</v>
      </c>
      <c r="E159">
        <f t="shared" ca="1" si="38"/>
        <v>1</v>
      </c>
      <c r="F159">
        <f t="shared" ca="1" si="36"/>
        <v>375</v>
      </c>
      <c r="G159">
        <f ca="1">$E$10-SUM(F151:F159)</f>
        <v>-363</v>
      </c>
      <c r="H159">
        <f ca="1">IF(SUM(H151:H158)&gt;0,0,IF(D159&lt;=0,1,IF(G159&lt;=0,2,0)))</f>
        <v>0</v>
      </c>
    </row>
    <row r="160" spans="1:9" x14ac:dyDescent="0.15">
      <c r="B160">
        <f t="shared" ca="1" si="37"/>
        <v>3</v>
      </c>
      <c r="C160">
        <f t="shared" ca="1" si="35"/>
        <v>107</v>
      </c>
      <c r="D160">
        <f ca="1">$G$10-SUM(C151:C160)</f>
        <v>-578</v>
      </c>
      <c r="E160">
        <f t="shared" ca="1" si="38"/>
        <v>7</v>
      </c>
      <c r="F160">
        <f t="shared" ca="1" si="36"/>
        <v>375</v>
      </c>
      <c r="G160">
        <f ca="1">$E$10-SUM(F151:F160)</f>
        <v>-738</v>
      </c>
      <c r="H160">
        <f ca="1">IF(SUM(H151:H159)&gt;0,0,IF(D160&lt;=0,1,IF(G160&lt;=0,2,0)))</f>
        <v>0</v>
      </c>
    </row>
    <row r="161" spans="1:9" x14ac:dyDescent="0.15">
      <c r="B161">
        <f t="shared" ca="1" si="37"/>
        <v>7</v>
      </c>
      <c r="C161">
        <f t="shared" ca="1" si="35"/>
        <v>274</v>
      </c>
      <c r="D161">
        <f ca="1">$G$10-SUM(C151:C161)</f>
        <v>-852</v>
      </c>
      <c r="E161">
        <f t="shared" ca="1" si="38"/>
        <v>2</v>
      </c>
      <c r="F161">
        <f t="shared" ca="1" si="36"/>
        <v>198</v>
      </c>
      <c r="G161">
        <f ca="1">$E$10-SUM(F151:F161)</f>
        <v>-936</v>
      </c>
      <c r="H161">
        <f ca="1">IF(SUM(H151:H160)&gt;0,0,IF(D161&lt;=0,1,IF(G161&lt;=0,2,0)))</f>
        <v>0</v>
      </c>
    </row>
    <row r="162" spans="1:9" x14ac:dyDescent="0.15">
      <c r="B162">
        <f t="shared" ca="1" si="37"/>
        <v>7</v>
      </c>
      <c r="C162">
        <f t="shared" ca="1" si="35"/>
        <v>274</v>
      </c>
      <c r="D162">
        <f ca="1">$G$10-SUM(C151:C162)</f>
        <v>-1126</v>
      </c>
      <c r="E162">
        <f t="shared" ca="1" si="38"/>
        <v>3</v>
      </c>
      <c r="F162">
        <f t="shared" ca="1" si="36"/>
        <v>46</v>
      </c>
      <c r="G162">
        <f ca="1">$E$10-SUM(F151:F162)</f>
        <v>-982</v>
      </c>
      <c r="H162">
        <f ca="1">IF(SUM(H151:H161)&gt;0,0,IF(D162&lt;=0,1,IF(G162&lt;=0,2,0)))</f>
        <v>0</v>
      </c>
    </row>
    <row r="163" spans="1:9" x14ac:dyDescent="0.15">
      <c r="B163">
        <f t="shared" ca="1" si="37"/>
        <v>3</v>
      </c>
      <c r="C163">
        <f t="shared" ca="1" si="35"/>
        <v>107</v>
      </c>
      <c r="D163">
        <f ca="1">$G$10-SUM(C151:C163)</f>
        <v>-1233</v>
      </c>
      <c r="E163">
        <f t="shared" ca="1" si="38"/>
        <v>6</v>
      </c>
      <c r="F163">
        <f t="shared" ca="1" si="36"/>
        <v>198</v>
      </c>
      <c r="G163">
        <f ca="1">$E$10-SUM(F151:F163)</f>
        <v>-1180</v>
      </c>
      <c r="H163">
        <f ca="1">IF(SUM(H151:H162)&gt;0,0,IF(D163&lt;=0,1,IF(G163&lt;=0,2,0)))</f>
        <v>0</v>
      </c>
    </row>
    <row r="164" spans="1:9" x14ac:dyDescent="0.15">
      <c r="B164">
        <f t="shared" ca="1" si="37"/>
        <v>5</v>
      </c>
      <c r="C164">
        <f t="shared" ca="1" si="35"/>
        <v>147</v>
      </c>
      <c r="D164">
        <f ca="1">$G$10-SUM(C151:C164)</f>
        <v>-1380</v>
      </c>
      <c r="E164">
        <f t="shared" ca="1" si="38"/>
        <v>1</v>
      </c>
      <c r="F164">
        <f t="shared" ca="1" si="36"/>
        <v>375</v>
      </c>
      <c r="G164">
        <f ca="1">$E$10-SUM(F151:F164)</f>
        <v>-1555</v>
      </c>
      <c r="H164">
        <f ca="1">IF(SUM(H151:H163)&gt;0,0,IF(D164&lt;=0,1,IF(G164&lt;=0,2,0)))</f>
        <v>0</v>
      </c>
    </row>
    <row r="165" spans="1:9" x14ac:dyDescent="0.15">
      <c r="B165">
        <f t="shared" ca="1" si="37"/>
        <v>2</v>
      </c>
      <c r="C165">
        <f t="shared" ca="1" si="35"/>
        <v>99</v>
      </c>
      <c r="D165">
        <f ca="1">$G$10-SUM(C151:C165)</f>
        <v>-1479</v>
      </c>
      <c r="E165">
        <f t="shared" ca="1" si="38"/>
        <v>6</v>
      </c>
      <c r="F165">
        <f t="shared" ca="1" si="36"/>
        <v>198</v>
      </c>
      <c r="G165">
        <f ca="1">$E$10-SUM(F151:F165)</f>
        <v>-1753</v>
      </c>
      <c r="H165">
        <f ca="1">IF(SUM(H151:H164)&gt;0,0,IF(D165&lt;=0,1,IF(G165&lt;=0,2,0)))</f>
        <v>0</v>
      </c>
    </row>
    <row r="166" spans="1:9" x14ac:dyDescent="0.15">
      <c r="B166">
        <f t="shared" ca="1" si="37"/>
        <v>3</v>
      </c>
      <c r="C166">
        <f t="shared" ca="1" si="35"/>
        <v>107</v>
      </c>
      <c r="D166">
        <f ca="1">$G$10-SUM(C151:C166)</f>
        <v>-1586</v>
      </c>
      <c r="E166">
        <f t="shared" ca="1" si="38"/>
        <v>5</v>
      </c>
      <c r="F166">
        <f t="shared" ca="1" si="36"/>
        <v>46</v>
      </c>
      <c r="G166">
        <f ca="1">$E$10-SUM(F151:F166)</f>
        <v>-1799</v>
      </c>
      <c r="H166">
        <f ca="1">IF(SUM(H151:H165)&gt;0,0,IF(D166&lt;=0,1,IF(G166&lt;=0,2,0)))</f>
        <v>0</v>
      </c>
    </row>
    <row r="168" spans="1:9" x14ac:dyDescent="0.15">
      <c r="A168">
        <v>10</v>
      </c>
      <c r="B168" s="31">
        <f ca="1">INT(RAND()*(8-1)+1)</f>
        <v>2</v>
      </c>
      <c r="C168" s="31">
        <f ca="1">IF(B168="","",VLOOKUP(B168,$D$3:$E$9,2,FALSE))</f>
        <v>99</v>
      </c>
      <c r="D168" s="31">
        <f ca="1">$G$10-SUM(C168)</f>
        <v>824</v>
      </c>
      <c r="E168" s="31">
        <f ca="1">INT(RAND()*(8-1)+1)</f>
        <v>5</v>
      </c>
      <c r="F168" s="31">
        <f ca="1">IF(E168="","",VLOOKUP(E168,$F$3:$G$9,2,FALSE))</f>
        <v>46</v>
      </c>
      <c r="G168" s="31">
        <f ca="1">$E$10-SUM(F168)</f>
        <v>896</v>
      </c>
      <c r="H168">
        <f ca="1">IF(D168&lt;=0,1,IF(G168&lt;=0,2,0))</f>
        <v>0</v>
      </c>
      <c r="I168" s="53" t="s">
        <v>0</v>
      </c>
    </row>
    <row r="169" spans="1:9" ht="14.25" thickBot="1" x14ac:dyDescent="0.2">
      <c r="B169" s="31">
        <f ca="1">INT(RAND()*(8-1)+1)</f>
        <v>6</v>
      </c>
      <c r="C169" s="31">
        <f t="shared" ref="C169:C183" ca="1" si="39">IF(B169="","",VLOOKUP(B169,$D$3:$E$9,2,FALSE))</f>
        <v>211</v>
      </c>
      <c r="D169" s="31">
        <f ca="1">$G$10-SUM(C168:C169)</f>
        <v>613</v>
      </c>
      <c r="E169" s="31">
        <f ca="1">INT(RAND()*(8-1)+1)</f>
        <v>1</v>
      </c>
      <c r="F169" s="31">
        <f t="shared" ref="F169:F183" ca="1" si="40">IF(E169="","",VLOOKUP(E169,$F$3:$G$9,2,FALSE))</f>
        <v>375</v>
      </c>
      <c r="G169" s="31">
        <f ca="1">$E$10-SUM(F168:F169)</f>
        <v>521</v>
      </c>
      <c r="H169">
        <f ca="1">IF(SUM(H168)&gt;0,0,IF(D169&lt;=0,1,IF(G169&lt;=0,2,0)))</f>
        <v>0</v>
      </c>
      <c r="I169" s="1" t="str">
        <f ca="1">IF(SUM(H168:H183)=1,"クリア","失敗")</f>
        <v>失敗</v>
      </c>
    </row>
    <row r="170" spans="1:9" x14ac:dyDescent="0.15">
      <c r="B170" s="31">
        <f t="shared" ref="B170:B183" ca="1" si="41">INT(RAND()*(8-1)+1)</f>
        <v>4</v>
      </c>
      <c r="C170" s="31">
        <f t="shared" ca="1" si="39"/>
        <v>116</v>
      </c>
      <c r="D170" s="31">
        <f ca="1">$G$10-SUM(C168:C170)</f>
        <v>497</v>
      </c>
      <c r="E170" s="31">
        <f t="shared" ref="E170:E183" ca="1" si="42">INT(RAND()*(8-1)+1)</f>
        <v>7</v>
      </c>
      <c r="F170" s="31">
        <f t="shared" ca="1" si="40"/>
        <v>375</v>
      </c>
      <c r="G170" s="31">
        <f ca="1">$E$10-SUM(F168:F170)</f>
        <v>146</v>
      </c>
      <c r="H170">
        <f ca="1">IF(SUM(H168:H169)&gt;0,0,IF(D170&lt;=0,1,IF(G170&lt;=0,2,0)))</f>
        <v>0</v>
      </c>
    </row>
    <row r="171" spans="1:9" x14ac:dyDescent="0.15">
      <c r="B171" s="31">
        <f t="shared" ca="1" si="41"/>
        <v>7</v>
      </c>
      <c r="C171" s="31">
        <f t="shared" ca="1" si="39"/>
        <v>274</v>
      </c>
      <c r="D171" s="31">
        <f ca="1">$G$10-SUM(C168:C171)</f>
        <v>223</v>
      </c>
      <c r="E171" s="31">
        <f t="shared" ca="1" si="42"/>
        <v>2</v>
      </c>
      <c r="F171" s="31">
        <f t="shared" ca="1" si="40"/>
        <v>198</v>
      </c>
      <c r="G171" s="31">
        <f ca="1">$E$10-SUM(F168:F171)</f>
        <v>-52</v>
      </c>
      <c r="H171">
        <f ca="1">IF(SUM(H168:H170)&gt;0,0,IF(D171&lt;=0,1,IF(G171&lt;=0,2,0)))</f>
        <v>2</v>
      </c>
    </row>
    <row r="172" spans="1:9" x14ac:dyDescent="0.15">
      <c r="B172" s="31">
        <f t="shared" ca="1" si="41"/>
        <v>4</v>
      </c>
      <c r="C172" s="31">
        <f t="shared" ca="1" si="39"/>
        <v>116</v>
      </c>
      <c r="D172" s="31">
        <f ca="1">$G$10-SUM(C168:C172)</f>
        <v>107</v>
      </c>
      <c r="E172" s="31">
        <f t="shared" ca="1" si="42"/>
        <v>2</v>
      </c>
      <c r="F172" s="31">
        <f t="shared" ca="1" si="40"/>
        <v>198</v>
      </c>
      <c r="G172" s="31">
        <f ca="1">$E$10-SUM(F168:F172)</f>
        <v>-250</v>
      </c>
      <c r="H172">
        <f ca="1">IF(SUM(H168:H171)&gt;0,0,IF(D172&lt;=0,1,IF(G172&lt;=0,2,0)))</f>
        <v>0</v>
      </c>
    </row>
    <row r="173" spans="1:9" x14ac:dyDescent="0.15">
      <c r="B173" s="31">
        <f t="shared" ca="1" si="41"/>
        <v>1</v>
      </c>
      <c r="C173" s="31">
        <f t="shared" ca="1" si="39"/>
        <v>92</v>
      </c>
      <c r="D173" s="31">
        <f ca="1">$G$10-SUM(C168:C173)</f>
        <v>15</v>
      </c>
      <c r="E173" s="31">
        <f t="shared" ca="1" si="42"/>
        <v>1</v>
      </c>
      <c r="F173" s="31">
        <f t="shared" ca="1" si="40"/>
        <v>375</v>
      </c>
      <c r="G173" s="31">
        <f ca="1">$E$10-SUM(F168:F173)</f>
        <v>-625</v>
      </c>
      <c r="H173">
        <f ca="1">IF(SUM(H168:H172)&gt;0,0,IF(D173&lt;=0,1,IF(G173&lt;=0,2,0)))</f>
        <v>0</v>
      </c>
    </row>
    <row r="174" spans="1:9" x14ac:dyDescent="0.15">
      <c r="B174" s="31">
        <f t="shared" ca="1" si="41"/>
        <v>1</v>
      </c>
      <c r="C174" s="31">
        <f t="shared" ca="1" si="39"/>
        <v>92</v>
      </c>
      <c r="D174" s="31">
        <f ca="1">$G$10-SUM(C168:C174)</f>
        <v>-77</v>
      </c>
      <c r="E174" s="31">
        <f t="shared" ca="1" si="42"/>
        <v>3</v>
      </c>
      <c r="F174" s="31">
        <f t="shared" ca="1" si="40"/>
        <v>46</v>
      </c>
      <c r="G174" s="31">
        <f ca="1">$E$10-SUM(F168:F174)</f>
        <v>-671</v>
      </c>
      <c r="H174">
        <f ca="1">IF(SUM(H168:H173)&gt;0,0,IF(D174&lt;=0,1,IF(G174&lt;=0,2,0)))</f>
        <v>0</v>
      </c>
    </row>
    <row r="175" spans="1:9" x14ac:dyDescent="0.15">
      <c r="B175" s="31">
        <f t="shared" ca="1" si="41"/>
        <v>2</v>
      </c>
      <c r="C175" s="31">
        <f t="shared" ca="1" si="39"/>
        <v>99</v>
      </c>
      <c r="D175" s="31">
        <f ca="1">$G$10-SUM(C168:C175)</f>
        <v>-176</v>
      </c>
      <c r="E175" s="31">
        <f t="shared" ca="1" si="42"/>
        <v>1</v>
      </c>
      <c r="F175" s="31">
        <f t="shared" ca="1" si="40"/>
        <v>375</v>
      </c>
      <c r="G175" s="31">
        <f ca="1">$E$10-SUM(F168:F175)</f>
        <v>-1046</v>
      </c>
      <c r="H175">
        <f ca="1">IF(SUM(H168:H174)&gt;0,0,IF(D175&lt;=0,1,IF(G175&lt;=0,2,0)))</f>
        <v>0</v>
      </c>
    </row>
    <row r="176" spans="1:9" x14ac:dyDescent="0.15">
      <c r="B176" s="31">
        <f t="shared" ca="1" si="41"/>
        <v>4</v>
      </c>
      <c r="C176" s="31">
        <f t="shared" ca="1" si="39"/>
        <v>116</v>
      </c>
      <c r="D176" s="31">
        <f ca="1">$G$10-SUM(C168:C176)</f>
        <v>-292</v>
      </c>
      <c r="E176" s="31">
        <f t="shared" ca="1" si="42"/>
        <v>4</v>
      </c>
      <c r="F176" s="31">
        <f t="shared" ca="1" si="40"/>
        <v>0</v>
      </c>
      <c r="G176" s="31">
        <f ca="1">$E$10-SUM(F168:F176)</f>
        <v>-1046</v>
      </c>
      <c r="H176">
        <f ca="1">IF(SUM(H168:H175)&gt;0,0,IF(D176&lt;=0,1,IF(G176&lt;=0,2,0)))</f>
        <v>0</v>
      </c>
    </row>
    <row r="177" spans="1:9" x14ac:dyDescent="0.15">
      <c r="B177" s="31">
        <f t="shared" ca="1" si="41"/>
        <v>5</v>
      </c>
      <c r="C177" s="31">
        <f t="shared" ca="1" si="39"/>
        <v>147</v>
      </c>
      <c r="D177" s="31">
        <f ca="1">$G$10-SUM(C168:C177)</f>
        <v>-439</v>
      </c>
      <c r="E177" s="31">
        <f t="shared" ca="1" si="42"/>
        <v>1</v>
      </c>
      <c r="F177" s="31">
        <f t="shared" ca="1" si="40"/>
        <v>375</v>
      </c>
      <c r="G177" s="31">
        <f ca="1">$E$10-SUM(F168:F177)</f>
        <v>-1421</v>
      </c>
      <c r="H177">
        <f ca="1">IF(SUM(H168:H176)&gt;0,0,IF(D177&lt;=0,1,IF(G177&lt;=0,2,0)))</f>
        <v>0</v>
      </c>
    </row>
    <row r="178" spans="1:9" x14ac:dyDescent="0.15">
      <c r="B178" s="31">
        <f t="shared" ca="1" si="41"/>
        <v>1</v>
      </c>
      <c r="C178" s="31">
        <f t="shared" ca="1" si="39"/>
        <v>92</v>
      </c>
      <c r="D178" s="31">
        <f ca="1">$G$10-SUM(C168:C178)</f>
        <v>-531</v>
      </c>
      <c r="E178" s="31">
        <f t="shared" ca="1" si="42"/>
        <v>1</v>
      </c>
      <c r="F178" s="31">
        <f t="shared" ca="1" si="40"/>
        <v>375</v>
      </c>
      <c r="G178" s="31">
        <f ca="1">$E$10-SUM(F168:F178)</f>
        <v>-1796</v>
      </c>
      <c r="H178">
        <f ca="1">IF(SUM(H168:H177)&gt;0,0,IF(D178&lt;=0,1,IF(G178&lt;=0,2,0)))</f>
        <v>0</v>
      </c>
    </row>
    <row r="179" spans="1:9" x14ac:dyDescent="0.15">
      <c r="B179" s="31">
        <f t="shared" ca="1" si="41"/>
        <v>4</v>
      </c>
      <c r="C179" s="31">
        <f t="shared" ca="1" si="39"/>
        <v>116</v>
      </c>
      <c r="D179" s="31">
        <f ca="1">$G$10-SUM(C168:C179)</f>
        <v>-647</v>
      </c>
      <c r="E179" s="31">
        <f t="shared" ca="1" si="42"/>
        <v>2</v>
      </c>
      <c r="F179" s="31">
        <f t="shared" ca="1" si="40"/>
        <v>198</v>
      </c>
      <c r="G179" s="31">
        <f ca="1">$E$10-SUM(F168:F179)</f>
        <v>-1994</v>
      </c>
      <c r="H179">
        <f ca="1">IF(SUM(H168:H178)&gt;0,0,IF(D179&lt;=0,1,IF(G179&lt;=0,2,0)))</f>
        <v>0</v>
      </c>
    </row>
    <row r="180" spans="1:9" x14ac:dyDescent="0.15">
      <c r="B180" s="31">
        <f t="shared" ca="1" si="41"/>
        <v>3</v>
      </c>
      <c r="C180" s="31">
        <f t="shared" ca="1" si="39"/>
        <v>107</v>
      </c>
      <c r="D180" s="31">
        <f ca="1">$G$10-SUM(C168:C180)</f>
        <v>-754</v>
      </c>
      <c r="E180" s="31">
        <f t="shared" ca="1" si="42"/>
        <v>7</v>
      </c>
      <c r="F180" s="31">
        <f t="shared" ca="1" si="40"/>
        <v>375</v>
      </c>
      <c r="G180" s="31">
        <f ca="1">$E$10-SUM(F168:F180)</f>
        <v>-2369</v>
      </c>
      <c r="H180">
        <f ca="1">IF(SUM(H168:H179)&gt;0,0,IF(D180&lt;=0,1,IF(G180&lt;=0,2,0)))</f>
        <v>0</v>
      </c>
    </row>
    <row r="181" spans="1:9" x14ac:dyDescent="0.15">
      <c r="B181" s="31">
        <f t="shared" ca="1" si="41"/>
        <v>6</v>
      </c>
      <c r="C181" s="31">
        <f t="shared" ca="1" si="39"/>
        <v>211</v>
      </c>
      <c r="D181" s="31">
        <f ca="1">$G$10-SUM(C168:C181)</f>
        <v>-965</v>
      </c>
      <c r="E181" s="31">
        <f t="shared" ca="1" si="42"/>
        <v>3</v>
      </c>
      <c r="F181" s="31">
        <f t="shared" ca="1" si="40"/>
        <v>46</v>
      </c>
      <c r="G181" s="31">
        <f ca="1">$E$10-SUM(F168:F181)</f>
        <v>-2415</v>
      </c>
      <c r="H181">
        <f ca="1">IF(SUM(H168:H180)&gt;0,0,IF(D181&lt;=0,1,IF(G181&lt;=0,2,0)))</f>
        <v>0</v>
      </c>
    </row>
    <row r="182" spans="1:9" x14ac:dyDescent="0.15">
      <c r="B182" s="31">
        <f t="shared" ca="1" si="41"/>
        <v>5</v>
      </c>
      <c r="C182" s="31">
        <f t="shared" ca="1" si="39"/>
        <v>147</v>
      </c>
      <c r="D182" s="31">
        <f ca="1">$G$10-SUM(C168:C182)</f>
        <v>-1112</v>
      </c>
      <c r="E182" s="31">
        <f t="shared" ca="1" si="42"/>
        <v>3</v>
      </c>
      <c r="F182" s="31">
        <f t="shared" ca="1" si="40"/>
        <v>46</v>
      </c>
      <c r="G182" s="31">
        <f ca="1">$E$10-SUM(F168:F182)</f>
        <v>-2461</v>
      </c>
      <c r="H182">
        <f ca="1">IF(SUM(H168:H181)&gt;0,0,IF(D182&lt;=0,1,IF(G182&lt;=0,2,0)))</f>
        <v>0</v>
      </c>
    </row>
    <row r="183" spans="1:9" x14ac:dyDescent="0.15">
      <c r="B183" s="31">
        <f t="shared" ca="1" si="41"/>
        <v>2</v>
      </c>
      <c r="C183" s="31">
        <f t="shared" ca="1" si="39"/>
        <v>99</v>
      </c>
      <c r="D183" s="31">
        <f ca="1">$G$10-SUM(C168:C183)</f>
        <v>-1211</v>
      </c>
      <c r="E183" s="31">
        <f t="shared" ca="1" si="42"/>
        <v>5</v>
      </c>
      <c r="F183" s="31">
        <f t="shared" ca="1" si="40"/>
        <v>46</v>
      </c>
      <c r="G183" s="31">
        <f ca="1">$E$10-SUM(F168:F183)</f>
        <v>-2507</v>
      </c>
      <c r="H183">
        <f ca="1">IF(SUM(H168:H182)&gt;0,0,IF(D183&lt;=0,1,IF(G183&lt;=0,2,0)))</f>
        <v>0</v>
      </c>
    </row>
    <row r="185" spans="1:9" x14ac:dyDescent="0.15">
      <c r="A185">
        <v>11</v>
      </c>
      <c r="B185">
        <f ca="1">INT(RAND()*(8-1)+1)</f>
        <v>3</v>
      </c>
      <c r="C185">
        <f ca="1">IF(B185="","",VLOOKUP(B185,$D$3:$E$9,2,FALSE))</f>
        <v>107</v>
      </c>
      <c r="D185">
        <f ca="1">$G$10-SUM(C185)</f>
        <v>816</v>
      </c>
      <c r="E185">
        <f ca="1">INT(RAND()*(8-1)+1)</f>
        <v>2</v>
      </c>
      <c r="F185">
        <f ca="1">IF(E185="","",VLOOKUP(E185,$F$3:$G$9,2,FALSE))</f>
        <v>198</v>
      </c>
      <c r="G185">
        <f ca="1">$E$10-SUM(F185)</f>
        <v>744</v>
      </c>
      <c r="H185">
        <f ca="1">IF(D185&lt;=0,1,IF(G185&lt;=0,2,0))</f>
        <v>0</v>
      </c>
      <c r="I185" s="53" t="s">
        <v>0</v>
      </c>
    </row>
    <row r="186" spans="1:9" ht="14.25" thickBot="1" x14ac:dyDescent="0.2">
      <c r="B186">
        <f ca="1">INT(RAND()*(8-1)+1)</f>
        <v>3</v>
      </c>
      <c r="C186">
        <f t="shared" ref="C186:C200" ca="1" si="43">IF(B186="","",VLOOKUP(B186,$D$3:$E$9,2,FALSE))</f>
        <v>107</v>
      </c>
      <c r="D186">
        <f ca="1">$G$10-SUM(C185:C186)</f>
        <v>709</v>
      </c>
      <c r="E186">
        <f ca="1">INT(RAND()*(8-1)+1)</f>
        <v>2</v>
      </c>
      <c r="F186">
        <f t="shared" ref="F186:F200" ca="1" si="44">IF(E186="","",VLOOKUP(E186,$F$3:$G$9,2,FALSE))</f>
        <v>198</v>
      </c>
      <c r="G186">
        <f ca="1">$E$10-SUM(F185:F186)</f>
        <v>546</v>
      </c>
      <c r="H186">
        <f ca="1">IF(SUM(H185)&gt;0,0,IF(D186&lt;=0,1,IF(G186&lt;=0,2,0)))</f>
        <v>0</v>
      </c>
      <c r="I186" s="1" t="str">
        <f ca="1">IF(SUM(H185:H200)=1,"クリア","失敗")</f>
        <v>失敗</v>
      </c>
    </row>
    <row r="187" spans="1:9" x14ac:dyDescent="0.15">
      <c r="B187">
        <f t="shared" ref="B187:B200" ca="1" si="45">INT(RAND()*(8-1)+1)</f>
        <v>1</v>
      </c>
      <c r="C187">
        <f t="shared" ca="1" si="43"/>
        <v>92</v>
      </c>
      <c r="D187">
        <f ca="1">$G$10-SUM(C185:C187)</f>
        <v>617</v>
      </c>
      <c r="E187">
        <f t="shared" ref="E187:E200" ca="1" si="46">INT(RAND()*(8-1)+1)</f>
        <v>6</v>
      </c>
      <c r="F187">
        <f t="shared" ca="1" si="44"/>
        <v>198</v>
      </c>
      <c r="G187">
        <f ca="1">$E$10-SUM(F185:F187)</f>
        <v>348</v>
      </c>
      <c r="H187">
        <f ca="1">IF(SUM(H185:H186)&gt;0,0,IF(D187&lt;=0,1,IF(G187&lt;=0,2,0)))</f>
        <v>0</v>
      </c>
    </row>
    <row r="188" spans="1:9" x14ac:dyDescent="0.15">
      <c r="B188">
        <f t="shared" ca="1" si="45"/>
        <v>7</v>
      </c>
      <c r="C188">
        <f t="shared" ca="1" si="43"/>
        <v>274</v>
      </c>
      <c r="D188">
        <f ca="1">$G$10-SUM(C185:C188)</f>
        <v>343</v>
      </c>
      <c r="E188">
        <f t="shared" ca="1" si="46"/>
        <v>1</v>
      </c>
      <c r="F188">
        <f t="shared" ca="1" si="44"/>
        <v>375</v>
      </c>
      <c r="G188">
        <f ca="1">$E$10-SUM(F185:F188)</f>
        <v>-27</v>
      </c>
      <c r="H188">
        <f ca="1">IF(SUM(H185:H187)&gt;0,0,IF(D188&lt;=0,1,IF(G188&lt;=0,2,0)))</f>
        <v>2</v>
      </c>
    </row>
    <row r="189" spans="1:9" x14ac:dyDescent="0.15">
      <c r="B189">
        <f t="shared" ca="1" si="45"/>
        <v>7</v>
      </c>
      <c r="C189">
        <f t="shared" ca="1" si="43"/>
        <v>274</v>
      </c>
      <c r="D189">
        <f ca="1">$G$10-SUM(C185:C189)</f>
        <v>69</v>
      </c>
      <c r="E189">
        <f t="shared" ca="1" si="46"/>
        <v>5</v>
      </c>
      <c r="F189">
        <f t="shared" ca="1" si="44"/>
        <v>46</v>
      </c>
      <c r="G189">
        <f ca="1">$E$10-SUM(F185:F189)</f>
        <v>-73</v>
      </c>
      <c r="H189">
        <f ca="1">IF(SUM(H185:H188)&gt;0,0,IF(D189&lt;=0,1,IF(G189&lt;=0,2,0)))</f>
        <v>0</v>
      </c>
    </row>
    <row r="190" spans="1:9" x14ac:dyDescent="0.15">
      <c r="B190">
        <f t="shared" ca="1" si="45"/>
        <v>4</v>
      </c>
      <c r="C190">
        <f t="shared" ca="1" si="43"/>
        <v>116</v>
      </c>
      <c r="D190">
        <f ca="1">$G$10-SUM(C185:C190)</f>
        <v>-47</v>
      </c>
      <c r="E190">
        <f t="shared" ca="1" si="46"/>
        <v>5</v>
      </c>
      <c r="F190">
        <f t="shared" ca="1" si="44"/>
        <v>46</v>
      </c>
      <c r="G190">
        <f ca="1">$E$10-SUM(F185:F190)</f>
        <v>-119</v>
      </c>
      <c r="H190">
        <f ca="1">IF(SUM(H185:H189)&gt;0,0,IF(D190&lt;=0,1,IF(G190&lt;=0,2,0)))</f>
        <v>0</v>
      </c>
    </row>
    <row r="191" spans="1:9" x14ac:dyDescent="0.15">
      <c r="B191">
        <f t="shared" ca="1" si="45"/>
        <v>5</v>
      </c>
      <c r="C191">
        <f t="shared" ca="1" si="43"/>
        <v>147</v>
      </c>
      <c r="D191">
        <f ca="1">$G$10-SUM(C185:C191)</f>
        <v>-194</v>
      </c>
      <c r="E191">
        <f t="shared" ca="1" si="46"/>
        <v>4</v>
      </c>
      <c r="F191">
        <f t="shared" ca="1" si="44"/>
        <v>0</v>
      </c>
      <c r="G191">
        <f ca="1">$E$10-SUM(F185:F191)</f>
        <v>-119</v>
      </c>
      <c r="H191">
        <f ca="1">IF(SUM(H185:H190)&gt;0,0,IF(D191&lt;=0,1,IF(G191&lt;=0,2,0)))</f>
        <v>0</v>
      </c>
    </row>
    <row r="192" spans="1:9" x14ac:dyDescent="0.15">
      <c r="B192">
        <f t="shared" ca="1" si="45"/>
        <v>3</v>
      </c>
      <c r="C192">
        <f t="shared" ca="1" si="43"/>
        <v>107</v>
      </c>
      <c r="D192">
        <f ca="1">$G$10-SUM(C185:C192)</f>
        <v>-301</v>
      </c>
      <c r="E192">
        <f t="shared" ca="1" si="46"/>
        <v>4</v>
      </c>
      <c r="F192">
        <f t="shared" ca="1" si="44"/>
        <v>0</v>
      </c>
      <c r="G192">
        <f ca="1">$E$10-SUM(F185:F192)</f>
        <v>-119</v>
      </c>
      <c r="H192">
        <f ca="1">IF(SUM(H185:H191)&gt;0,0,IF(D192&lt;=0,1,IF(G192&lt;=0,2,0)))</f>
        <v>0</v>
      </c>
    </row>
    <row r="193" spans="1:9" x14ac:dyDescent="0.15">
      <c r="B193">
        <f t="shared" ca="1" si="45"/>
        <v>1</v>
      </c>
      <c r="C193">
        <f t="shared" ca="1" si="43"/>
        <v>92</v>
      </c>
      <c r="D193">
        <f ca="1">$G$10-SUM(C185:C193)</f>
        <v>-393</v>
      </c>
      <c r="E193">
        <f t="shared" ca="1" si="46"/>
        <v>7</v>
      </c>
      <c r="F193">
        <f t="shared" ca="1" si="44"/>
        <v>375</v>
      </c>
      <c r="G193">
        <f ca="1">$E$10-SUM(F185:F193)</f>
        <v>-494</v>
      </c>
      <c r="H193">
        <f ca="1">IF(SUM(H185:H192)&gt;0,0,IF(D193&lt;=0,1,IF(G193&lt;=0,2,0)))</f>
        <v>0</v>
      </c>
    </row>
    <row r="194" spans="1:9" x14ac:dyDescent="0.15">
      <c r="B194">
        <f t="shared" ca="1" si="45"/>
        <v>7</v>
      </c>
      <c r="C194">
        <f t="shared" ca="1" si="43"/>
        <v>274</v>
      </c>
      <c r="D194">
        <f ca="1">$G$10-SUM(C185:C194)</f>
        <v>-667</v>
      </c>
      <c r="E194">
        <f t="shared" ca="1" si="46"/>
        <v>2</v>
      </c>
      <c r="F194">
        <f t="shared" ca="1" si="44"/>
        <v>198</v>
      </c>
      <c r="G194">
        <f ca="1">$E$10-SUM(F185:F194)</f>
        <v>-692</v>
      </c>
      <c r="H194">
        <f ca="1">IF(SUM(H185:H193)&gt;0,0,IF(D194&lt;=0,1,IF(G194&lt;=0,2,0)))</f>
        <v>0</v>
      </c>
    </row>
    <row r="195" spans="1:9" x14ac:dyDescent="0.15">
      <c r="B195">
        <f t="shared" ca="1" si="45"/>
        <v>1</v>
      </c>
      <c r="C195">
        <f t="shared" ca="1" si="43"/>
        <v>92</v>
      </c>
      <c r="D195">
        <f ca="1">$G$10-SUM(C185:C195)</f>
        <v>-759</v>
      </c>
      <c r="E195">
        <f t="shared" ca="1" si="46"/>
        <v>4</v>
      </c>
      <c r="F195">
        <f t="shared" ca="1" si="44"/>
        <v>0</v>
      </c>
      <c r="G195">
        <f ca="1">$E$10-SUM(F185:F195)</f>
        <v>-692</v>
      </c>
      <c r="H195">
        <f ca="1">IF(SUM(H185:H194)&gt;0,0,IF(D195&lt;=0,1,IF(G195&lt;=0,2,0)))</f>
        <v>0</v>
      </c>
    </row>
    <row r="196" spans="1:9" x14ac:dyDescent="0.15">
      <c r="B196">
        <f t="shared" ca="1" si="45"/>
        <v>5</v>
      </c>
      <c r="C196">
        <f t="shared" ca="1" si="43"/>
        <v>147</v>
      </c>
      <c r="D196">
        <f ca="1">$G$10-SUM(C185:C196)</f>
        <v>-906</v>
      </c>
      <c r="E196">
        <f t="shared" ca="1" si="46"/>
        <v>7</v>
      </c>
      <c r="F196">
        <f t="shared" ca="1" si="44"/>
        <v>375</v>
      </c>
      <c r="G196">
        <f ca="1">$E$10-SUM(F185:F196)</f>
        <v>-1067</v>
      </c>
      <c r="H196">
        <f ca="1">IF(SUM(H185:H195)&gt;0,0,IF(D196&lt;=0,1,IF(G196&lt;=0,2,0)))</f>
        <v>0</v>
      </c>
    </row>
    <row r="197" spans="1:9" x14ac:dyDescent="0.15">
      <c r="B197">
        <f t="shared" ca="1" si="45"/>
        <v>4</v>
      </c>
      <c r="C197">
        <f t="shared" ca="1" si="43"/>
        <v>116</v>
      </c>
      <c r="D197">
        <f ca="1">$G$10-SUM(C185:C197)</f>
        <v>-1022</v>
      </c>
      <c r="E197">
        <f t="shared" ca="1" si="46"/>
        <v>5</v>
      </c>
      <c r="F197">
        <f t="shared" ca="1" si="44"/>
        <v>46</v>
      </c>
      <c r="G197">
        <f ca="1">$E$10-SUM(F185:F197)</f>
        <v>-1113</v>
      </c>
      <c r="H197">
        <f ca="1">IF(SUM(H185:H196)&gt;0,0,IF(D197&lt;=0,1,IF(G197&lt;=0,2,0)))</f>
        <v>0</v>
      </c>
    </row>
    <row r="198" spans="1:9" x14ac:dyDescent="0.15">
      <c r="B198">
        <f t="shared" ca="1" si="45"/>
        <v>6</v>
      </c>
      <c r="C198">
        <f t="shared" ca="1" si="43"/>
        <v>211</v>
      </c>
      <c r="D198">
        <f ca="1">$G$10-SUM(C185:C198)</f>
        <v>-1233</v>
      </c>
      <c r="E198">
        <f t="shared" ca="1" si="46"/>
        <v>6</v>
      </c>
      <c r="F198">
        <f t="shared" ca="1" si="44"/>
        <v>198</v>
      </c>
      <c r="G198">
        <f ca="1">$E$10-SUM(F185:F198)</f>
        <v>-1311</v>
      </c>
      <c r="H198">
        <f ca="1">IF(SUM(H185:H197)&gt;0,0,IF(D198&lt;=0,1,IF(G198&lt;=0,2,0)))</f>
        <v>0</v>
      </c>
    </row>
    <row r="199" spans="1:9" x14ac:dyDescent="0.15">
      <c r="B199">
        <f t="shared" ca="1" si="45"/>
        <v>7</v>
      </c>
      <c r="C199">
        <f t="shared" ca="1" si="43"/>
        <v>274</v>
      </c>
      <c r="D199">
        <f ca="1">$G$10-SUM(C185:C199)</f>
        <v>-1507</v>
      </c>
      <c r="E199">
        <f t="shared" ca="1" si="46"/>
        <v>6</v>
      </c>
      <c r="F199">
        <f t="shared" ca="1" si="44"/>
        <v>198</v>
      </c>
      <c r="G199">
        <f ca="1">$E$10-SUM(F185:F199)</f>
        <v>-1509</v>
      </c>
      <c r="H199">
        <f ca="1">IF(SUM(H185:H198)&gt;0,0,IF(D199&lt;=0,1,IF(G199&lt;=0,2,0)))</f>
        <v>0</v>
      </c>
    </row>
    <row r="200" spans="1:9" x14ac:dyDescent="0.15">
      <c r="B200">
        <f t="shared" ca="1" si="45"/>
        <v>2</v>
      </c>
      <c r="C200">
        <f t="shared" ca="1" si="43"/>
        <v>99</v>
      </c>
      <c r="D200">
        <f ca="1">$G$10-SUM(C185:C200)</f>
        <v>-1606</v>
      </c>
      <c r="E200">
        <f t="shared" ca="1" si="46"/>
        <v>4</v>
      </c>
      <c r="F200">
        <f t="shared" ca="1" si="44"/>
        <v>0</v>
      </c>
      <c r="G200">
        <f ca="1">$E$10-SUM(F185:F200)</f>
        <v>-1509</v>
      </c>
      <c r="H200">
        <f ca="1">IF(SUM(H185:H199)&gt;0,0,IF(D200&lt;=0,1,IF(G200&lt;=0,2,0)))</f>
        <v>0</v>
      </c>
    </row>
    <row r="202" spans="1:9" x14ac:dyDescent="0.15">
      <c r="A202">
        <v>12</v>
      </c>
      <c r="B202">
        <f ca="1">INT(RAND()*(8-1)+1)</f>
        <v>3</v>
      </c>
      <c r="C202">
        <f ca="1">IF(B202="","",VLOOKUP(B202,$D$3:$E$9,2,FALSE))</f>
        <v>107</v>
      </c>
      <c r="D202">
        <f ca="1">$G$10-SUM(C202)</f>
        <v>816</v>
      </c>
      <c r="E202">
        <f ca="1">INT(RAND()*(8-1)+1)</f>
        <v>5</v>
      </c>
      <c r="F202">
        <f ca="1">IF(E202="","",VLOOKUP(E202,$F$3:$G$9,2,FALSE))</f>
        <v>46</v>
      </c>
      <c r="G202">
        <f ca="1">$E$10-SUM(F202)</f>
        <v>896</v>
      </c>
      <c r="H202">
        <f ca="1">IF(D202&lt;=0,1,IF(G202&lt;=0,2,0))</f>
        <v>0</v>
      </c>
      <c r="I202" s="53" t="s">
        <v>0</v>
      </c>
    </row>
    <row r="203" spans="1:9" ht="14.25" thickBot="1" x14ac:dyDescent="0.2">
      <c r="B203">
        <f ca="1">INT(RAND()*(8-1)+1)</f>
        <v>2</v>
      </c>
      <c r="C203">
        <f t="shared" ref="C203:C217" ca="1" si="47">IF(B203="","",VLOOKUP(B203,$D$3:$E$9,2,FALSE))</f>
        <v>99</v>
      </c>
      <c r="D203">
        <f ca="1">$G$10-SUM(C202:C203)</f>
        <v>717</v>
      </c>
      <c r="E203">
        <f ca="1">INT(RAND()*(8-1)+1)</f>
        <v>1</v>
      </c>
      <c r="F203">
        <f t="shared" ref="F203:F217" ca="1" si="48">IF(E203="","",VLOOKUP(E203,$F$3:$G$9,2,FALSE))</f>
        <v>375</v>
      </c>
      <c r="G203">
        <f ca="1">$E$10-SUM(F202:F203)</f>
        <v>521</v>
      </c>
      <c r="H203">
        <f ca="1">IF(SUM(H202)&gt;0,0,IF(D203&lt;=0,1,IF(G203&lt;=0,2,0)))</f>
        <v>0</v>
      </c>
      <c r="I203" s="1" t="str">
        <f ca="1">IF(SUM(H202:H217)=1,"クリア","失敗")</f>
        <v>失敗</v>
      </c>
    </row>
    <row r="204" spans="1:9" x14ac:dyDescent="0.15">
      <c r="B204">
        <f t="shared" ref="B204:B217" ca="1" si="49">INT(RAND()*(8-1)+1)</f>
        <v>5</v>
      </c>
      <c r="C204">
        <f t="shared" ca="1" si="47"/>
        <v>147</v>
      </c>
      <c r="D204">
        <f ca="1">$G$10-SUM(C202:C204)</f>
        <v>570</v>
      </c>
      <c r="E204">
        <f t="shared" ref="E204:E217" ca="1" si="50">INT(RAND()*(8-1)+1)</f>
        <v>4</v>
      </c>
      <c r="F204">
        <f t="shared" ca="1" si="48"/>
        <v>0</v>
      </c>
      <c r="G204">
        <f ca="1">$E$10-SUM(F202:F204)</f>
        <v>521</v>
      </c>
      <c r="H204">
        <f ca="1">IF(SUM(H202:H203)&gt;0,0,IF(D204&lt;=0,1,IF(G204&lt;=0,2,0)))</f>
        <v>0</v>
      </c>
    </row>
    <row r="205" spans="1:9" x14ac:dyDescent="0.15">
      <c r="B205">
        <f t="shared" ca="1" si="49"/>
        <v>7</v>
      </c>
      <c r="C205">
        <f t="shared" ca="1" si="47"/>
        <v>274</v>
      </c>
      <c r="D205">
        <f ca="1">$G$10-SUM(C202:C205)</f>
        <v>296</v>
      </c>
      <c r="E205">
        <f t="shared" ca="1" si="50"/>
        <v>2</v>
      </c>
      <c r="F205">
        <f t="shared" ca="1" si="48"/>
        <v>198</v>
      </c>
      <c r="G205">
        <f ca="1">$E$10-SUM(F202:F205)</f>
        <v>323</v>
      </c>
      <c r="H205">
        <f ca="1">IF(SUM(H202:H204)&gt;0,0,IF(D205&lt;=0,1,IF(G205&lt;=0,2,0)))</f>
        <v>0</v>
      </c>
    </row>
    <row r="206" spans="1:9" x14ac:dyDescent="0.15">
      <c r="B206">
        <f t="shared" ca="1" si="49"/>
        <v>7</v>
      </c>
      <c r="C206">
        <f t="shared" ca="1" si="47"/>
        <v>274</v>
      </c>
      <c r="D206">
        <f ca="1">$G$10-SUM(C202:C206)</f>
        <v>22</v>
      </c>
      <c r="E206">
        <f t="shared" ca="1" si="50"/>
        <v>1</v>
      </c>
      <c r="F206">
        <f t="shared" ca="1" si="48"/>
        <v>375</v>
      </c>
      <c r="G206">
        <f ca="1">$E$10-SUM(F202:F206)</f>
        <v>-52</v>
      </c>
      <c r="H206">
        <f ca="1">IF(SUM(H202:H205)&gt;0,0,IF(D206&lt;=0,1,IF(G206&lt;=0,2,0)))</f>
        <v>2</v>
      </c>
    </row>
    <row r="207" spans="1:9" x14ac:dyDescent="0.15">
      <c r="B207">
        <f t="shared" ca="1" si="49"/>
        <v>3</v>
      </c>
      <c r="C207">
        <f t="shared" ca="1" si="47"/>
        <v>107</v>
      </c>
      <c r="D207">
        <f ca="1">$G$10-SUM(C202:C207)</f>
        <v>-85</v>
      </c>
      <c r="E207">
        <f t="shared" ca="1" si="50"/>
        <v>3</v>
      </c>
      <c r="F207">
        <f t="shared" ca="1" si="48"/>
        <v>46</v>
      </c>
      <c r="G207">
        <f ca="1">$E$10-SUM(F202:F207)</f>
        <v>-98</v>
      </c>
      <c r="H207">
        <f ca="1">IF(SUM(H202:H206)&gt;0,0,IF(D207&lt;=0,1,IF(G207&lt;=0,2,0)))</f>
        <v>0</v>
      </c>
    </row>
    <row r="208" spans="1:9" x14ac:dyDescent="0.15">
      <c r="B208">
        <f t="shared" ca="1" si="49"/>
        <v>6</v>
      </c>
      <c r="C208">
        <f t="shared" ca="1" si="47"/>
        <v>211</v>
      </c>
      <c r="D208">
        <f ca="1">$G$10-SUM(C202:C208)</f>
        <v>-296</v>
      </c>
      <c r="E208">
        <f t="shared" ca="1" si="50"/>
        <v>6</v>
      </c>
      <c r="F208">
        <f t="shared" ca="1" si="48"/>
        <v>198</v>
      </c>
      <c r="G208">
        <f ca="1">$E$10-SUM(F202:F208)</f>
        <v>-296</v>
      </c>
      <c r="H208">
        <f ca="1">IF(SUM(H202:H207)&gt;0,0,IF(D208&lt;=0,1,IF(G208&lt;=0,2,0)))</f>
        <v>0</v>
      </c>
    </row>
    <row r="209" spans="1:9" x14ac:dyDescent="0.15">
      <c r="B209">
        <f t="shared" ca="1" si="49"/>
        <v>4</v>
      </c>
      <c r="C209">
        <f t="shared" ca="1" si="47"/>
        <v>116</v>
      </c>
      <c r="D209">
        <f ca="1">$G$10-SUM(C202:C209)</f>
        <v>-412</v>
      </c>
      <c r="E209">
        <f t="shared" ca="1" si="50"/>
        <v>2</v>
      </c>
      <c r="F209">
        <f t="shared" ca="1" si="48"/>
        <v>198</v>
      </c>
      <c r="G209">
        <f ca="1">$E$10-SUM(F202:F209)</f>
        <v>-494</v>
      </c>
      <c r="H209">
        <f ca="1">IF(SUM(H202:H208)&gt;0,0,IF(D209&lt;=0,1,IF(G209&lt;=0,2,0)))</f>
        <v>0</v>
      </c>
    </row>
    <row r="210" spans="1:9" x14ac:dyDescent="0.15">
      <c r="B210">
        <f t="shared" ca="1" si="49"/>
        <v>4</v>
      </c>
      <c r="C210">
        <f t="shared" ca="1" si="47"/>
        <v>116</v>
      </c>
      <c r="D210">
        <f ca="1">$G$10-SUM(C202:C210)</f>
        <v>-528</v>
      </c>
      <c r="E210">
        <f t="shared" ca="1" si="50"/>
        <v>5</v>
      </c>
      <c r="F210">
        <f t="shared" ca="1" si="48"/>
        <v>46</v>
      </c>
      <c r="G210">
        <f ca="1">$E$10-SUM(F202:F210)</f>
        <v>-540</v>
      </c>
      <c r="H210">
        <f ca="1">IF(SUM(H202:H209)&gt;0,0,IF(D210&lt;=0,1,IF(G210&lt;=0,2,0)))</f>
        <v>0</v>
      </c>
    </row>
    <row r="211" spans="1:9" x14ac:dyDescent="0.15">
      <c r="B211">
        <f t="shared" ca="1" si="49"/>
        <v>3</v>
      </c>
      <c r="C211">
        <f t="shared" ca="1" si="47"/>
        <v>107</v>
      </c>
      <c r="D211">
        <f ca="1">$G$10-SUM(C202:C211)</f>
        <v>-635</v>
      </c>
      <c r="E211">
        <f t="shared" ca="1" si="50"/>
        <v>4</v>
      </c>
      <c r="F211">
        <f t="shared" ca="1" si="48"/>
        <v>0</v>
      </c>
      <c r="G211">
        <f ca="1">$E$10-SUM(F202:F211)</f>
        <v>-540</v>
      </c>
      <c r="H211">
        <f ca="1">IF(SUM(H202:H210)&gt;0,0,IF(D211&lt;=0,1,IF(G211&lt;=0,2,0)))</f>
        <v>0</v>
      </c>
    </row>
    <row r="212" spans="1:9" x14ac:dyDescent="0.15">
      <c r="B212">
        <f t="shared" ca="1" si="49"/>
        <v>7</v>
      </c>
      <c r="C212">
        <f t="shared" ca="1" si="47"/>
        <v>274</v>
      </c>
      <c r="D212">
        <f ca="1">$G$10-SUM(C202:C212)</f>
        <v>-909</v>
      </c>
      <c r="E212">
        <f t="shared" ca="1" si="50"/>
        <v>2</v>
      </c>
      <c r="F212">
        <f t="shared" ca="1" si="48"/>
        <v>198</v>
      </c>
      <c r="G212">
        <f ca="1">$E$10-SUM(F202:F212)</f>
        <v>-738</v>
      </c>
      <c r="H212">
        <f ca="1">IF(SUM(H202:H211)&gt;0,0,IF(D212&lt;=0,1,IF(G212&lt;=0,2,0)))</f>
        <v>0</v>
      </c>
    </row>
    <row r="213" spans="1:9" x14ac:dyDescent="0.15">
      <c r="B213">
        <f t="shared" ca="1" si="49"/>
        <v>2</v>
      </c>
      <c r="C213">
        <f t="shared" ca="1" si="47"/>
        <v>99</v>
      </c>
      <c r="D213">
        <f ca="1">$G$10-SUM(C202:C213)</f>
        <v>-1008</v>
      </c>
      <c r="E213">
        <f t="shared" ca="1" si="50"/>
        <v>6</v>
      </c>
      <c r="F213">
        <f t="shared" ca="1" si="48"/>
        <v>198</v>
      </c>
      <c r="G213">
        <f ca="1">$E$10-SUM(F202:F213)</f>
        <v>-936</v>
      </c>
      <c r="H213">
        <f ca="1">IF(SUM(H202:H212)&gt;0,0,IF(D213&lt;=0,1,IF(G213&lt;=0,2,0)))</f>
        <v>0</v>
      </c>
    </row>
    <row r="214" spans="1:9" x14ac:dyDescent="0.15">
      <c r="B214">
        <f t="shared" ca="1" si="49"/>
        <v>3</v>
      </c>
      <c r="C214">
        <f t="shared" ca="1" si="47"/>
        <v>107</v>
      </c>
      <c r="D214">
        <f ca="1">$G$10-SUM(C202:C214)</f>
        <v>-1115</v>
      </c>
      <c r="E214">
        <f t="shared" ca="1" si="50"/>
        <v>3</v>
      </c>
      <c r="F214">
        <f t="shared" ca="1" si="48"/>
        <v>46</v>
      </c>
      <c r="G214">
        <f ca="1">$E$10-SUM(F202:F214)</f>
        <v>-982</v>
      </c>
      <c r="H214">
        <f ca="1">IF(SUM(H202:H213)&gt;0,0,IF(D214&lt;=0,1,IF(G214&lt;=0,2,0)))</f>
        <v>0</v>
      </c>
    </row>
    <row r="215" spans="1:9" x14ac:dyDescent="0.15">
      <c r="B215">
        <f t="shared" ca="1" si="49"/>
        <v>5</v>
      </c>
      <c r="C215">
        <f t="shared" ca="1" si="47"/>
        <v>147</v>
      </c>
      <c r="D215">
        <f ca="1">$G$10-SUM(C202:C215)</f>
        <v>-1262</v>
      </c>
      <c r="E215">
        <f t="shared" ca="1" si="50"/>
        <v>5</v>
      </c>
      <c r="F215">
        <f t="shared" ca="1" si="48"/>
        <v>46</v>
      </c>
      <c r="G215">
        <f ca="1">$E$10-SUM(F202:F215)</f>
        <v>-1028</v>
      </c>
      <c r="H215">
        <f ca="1">IF(SUM(H202:H214)&gt;0,0,IF(D215&lt;=0,1,IF(G215&lt;=0,2,0)))</f>
        <v>0</v>
      </c>
    </row>
    <row r="216" spans="1:9" x14ac:dyDescent="0.15">
      <c r="B216">
        <f t="shared" ca="1" si="49"/>
        <v>3</v>
      </c>
      <c r="C216">
        <f t="shared" ca="1" si="47"/>
        <v>107</v>
      </c>
      <c r="D216">
        <f ca="1">$G$10-SUM(C202:C216)</f>
        <v>-1369</v>
      </c>
      <c r="E216">
        <f t="shared" ca="1" si="50"/>
        <v>4</v>
      </c>
      <c r="F216">
        <f t="shared" ca="1" si="48"/>
        <v>0</v>
      </c>
      <c r="G216">
        <f ca="1">$E$10-SUM(F202:F216)</f>
        <v>-1028</v>
      </c>
      <c r="H216">
        <f ca="1">IF(SUM(H202:H215)&gt;0,0,IF(D216&lt;=0,1,IF(G216&lt;=0,2,0)))</f>
        <v>0</v>
      </c>
    </row>
    <row r="217" spans="1:9" x14ac:dyDescent="0.15">
      <c r="B217">
        <f t="shared" ca="1" si="49"/>
        <v>4</v>
      </c>
      <c r="C217">
        <f t="shared" ca="1" si="47"/>
        <v>116</v>
      </c>
      <c r="D217">
        <f ca="1">$G$10-SUM(C202:C217)</f>
        <v>-1485</v>
      </c>
      <c r="E217">
        <f t="shared" ca="1" si="50"/>
        <v>1</v>
      </c>
      <c r="F217">
        <f t="shared" ca="1" si="48"/>
        <v>375</v>
      </c>
      <c r="G217">
        <f ca="1">$E$10-SUM(F202:F217)</f>
        <v>-1403</v>
      </c>
      <c r="H217">
        <f ca="1">IF(SUM(H202:H216)&gt;0,0,IF(D217&lt;=0,1,IF(G217&lt;=0,2,0)))</f>
        <v>0</v>
      </c>
    </row>
    <row r="219" spans="1:9" x14ac:dyDescent="0.15">
      <c r="A219">
        <v>13</v>
      </c>
      <c r="B219" s="31">
        <f ca="1">INT(RAND()*(8-1)+1)</f>
        <v>1</v>
      </c>
      <c r="C219" s="31">
        <f ca="1">IF(B219="","",VLOOKUP(B219,$D$3:$E$9,2,FALSE))</f>
        <v>92</v>
      </c>
      <c r="D219" s="31">
        <f ca="1">$G$10-SUM(C219)</f>
        <v>831</v>
      </c>
      <c r="E219" s="31">
        <f ca="1">INT(RAND()*(8-1)+1)</f>
        <v>1</v>
      </c>
      <c r="F219" s="31">
        <f ca="1">IF(E219="","",VLOOKUP(E219,$F$3:$G$9,2,FALSE))</f>
        <v>375</v>
      </c>
      <c r="G219" s="31">
        <f ca="1">$E$10-SUM(F219)</f>
        <v>567</v>
      </c>
      <c r="H219">
        <f ca="1">IF(D219&lt;=0,1,IF(G219&lt;=0,2,0))</f>
        <v>0</v>
      </c>
      <c r="I219" s="53" t="s">
        <v>0</v>
      </c>
    </row>
    <row r="220" spans="1:9" ht="14.25" thickBot="1" x14ac:dyDescent="0.2">
      <c r="B220" s="31">
        <f ca="1">INT(RAND()*(8-1)+1)</f>
        <v>7</v>
      </c>
      <c r="C220" s="31">
        <f t="shared" ref="C220:C234" ca="1" si="51">IF(B220="","",VLOOKUP(B220,$D$3:$E$9,2,FALSE))</f>
        <v>274</v>
      </c>
      <c r="D220" s="31">
        <f ca="1">$G$10-SUM(C219:C220)</f>
        <v>557</v>
      </c>
      <c r="E220" s="31">
        <f ca="1">INT(RAND()*(8-1)+1)</f>
        <v>3</v>
      </c>
      <c r="F220" s="31">
        <f t="shared" ref="F220:F234" ca="1" si="52">IF(E220="","",VLOOKUP(E220,$F$3:$G$9,2,FALSE))</f>
        <v>46</v>
      </c>
      <c r="G220" s="31">
        <f ca="1">$E$10-SUM(F219:F220)</f>
        <v>521</v>
      </c>
      <c r="H220">
        <f ca="1">IF(SUM(H219)&gt;0,0,IF(D220&lt;=0,1,IF(G220&lt;=0,2,0)))</f>
        <v>0</v>
      </c>
      <c r="I220" s="1" t="str">
        <f ca="1">IF(SUM(H219:H234)=1,"クリア","失敗")</f>
        <v>失敗</v>
      </c>
    </row>
    <row r="221" spans="1:9" x14ac:dyDescent="0.15">
      <c r="B221" s="31">
        <f t="shared" ref="B221:B234" ca="1" si="53">INT(RAND()*(8-1)+1)</f>
        <v>4</v>
      </c>
      <c r="C221" s="31">
        <f t="shared" ca="1" si="51"/>
        <v>116</v>
      </c>
      <c r="D221" s="31">
        <f ca="1">$G$10-SUM(C219:C221)</f>
        <v>441</v>
      </c>
      <c r="E221" s="31">
        <f t="shared" ref="E221:E234" ca="1" si="54">INT(RAND()*(8-1)+1)</f>
        <v>4</v>
      </c>
      <c r="F221" s="31">
        <f t="shared" ca="1" si="52"/>
        <v>0</v>
      </c>
      <c r="G221" s="31">
        <f ca="1">$E$10-SUM(F219:F221)</f>
        <v>521</v>
      </c>
      <c r="H221">
        <f ca="1">IF(SUM(H219:H220)&gt;0,0,IF(D221&lt;=0,1,IF(G221&lt;=0,2,0)))</f>
        <v>0</v>
      </c>
    </row>
    <row r="222" spans="1:9" x14ac:dyDescent="0.15">
      <c r="B222" s="31">
        <f t="shared" ca="1" si="53"/>
        <v>1</v>
      </c>
      <c r="C222" s="31">
        <f t="shared" ca="1" si="51"/>
        <v>92</v>
      </c>
      <c r="D222" s="31">
        <f ca="1">$G$10-SUM(C219:C222)</f>
        <v>349</v>
      </c>
      <c r="E222" s="31">
        <f t="shared" ca="1" si="54"/>
        <v>1</v>
      </c>
      <c r="F222" s="31">
        <f t="shared" ca="1" si="52"/>
        <v>375</v>
      </c>
      <c r="G222" s="31">
        <f ca="1">$E$10-SUM(F219:F222)</f>
        <v>146</v>
      </c>
      <c r="H222">
        <f ca="1">IF(SUM(H219:H221)&gt;0,0,IF(D222&lt;=0,1,IF(G222&lt;=0,2,0)))</f>
        <v>0</v>
      </c>
    </row>
    <row r="223" spans="1:9" x14ac:dyDescent="0.15">
      <c r="B223" s="31">
        <f t="shared" ca="1" si="53"/>
        <v>5</v>
      </c>
      <c r="C223" s="31">
        <f t="shared" ca="1" si="51"/>
        <v>147</v>
      </c>
      <c r="D223" s="31">
        <f ca="1">$G$10-SUM(C219:C223)</f>
        <v>202</v>
      </c>
      <c r="E223" s="31">
        <f t="shared" ca="1" si="54"/>
        <v>6</v>
      </c>
      <c r="F223" s="31">
        <f t="shared" ca="1" si="52"/>
        <v>198</v>
      </c>
      <c r="G223" s="31">
        <f ca="1">$E$10-SUM(F219:F223)</f>
        <v>-52</v>
      </c>
      <c r="H223">
        <f ca="1">IF(SUM(H219:H222)&gt;0,0,IF(D223&lt;=0,1,IF(G223&lt;=0,2,0)))</f>
        <v>2</v>
      </c>
    </row>
    <row r="224" spans="1:9" x14ac:dyDescent="0.15">
      <c r="B224" s="31">
        <f t="shared" ca="1" si="53"/>
        <v>7</v>
      </c>
      <c r="C224" s="31">
        <f t="shared" ca="1" si="51"/>
        <v>274</v>
      </c>
      <c r="D224" s="31">
        <f ca="1">$G$10-SUM(C219:C224)</f>
        <v>-72</v>
      </c>
      <c r="E224" s="31">
        <f t="shared" ca="1" si="54"/>
        <v>7</v>
      </c>
      <c r="F224" s="31">
        <f t="shared" ca="1" si="52"/>
        <v>375</v>
      </c>
      <c r="G224" s="31">
        <f ca="1">$E$10-SUM(F219:F224)</f>
        <v>-427</v>
      </c>
      <c r="H224">
        <f ca="1">IF(SUM(H219:H223)&gt;0,0,IF(D224&lt;=0,1,IF(G224&lt;=0,2,0)))</f>
        <v>0</v>
      </c>
    </row>
    <row r="225" spans="1:9" x14ac:dyDescent="0.15">
      <c r="B225" s="31">
        <f t="shared" ca="1" si="53"/>
        <v>3</v>
      </c>
      <c r="C225" s="31">
        <f t="shared" ca="1" si="51"/>
        <v>107</v>
      </c>
      <c r="D225" s="31">
        <f ca="1">$G$10-SUM(C219:C225)</f>
        <v>-179</v>
      </c>
      <c r="E225" s="31">
        <f t="shared" ca="1" si="54"/>
        <v>6</v>
      </c>
      <c r="F225" s="31">
        <f t="shared" ca="1" si="52"/>
        <v>198</v>
      </c>
      <c r="G225" s="31">
        <f ca="1">$E$10-SUM(F219:F225)</f>
        <v>-625</v>
      </c>
      <c r="H225">
        <f ca="1">IF(SUM(H219:H224)&gt;0,0,IF(D225&lt;=0,1,IF(G225&lt;=0,2,0)))</f>
        <v>0</v>
      </c>
    </row>
    <row r="226" spans="1:9" x14ac:dyDescent="0.15">
      <c r="B226" s="31">
        <f t="shared" ca="1" si="53"/>
        <v>1</v>
      </c>
      <c r="C226" s="31">
        <f t="shared" ca="1" si="51"/>
        <v>92</v>
      </c>
      <c r="D226" s="31">
        <f ca="1">$G$10-SUM(C219:C226)</f>
        <v>-271</v>
      </c>
      <c r="E226" s="31">
        <f t="shared" ca="1" si="54"/>
        <v>4</v>
      </c>
      <c r="F226" s="31">
        <f t="shared" ca="1" si="52"/>
        <v>0</v>
      </c>
      <c r="G226" s="31">
        <f ca="1">$E$10-SUM(F219:F226)</f>
        <v>-625</v>
      </c>
      <c r="H226">
        <f ca="1">IF(SUM(H219:H225)&gt;0,0,IF(D226&lt;=0,1,IF(G226&lt;=0,2,0)))</f>
        <v>0</v>
      </c>
    </row>
    <row r="227" spans="1:9" x14ac:dyDescent="0.15">
      <c r="B227" s="31">
        <f t="shared" ca="1" si="53"/>
        <v>2</v>
      </c>
      <c r="C227" s="31">
        <f t="shared" ca="1" si="51"/>
        <v>99</v>
      </c>
      <c r="D227" s="31">
        <f ca="1">$G$10-SUM(C219:C227)</f>
        <v>-370</v>
      </c>
      <c r="E227" s="31">
        <f t="shared" ca="1" si="54"/>
        <v>5</v>
      </c>
      <c r="F227" s="31">
        <f t="shared" ca="1" si="52"/>
        <v>46</v>
      </c>
      <c r="G227" s="31">
        <f ca="1">$E$10-SUM(F219:F227)</f>
        <v>-671</v>
      </c>
      <c r="H227">
        <f ca="1">IF(SUM(H219:H226)&gt;0,0,IF(D227&lt;=0,1,IF(G227&lt;=0,2,0)))</f>
        <v>0</v>
      </c>
    </row>
    <row r="228" spans="1:9" x14ac:dyDescent="0.15">
      <c r="B228" s="31">
        <f t="shared" ca="1" si="53"/>
        <v>6</v>
      </c>
      <c r="C228" s="31">
        <f t="shared" ca="1" si="51"/>
        <v>211</v>
      </c>
      <c r="D228" s="31">
        <f ca="1">$G$10-SUM(C219:C228)</f>
        <v>-581</v>
      </c>
      <c r="E228" s="31">
        <f t="shared" ca="1" si="54"/>
        <v>1</v>
      </c>
      <c r="F228" s="31">
        <f t="shared" ca="1" si="52"/>
        <v>375</v>
      </c>
      <c r="G228" s="31">
        <f ca="1">$E$10-SUM(F219:F228)</f>
        <v>-1046</v>
      </c>
      <c r="H228">
        <f ca="1">IF(SUM(H219:H227)&gt;0,0,IF(D228&lt;=0,1,IF(G228&lt;=0,2,0)))</f>
        <v>0</v>
      </c>
    </row>
    <row r="229" spans="1:9" x14ac:dyDescent="0.15">
      <c r="B229" s="31">
        <f t="shared" ca="1" si="53"/>
        <v>4</v>
      </c>
      <c r="C229" s="31">
        <f t="shared" ca="1" si="51"/>
        <v>116</v>
      </c>
      <c r="D229" s="31">
        <f ca="1">$G$10-SUM(C219:C229)</f>
        <v>-697</v>
      </c>
      <c r="E229" s="31">
        <f t="shared" ca="1" si="54"/>
        <v>2</v>
      </c>
      <c r="F229" s="31">
        <f t="shared" ca="1" si="52"/>
        <v>198</v>
      </c>
      <c r="G229" s="31">
        <f ca="1">$E$10-SUM(F219:F229)</f>
        <v>-1244</v>
      </c>
      <c r="H229">
        <f ca="1">IF(SUM(H219:H228)&gt;0,0,IF(D229&lt;=0,1,IF(G229&lt;=0,2,0)))</f>
        <v>0</v>
      </c>
    </row>
    <row r="230" spans="1:9" x14ac:dyDescent="0.15">
      <c r="B230" s="31">
        <f t="shared" ca="1" si="53"/>
        <v>4</v>
      </c>
      <c r="C230" s="31">
        <f t="shared" ca="1" si="51"/>
        <v>116</v>
      </c>
      <c r="D230" s="31">
        <f ca="1">$G$10-SUM(C219:C230)</f>
        <v>-813</v>
      </c>
      <c r="E230" s="31">
        <f t="shared" ca="1" si="54"/>
        <v>6</v>
      </c>
      <c r="F230" s="31">
        <f t="shared" ca="1" si="52"/>
        <v>198</v>
      </c>
      <c r="G230" s="31">
        <f ca="1">$E$10-SUM(F219:F230)</f>
        <v>-1442</v>
      </c>
      <c r="H230">
        <f ca="1">IF(SUM(H219:H229)&gt;0,0,IF(D230&lt;=0,1,IF(G230&lt;=0,2,0)))</f>
        <v>0</v>
      </c>
    </row>
    <row r="231" spans="1:9" x14ac:dyDescent="0.15">
      <c r="B231" s="31">
        <f t="shared" ca="1" si="53"/>
        <v>7</v>
      </c>
      <c r="C231" s="31">
        <f t="shared" ca="1" si="51"/>
        <v>274</v>
      </c>
      <c r="D231" s="31">
        <f ca="1">$G$10-SUM(C219:C231)</f>
        <v>-1087</v>
      </c>
      <c r="E231" s="31">
        <f t="shared" ca="1" si="54"/>
        <v>7</v>
      </c>
      <c r="F231" s="31">
        <f t="shared" ca="1" si="52"/>
        <v>375</v>
      </c>
      <c r="G231" s="31">
        <f ca="1">$E$10-SUM(F219:F231)</f>
        <v>-1817</v>
      </c>
      <c r="H231">
        <f ca="1">IF(SUM(H219:H230)&gt;0,0,IF(D231&lt;=0,1,IF(G231&lt;=0,2,0)))</f>
        <v>0</v>
      </c>
    </row>
    <row r="232" spans="1:9" x14ac:dyDescent="0.15">
      <c r="B232" s="31">
        <f t="shared" ca="1" si="53"/>
        <v>7</v>
      </c>
      <c r="C232" s="31">
        <f t="shared" ca="1" si="51"/>
        <v>274</v>
      </c>
      <c r="D232" s="31">
        <f ca="1">$G$10-SUM(C219:C232)</f>
        <v>-1361</v>
      </c>
      <c r="E232" s="31">
        <f t="shared" ca="1" si="54"/>
        <v>7</v>
      </c>
      <c r="F232" s="31">
        <f t="shared" ca="1" si="52"/>
        <v>375</v>
      </c>
      <c r="G232" s="31">
        <f ca="1">$E$10-SUM(F219:F232)</f>
        <v>-2192</v>
      </c>
      <c r="H232">
        <f ca="1">IF(SUM(H219:H231)&gt;0,0,IF(D232&lt;=0,1,IF(G232&lt;=0,2,0)))</f>
        <v>0</v>
      </c>
    </row>
    <row r="233" spans="1:9" x14ac:dyDescent="0.15">
      <c r="B233" s="31">
        <f t="shared" ca="1" si="53"/>
        <v>1</v>
      </c>
      <c r="C233" s="31">
        <f t="shared" ca="1" si="51"/>
        <v>92</v>
      </c>
      <c r="D233" s="31">
        <f ca="1">$G$10-SUM(C219:C233)</f>
        <v>-1453</v>
      </c>
      <c r="E233" s="31">
        <f t="shared" ca="1" si="54"/>
        <v>6</v>
      </c>
      <c r="F233" s="31">
        <f t="shared" ca="1" si="52"/>
        <v>198</v>
      </c>
      <c r="G233" s="31">
        <f ca="1">$E$10-SUM(F219:F233)</f>
        <v>-2390</v>
      </c>
      <c r="H233">
        <f ca="1">IF(SUM(H219:H232)&gt;0,0,IF(D233&lt;=0,1,IF(G233&lt;=0,2,0)))</f>
        <v>0</v>
      </c>
    </row>
    <row r="234" spans="1:9" x14ac:dyDescent="0.15">
      <c r="B234" s="31">
        <f t="shared" ca="1" si="53"/>
        <v>7</v>
      </c>
      <c r="C234" s="31">
        <f t="shared" ca="1" si="51"/>
        <v>274</v>
      </c>
      <c r="D234" s="31">
        <f ca="1">$G$10-SUM(C219:C234)</f>
        <v>-1727</v>
      </c>
      <c r="E234" s="31">
        <f t="shared" ca="1" si="54"/>
        <v>6</v>
      </c>
      <c r="F234" s="31">
        <f t="shared" ca="1" si="52"/>
        <v>198</v>
      </c>
      <c r="G234" s="31">
        <f ca="1">$E$10-SUM(F219:F234)</f>
        <v>-2588</v>
      </c>
      <c r="H234">
        <f ca="1">IF(SUM(H219:H233)&gt;0,0,IF(D234&lt;=0,1,IF(G234&lt;=0,2,0)))</f>
        <v>0</v>
      </c>
    </row>
    <row r="236" spans="1:9" x14ac:dyDescent="0.15">
      <c r="A236">
        <v>14</v>
      </c>
      <c r="B236">
        <f ca="1">INT(RAND()*(8-1)+1)</f>
        <v>5</v>
      </c>
      <c r="C236">
        <f ca="1">IF(B236="","",VLOOKUP(B236,$D$3:$E$9,2,FALSE))</f>
        <v>147</v>
      </c>
      <c r="D236">
        <f ca="1">$G$10-SUM(C236)</f>
        <v>776</v>
      </c>
      <c r="E236">
        <f ca="1">INT(RAND()*(8-1)+1)</f>
        <v>1</v>
      </c>
      <c r="F236">
        <f ca="1">IF(E236="","",VLOOKUP(E236,$F$3:$G$9,2,FALSE))</f>
        <v>375</v>
      </c>
      <c r="G236">
        <f ca="1">$E$10-SUM(F236)</f>
        <v>567</v>
      </c>
      <c r="H236">
        <f ca="1">IF(D236&lt;=0,1,IF(G236&lt;=0,2,0))</f>
        <v>0</v>
      </c>
      <c r="I236" s="53" t="s">
        <v>0</v>
      </c>
    </row>
    <row r="237" spans="1:9" ht="14.25" thickBot="1" x14ac:dyDescent="0.2">
      <c r="B237">
        <f ca="1">INT(RAND()*(8-1)+1)</f>
        <v>2</v>
      </c>
      <c r="C237">
        <f t="shared" ref="C237:C251" ca="1" si="55">IF(B237="","",VLOOKUP(B237,$D$3:$E$9,2,FALSE))</f>
        <v>99</v>
      </c>
      <c r="D237">
        <f ca="1">$G$10-SUM(C236:C237)</f>
        <v>677</v>
      </c>
      <c r="E237">
        <f ca="1">INT(RAND()*(8-1)+1)</f>
        <v>7</v>
      </c>
      <c r="F237">
        <f t="shared" ref="F237:F251" ca="1" si="56">IF(E237="","",VLOOKUP(E237,$F$3:$G$9,2,FALSE))</f>
        <v>375</v>
      </c>
      <c r="G237">
        <f ca="1">$E$10-SUM(F236:F237)</f>
        <v>192</v>
      </c>
      <c r="H237">
        <f ca="1">IF(SUM(H236)&gt;0,0,IF(D237&lt;=0,1,IF(G237&lt;=0,2,0)))</f>
        <v>0</v>
      </c>
      <c r="I237" s="1" t="str">
        <f ca="1">IF(SUM(H236:H251)=1,"クリア","失敗")</f>
        <v>失敗</v>
      </c>
    </row>
    <row r="238" spans="1:9" x14ac:dyDescent="0.15">
      <c r="B238">
        <f t="shared" ref="B238:B251" ca="1" si="57">INT(RAND()*(8-1)+1)</f>
        <v>7</v>
      </c>
      <c r="C238">
        <f t="shared" ca="1" si="55"/>
        <v>274</v>
      </c>
      <c r="D238">
        <f ca="1">$G$10-SUM(C236:C238)</f>
        <v>403</v>
      </c>
      <c r="E238">
        <f t="shared" ref="E238:E251" ca="1" si="58">INT(RAND()*(8-1)+1)</f>
        <v>3</v>
      </c>
      <c r="F238">
        <f t="shared" ca="1" si="56"/>
        <v>46</v>
      </c>
      <c r="G238">
        <f ca="1">$E$10-SUM(F236:F238)</f>
        <v>146</v>
      </c>
      <c r="H238">
        <f ca="1">IF(SUM(H236:H237)&gt;0,0,IF(D238&lt;=0,1,IF(G238&lt;=0,2,0)))</f>
        <v>0</v>
      </c>
    </row>
    <row r="239" spans="1:9" x14ac:dyDescent="0.15">
      <c r="B239">
        <f t="shared" ca="1" si="57"/>
        <v>3</v>
      </c>
      <c r="C239">
        <f t="shared" ca="1" si="55"/>
        <v>107</v>
      </c>
      <c r="D239">
        <f ca="1">$G$10-SUM(C236:C239)</f>
        <v>296</v>
      </c>
      <c r="E239">
        <f t="shared" ca="1" si="58"/>
        <v>2</v>
      </c>
      <c r="F239">
        <f t="shared" ca="1" si="56"/>
        <v>198</v>
      </c>
      <c r="G239">
        <f ca="1">$E$10-SUM(F236:F239)</f>
        <v>-52</v>
      </c>
      <c r="H239">
        <f ca="1">IF(SUM(H236:H238)&gt;0,0,IF(D239&lt;=0,1,IF(G239&lt;=0,2,0)))</f>
        <v>2</v>
      </c>
    </row>
    <row r="240" spans="1:9" x14ac:dyDescent="0.15">
      <c r="B240">
        <f t="shared" ca="1" si="57"/>
        <v>5</v>
      </c>
      <c r="C240">
        <f t="shared" ca="1" si="55"/>
        <v>147</v>
      </c>
      <c r="D240">
        <f ca="1">$G$10-SUM(C236:C240)</f>
        <v>149</v>
      </c>
      <c r="E240">
        <f t="shared" ca="1" si="58"/>
        <v>7</v>
      </c>
      <c r="F240">
        <f t="shared" ca="1" si="56"/>
        <v>375</v>
      </c>
      <c r="G240">
        <f ca="1">$E$10-SUM(F236:F240)</f>
        <v>-427</v>
      </c>
      <c r="H240">
        <f ca="1">IF(SUM(H236:H239)&gt;0,0,IF(D240&lt;=0,1,IF(G240&lt;=0,2,0)))</f>
        <v>0</v>
      </c>
    </row>
    <row r="241" spans="1:9" x14ac:dyDescent="0.15">
      <c r="B241">
        <f t="shared" ca="1" si="57"/>
        <v>6</v>
      </c>
      <c r="C241">
        <f t="shared" ca="1" si="55"/>
        <v>211</v>
      </c>
      <c r="D241">
        <f ca="1">$G$10-SUM(C236:C241)</f>
        <v>-62</v>
      </c>
      <c r="E241">
        <f t="shared" ca="1" si="58"/>
        <v>1</v>
      </c>
      <c r="F241">
        <f t="shared" ca="1" si="56"/>
        <v>375</v>
      </c>
      <c r="G241">
        <f ca="1">$E$10-SUM(F236:F241)</f>
        <v>-802</v>
      </c>
      <c r="H241">
        <f ca="1">IF(SUM(H236:H240)&gt;0,0,IF(D241&lt;=0,1,IF(G241&lt;=0,2,0)))</f>
        <v>0</v>
      </c>
    </row>
    <row r="242" spans="1:9" x14ac:dyDescent="0.15">
      <c r="B242">
        <f t="shared" ca="1" si="57"/>
        <v>2</v>
      </c>
      <c r="C242">
        <f t="shared" ca="1" si="55"/>
        <v>99</v>
      </c>
      <c r="D242">
        <f ca="1">$G$10-SUM(C236:C242)</f>
        <v>-161</v>
      </c>
      <c r="E242">
        <f t="shared" ca="1" si="58"/>
        <v>7</v>
      </c>
      <c r="F242">
        <f t="shared" ca="1" si="56"/>
        <v>375</v>
      </c>
      <c r="G242">
        <f ca="1">$E$10-SUM(F236:F242)</f>
        <v>-1177</v>
      </c>
      <c r="H242">
        <f ca="1">IF(SUM(H236:H241)&gt;0,0,IF(D242&lt;=0,1,IF(G242&lt;=0,2,0)))</f>
        <v>0</v>
      </c>
    </row>
    <row r="243" spans="1:9" x14ac:dyDescent="0.15">
      <c r="B243">
        <f t="shared" ca="1" si="57"/>
        <v>1</v>
      </c>
      <c r="C243">
        <f t="shared" ca="1" si="55"/>
        <v>92</v>
      </c>
      <c r="D243">
        <f ca="1">$G$10-SUM(C236:C243)</f>
        <v>-253</v>
      </c>
      <c r="E243">
        <f t="shared" ca="1" si="58"/>
        <v>6</v>
      </c>
      <c r="F243">
        <f t="shared" ca="1" si="56"/>
        <v>198</v>
      </c>
      <c r="G243">
        <f ca="1">$E$10-SUM(F236:F243)</f>
        <v>-1375</v>
      </c>
      <c r="H243">
        <f ca="1">IF(SUM(H236:H242)&gt;0,0,IF(D243&lt;=0,1,IF(G243&lt;=0,2,0)))</f>
        <v>0</v>
      </c>
    </row>
    <row r="244" spans="1:9" x14ac:dyDescent="0.15">
      <c r="B244">
        <f t="shared" ca="1" si="57"/>
        <v>1</v>
      </c>
      <c r="C244">
        <f t="shared" ca="1" si="55"/>
        <v>92</v>
      </c>
      <c r="D244">
        <f ca="1">$G$10-SUM(C236:C244)</f>
        <v>-345</v>
      </c>
      <c r="E244">
        <f t="shared" ca="1" si="58"/>
        <v>1</v>
      </c>
      <c r="F244">
        <f t="shared" ca="1" si="56"/>
        <v>375</v>
      </c>
      <c r="G244">
        <f ca="1">$E$10-SUM(F236:F244)</f>
        <v>-1750</v>
      </c>
      <c r="H244">
        <f ca="1">IF(SUM(H236:H243)&gt;0,0,IF(D244&lt;=0,1,IF(G244&lt;=0,2,0)))</f>
        <v>0</v>
      </c>
    </row>
    <row r="245" spans="1:9" x14ac:dyDescent="0.15">
      <c r="B245">
        <f t="shared" ca="1" si="57"/>
        <v>5</v>
      </c>
      <c r="C245">
        <f t="shared" ca="1" si="55"/>
        <v>147</v>
      </c>
      <c r="D245">
        <f ca="1">$G$10-SUM(C236:C245)</f>
        <v>-492</v>
      </c>
      <c r="E245">
        <f t="shared" ca="1" si="58"/>
        <v>1</v>
      </c>
      <c r="F245">
        <f t="shared" ca="1" si="56"/>
        <v>375</v>
      </c>
      <c r="G245">
        <f ca="1">$E$10-SUM(F236:F245)</f>
        <v>-2125</v>
      </c>
      <c r="H245">
        <f ca="1">IF(SUM(H236:H244)&gt;0,0,IF(D245&lt;=0,1,IF(G245&lt;=0,2,0)))</f>
        <v>0</v>
      </c>
    </row>
    <row r="246" spans="1:9" x14ac:dyDescent="0.15">
      <c r="B246">
        <f t="shared" ca="1" si="57"/>
        <v>5</v>
      </c>
      <c r="C246">
        <f t="shared" ca="1" si="55"/>
        <v>147</v>
      </c>
      <c r="D246">
        <f ca="1">$G$10-SUM(C236:C246)</f>
        <v>-639</v>
      </c>
      <c r="E246">
        <f t="shared" ca="1" si="58"/>
        <v>6</v>
      </c>
      <c r="F246">
        <f t="shared" ca="1" si="56"/>
        <v>198</v>
      </c>
      <c r="G246">
        <f ca="1">$E$10-SUM(F236:F246)</f>
        <v>-2323</v>
      </c>
      <c r="H246">
        <f ca="1">IF(SUM(H236:H245)&gt;0,0,IF(D246&lt;=0,1,IF(G246&lt;=0,2,0)))</f>
        <v>0</v>
      </c>
    </row>
    <row r="247" spans="1:9" x14ac:dyDescent="0.15">
      <c r="B247">
        <f t="shared" ca="1" si="57"/>
        <v>1</v>
      </c>
      <c r="C247">
        <f t="shared" ca="1" si="55"/>
        <v>92</v>
      </c>
      <c r="D247">
        <f ca="1">$G$10-SUM(C236:C247)</f>
        <v>-731</v>
      </c>
      <c r="E247">
        <f t="shared" ca="1" si="58"/>
        <v>7</v>
      </c>
      <c r="F247">
        <f t="shared" ca="1" si="56"/>
        <v>375</v>
      </c>
      <c r="G247">
        <f ca="1">$E$10-SUM(F236:F247)</f>
        <v>-2698</v>
      </c>
      <c r="H247">
        <f ca="1">IF(SUM(H236:H246)&gt;0,0,IF(D247&lt;=0,1,IF(G247&lt;=0,2,0)))</f>
        <v>0</v>
      </c>
    </row>
    <row r="248" spans="1:9" x14ac:dyDescent="0.15">
      <c r="B248">
        <f t="shared" ca="1" si="57"/>
        <v>3</v>
      </c>
      <c r="C248">
        <f t="shared" ca="1" si="55"/>
        <v>107</v>
      </c>
      <c r="D248">
        <f ca="1">$G$10-SUM(C236:C248)</f>
        <v>-838</v>
      </c>
      <c r="E248">
        <f t="shared" ca="1" si="58"/>
        <v>1</v>
      </c>
      <c r="F248">
        <f t="shared" ca="1" si="56"/>
        <v>375</v>
      </c>
      <c r="G248">
        <f ca="1">$E$10-SUM(F236:F248)</f>
        <v>-3073</v>
      </c>
      <c r="H248">
        <f ca="1">IF(SUM(H236:H247)&gt;0,0,IF(D248&lt;=0,1,IF(G248&lt;=0,2,0)))</f>
        <v>0</v>
      </c>
    </row>
    <row r="249" spans="1:9" x14ac:dyDescent="0.15">
      <c r="B249">
        <f t="shared" ca="1" si="57"/>
        <v>2</v>
      </c>
      <c r="C249">
        <f t="shared" ca="1" si="55"/>
        <v>99</v>
      </c>
      <c r="D249">
        <f ca="1">$G$10-SUM(C236:C249)</f>
        <v>-937</v>
      </c>
      <c r="E249">
        <f t="shared" ca="1" si="58"/>
        <v>4</v>
      </c>
      <c r="F249">
        <f t="shared" ca="1" si="56"/>
        <v>0</v>
      </c>
      <c r="G249">
        <f ca="1">$E$10-SUM(F236:F249)</f>
        <v>-3073</v>
      </c>
      <c r="H249">
        <f ca="1">IF(SUM(H236:H248)&gt;0,0,IF(D249&lt;=0,1,IF(G249&lt;=0,2,0)))</f>
        <v>0</v>
      </c>
    </row>
    <row r="250" spans="1:9" x14ac:dyDescent="0.15">
      <c r="B250">
        <f t="shared" ca="1" si="57"/>
        <v>4</v>
      </c>
      <c r="C250">
        <f t="shared" ca="1" si="55"/>
        <v>116</v>
      </c>
      <c r="D250">
        <f ca="1">$G$10-SUM(C236:C250)</f>
        <v>-1053</v>
      </c>
      <c r="E250">
        <f t="shared" ca="1" si="58"/>
        <v>7</v>
      </c>
      <c r="F250">
        <f t="shared" ca="1" si="56"/>
        <v>375</v>
      </c>
      <c r="G250">
        <f ca="1">$E$10-SUM(F236:F250)</f>
        <v>-3448</v>
      </c>
      <c r="H250">
        <f ca="1">IF(SUM(H236:H249)&gt;0,0,IF(D250&lt;=0,1,IF(G250&lt;=0,2,0)))</f>
        <v>0</v>
      </c>
    </row>
    <row r="251" spans="1:9" x14ac:dyDescent="0.15">
      <c r="B251">
        <f t="shared" ca="1" si="57"/>
        <v>3</v>
      </c>
      <c r="C251">
        <f t="shared" ca="1" si="55"/>
        <v>107</v>
      </c>
      <c r="D251">
        <f ca="1">$G$10-SUM(C236:C251)</f>
        <v>-1160</v>
      </c>
      <c r="E251">
        <f t="shared" ca="1" si="58"/>
        <v>7</v>
      </c>
      <c r="F251">
        <f t="shared" ca="1" si="56"/>
        <v>375</v>
      </c>
      <c r="G251">
        <f ca="1">$E$10-SUM(F236:F251)</f>
        <v>-3823</v>
      </c>
      <c r="H251">
        <f ca="1">IF(SUM(H236:H250)&gt;0,0,IF(D251&lt;=0,1,IF(G251&lt;=0,2,0)))</f>
        <v>0</v>
      </c>
    </row>
    <row r="253" spans="1:9" x14ac:dyDescent="0.15">
      <c r="A253">
        <v>15</v>
      </c>
      <c r="B253">
        <f ca="1">INT(RAND()*(8-1)+1)</f>
        <v>6</v>
      </c>
      <c r="C253">
        <f ca="1">IF(B253="","",VLOOKUP(B253,$D$3:$E$9,2,FALSE))</f>
        <v>211</v>
      </c>
      <c r="D253">
        <f ca="1">$G$10-SUM(C253)</f>
        <v>712</v>
      </c>
      <c r="E253">
        <f ca="1">INT(RAND()*(8-1)+1)</f>
        <v>7</v>
      </c>
      <c r="F253">
        <f ca="1">IF(E253="","",VLOOKUP(E253,$F$3:$G$9,2,FALSE))</f>
        <v>375</v>
      </c>
      <c r="G253">
        <f ca="1">$E$10-SUM(F253)</f>
        <v>567</v>
      </c>
      <c r="H253">
        <f ca="1">IF(D253&lt;=0,1,IF(G253&lt;=0,2,0))</f>
        <v>0</v>
      </c>
      <c r="I253" s="53" t="s">
        <v>0</v>
      </c>
    </row>
    <row r="254" spans="1:9" ht="14.25" thickBot="1" x14ac:dyDescent="0.2">
      <c r="B254">
        <f ca="1">INT(RAND()*(8-1)+1)</f>
        <v>3</v>
      </c>
      <c r="C254">
        <f t="shared" ref="C254:C268" ca="1" si="59">IF(B254="","",VLOOKUP(B254,$D$3:$E$9,2,FALSE))</f>
        <v>107</v>
      </c>
      <c r="D254">
        <f ca="1">$G$10-SUM(C253:C254)</f>
        <v>605</v>
      </c>
      <c r="E254">
        <f ca="1">INT(RAND()*(8-1)+1)</f>
        <v>2</v>
      </c>
      <c r="F254">
        <f t="shared" ref="F254:F268" ca="1" si="60">IF(E254="","",VLOOKUP(E254,$F$3:$G$9,2,FALSE))</f>
        <v>198</v>
      </c>
      <c r="G254">
        <f ca="1">$E$10-SUM(F253:F254)</f>
        <v>369</v>
      </c>
      <c r="H254">
        <f ca="1">IF(SUM(H253)&gt;0,0,IF(D254&lt;=0,1,IF(G254&lt;=0,2,0)))</f>
        <v>0</v>
      </c>
      <c r="I254" s="1" t="str">
        <f ca="1">IF(SUM(H253:H268)=1,"クリア","失敗")</f>
        <v>失敗</v>
      </c>
    </row>
    <row r="255" spans="1:9" x14ac:dyDescent="0.15">
      <c r="B255">
        <f t="shared" ref="B255:B268" ca="1" si="61">INT(RAND()*(8-1)+1)</f>
        <v>3</v>
      </c>
      <c r="C255">
        <f t="shared" ca="1" si="59"/>
        <v>107</v>
      </c>
      <c r="D255">
        <f ca="1">$G$10-SUM(C253:C255)</f>
        <v>498</v>
      </c>
      <c r="E255">
        <f t="shared" ref="E255:E268" ca="1" si="62">INT(RAND()*(8-1)+1)</f>
        <v>5</v>
      </c>
      <c r="F255">
        <f t="shared" ca="1" si="60"/>
        <v>46</v>
      </c>
      <c r="G255">
        <f ca="1">$E$10-SUM(F253:F255)</f>
        <v>323</v>
      </c>
      <c r="H255">
        <f ca="1">IF(SUM(H253:H254)&gt;0,0,IF(D255&lt;=0,1,IF(G255&lt;=0,2,0)))</f>
        <v>0</v>
      </c>
    </row>
    <row r="256" spans="1:9" x14ac:dyDescent="0.15">
      <c r="B256">
        <f t="shared" ca="1" si="61"/>
        <v>3</v>
      </c>
      <c r="C256">
        <f t="shared" ca="1" si="59"/>
        <v>107</v>
      </c>
      <c r="D256">
        <f ca="1">$G$10-SUM(C253:C256)</f>
        <v>391</v>
      </c>
      <c r="E256">
        <f t="shared" ca="1" si="62"/>
        <v>7</v>
      </c>
      <c r="F256">
        <f t="shared" ca="1" si="60"/>
        <v>375</v>
      </c>
      <c r="G256">
        <f ca="1">$E$10-SUM(F253:F256)</f>
        <v>-52</v>
      </c>
      <c r="H256">
        <f ca="1">IF(SUM(H253:H255)&gt;0,0,IF(D256&lt;=0,1,IF(G256&lt;=0,2,0)))</f>
        <v>2</v>
      </c>
    </row>
    <row r="257" spans="1:9" x14ac:dyDescent="0.15">
      <c r="B257">
        <f t="shared" ca="1" si="61"/>
        <v>4</v>
      </c>
      <c r="C257">
        <f t="shared" ca="1" si="59"/>
        <v>116</v>
      </c>
      <c r="D257">
        <f ca="1">$G$10-SUM(C253:C257)</f>
        <v>275</v>
      </c>
      <c r="E257">
        <f t="shared" ca="1" si="62"/>
        <v>4</v>
      </c>
      <c r="F257">
        <f t="shared" ca="1" si="60"/>
        <v>0</v>
      </c>
      <c r="G257">
        <f ca="1">$E$10-SUM(F253:F257)</f>
        <v>-52</v>
      </c>
      <c r="H257">
        <f ca="1">IF(SUM(H253:H256)&gt;0,0,IF(D257&lt;=0,1,IF(G257&lt;=0,2,0)))</f>
        <v>0</v>
      </c>
    </row>
    <row r="258" spans="1:9" x14ac:dyDescent="0.15">
      <c r="B258">
        <f t="shared" ca="1" si="61"/>
        <v>4</v>
      </c>
      <c r="C258">
        <f t="shared" ca="1" si="59"/>
        <v>116</v>
      </c>
      <c r="D258">
        <f ca="1">$G$10-SUM(C253:C258)</f>
        <v>159</v>
      </c>
      <c r="E258">
        <f t="shared" ca="1" si="62"/>
        <v>2</v>
      </c>
      <c r="F258">
        <f t="shared" ca="1" si="60"/>
        <v>198</v>
      </c>
      <c r="G258">
        <f ca="1">$E$10-SUM(F253:F258)</f>
        <v>-250</v>
      </c>
      <c r="H258">
        <f ca="1">IF(SUM(H253:H257)&gt;0,0,IF(D258&lt;=0,1,IF(G258&lt;=0,2,0)))</f>
        <v>0</v>
      </c>
    </row>
    <row r="259" spans="1:9" x14ac:dyDescent="0.15">
      <c r="B259">
        <f t="shared" ca="1" si="61"/>
        <v>5</v>
      </c>
      <c r="C259">
        <f t="shared" ca="1" si="59"/>
        <v>147</v>
      </c>
      <c r="D259">
        <f ca="1">$G$10-SUM(C253:C259)</f>
        <v>12</v>
      </c>
      <c r="E259">
        <f t="shared" ca="1" si="62"/>
        <v>4</v>
      </c>
      <c r="F259">
        <f t="shared" ca="1" si="60"/>
        <v>0</v>
      </c>
      <c r="G259">
        <f ca="1">$E$10-SUM(F253:F259)</f>
        <v>-250</v>
      </c>
      <c r="H259">
        <f ca="1">IF(SUM(H253:H258)&gt;0,0,IF(D259&lt;=0,1,IF(G259&lt;=0,2,0)))</f>
        <v>0</v>
      </c>
    </row>
    <row r="260" spans="1:9" x14ac:dyDescent="0.15">
      <c r="B260">
        <f t="shared" ca="1" si="61"/>
        <v>4</v>
      </c>
      <c r="C260">
        <f t="shared" ca="1" si="59"/>
        <v>116</v>
      </c>
      <c r="D260">
        <f ca="1">$G$10-SUM(C253:C260)</f>
        <v>-104</v>
      </c>
      <c r="E260">
        <f t="shared" ca="1" si="62"/>
        <v>6</v>
      </c>
      <c r="F260">
        <f t="shared" ca="1" si="60"/>
        <v>198</v>
      </c>
      <c r="G260">
        <f ca="1">$E$10-SUM(F253:F260)</f>
        <v>-448</v>
      </c>
      <c r="H260">
        <f ca="1">IF(SUM(H253:H259)&gt;0,0,IF(D260&lt;=0,1,IF(G260&lt;=0,2,0)))</f>
        <v>0</v>
      </c>
    </row>
    <row r="261" spans="1:9" x14ac:dyDescent="0.15">
      <c r="B261">
        <f t="shared" ca="1" si="61"/>
        <v>7</v>
      </c>
      <c r="C261">
        <f t="shared" ca="1" si="59"/>
        <v>274</v>
      </c>
      <c r="D261">
        <f ca="1">$G$10-SUM(C253:C261)</f>
        <v>-378</v>
      </c>
      <c r="E261">
        <f t="shared" ca="1" si="62"/>
        <v>6</v>
      </c>
      <c r="F261">
        <f t="shared" ca="1" si="60"/>
        <v>198</v>
      </c>
      <c r="G261">
        <f ca="1">$E$10-SUM(F253:F261)</f>
        <v>-646</v>
      </c>
      <c r="H261">
        <f ca="1">IF(SUM(H253:H260)&gt;0,0,IF(D261&lt;=0,1,IF(G261&lt;=0,2,0)))</f>
        <v>0</v>
      </c>
    </row>
    <row r="262" spans="1:9" x14ac:dyDescent="0.15">
      <c r="B262">
        <f t="shared" ca="1" si="61"/>
        <v>5</v>
      </c>
      <c r="C262">
        <f t="shared" ca="1" si="59"/>
        <v>147</v>
      </c>
      <c r="D262">
        <f ca="1">$G$10-SUM(C253:C262)</f>
        <v>-525</v>
      </c>
      <c r="E262">
        <f t="shared" ca="1" si="62"/>
        <v>3</v>
      </c>
      <c r="F262">
        <f t="shared" ca="1" si="60"/>
        <v>46</v>
      </c>
      <c r="G262">
        <f ca="1">$E$10-SUM(F253:F262)</f>
        <v>-692</v>
      </c>
      <c r="H262">
        <f ca="1">IF(SUM(H253:H261)&gt;0,0,IF(D262&lt;=0,1,IF(G262&lt;=0,2,0)))</f>
        <v>0</v>
      </c>
    </row>
    <row r="263" spans="1:9" x14ac:dyDescent="0.15">
      <c r="B263">
        <f t="shared" ca="1" si="61"/>
        <v>3</v>
      </c>
      <c r="C263">
        <f t="shared" ca="1" si="59"/>
        <v>107</v>
      </c>
      <c r="D263">
        <f ca="1">$G$10-SUM(C253:C263)</f>
        <v>-632</v>
      </c>
      <c r="E263">
        <f t="shared" ca="1" si="62"/>
        <v>6</v>
      </c>
      <c r="F263">
        <f t="shared" ca="1" si="60"/>
        <v>198</v>
      </c>
      <c r="G263">
        <f ca="1">$E$10-SUM(F253:F263)</f>
        <v>-890</v>
      </c>
      <c r="H263">
        <f ca="1">IF(SUM(H253:H262)&gt;0,0,IF(D263&lt;=0,1,IF(G263&lt;=0,2,0)))</f>
        <v>0</v>
      </c>
    </row>
    <row r="264" spans="1:9" x14ac:dyDescent="0.15">
      <c r="B264">
        <f t="shared" ca="1" si="61"/>
        <v>5</v>
      </c>
      <c r="C264">
        <f t="shared" ca="1" si="59"/>
        <v>147</v>
      </c>
      <c r="D264">
        <f ca="1">$G$10-SUM(C253:C264)</f>
        <v>-779</v>
      </c>
      <c r="E264">
        <f t="shared" ca="1" si="62"/>
        <v>1</v>
      </c>
      <c r="F264">
        <f t="shared" ca="1" si="60"/>
        <v>375</v>
      </c>
      <c r="G264">
        <f ca="1">$E$10-SUM(F253:F264)</f>
        <v>-1265</v>
      </c>
      <c r="H264">
        <f ca="1">IF(SUM(H253:H263)&gt;0,0,IF(D264&lt;=0,1,IF(G264&lt;=0,2,0)))</f>
        <v>0</v>
      </c>
    </row>
    <row r="265" spans="1:9" x14ac:dyDescent="0.15">
      <c r="B265">
        <f t="shared" ca="1" si="61"/>
        <v>3</v>
      </c>
      <c r="C265">
        <f t="shared" ca="1" si="59"/>
        <v>107</v>
      </c>
      <c r="D265">
        <f ca="1">$G$10-SUM(C253:C265)</f>
        <v>-886</v>
      </c>
      <c r="E265">
        <f t="shared" ca="1" si="62"/>
        <v>7</v>
      </c>
      <c r="F265">
        <f t="shared" ca="1" si="60"/>
        <v>375</v>
      </c>
      <c r="G265">
        <f ca="1">$E$10-SUM(F253:F265)</f>
        <v>-1640</v>
      </c>
      <c r="H265">
        <f ca="1">IF(SUM(H253:H264)&gt;0,0,IF(D265&lt;=0,1,IF(G265&lt;=0,2,0)))</f>
        <v>0</v>
      </c>
    </row>
    <row r="266" spans="1:9" x14ac:dyDescent="0.15">
      <c r="B266">
        <f t="shared" ca="1" si="61"/>
        <v>6</v>
      </c>
      <c r="C266">
        <f t="shared" ca="1" si="59"/>
        <v>211</v>
      </c>
      <c r="D266">
        <f ca="1">$G$10-SUM(C253:C266)</f>
        <v>-1097</v>
      </c>
      <c r="E266">
        <f t="shared" ca="1" si="62"/>
        <v>4</v>
      </c>
      <c r="F266">
        <f t="shared" ca="1" si="60"/>
        <v>0</v>
      </c>
      <c r="G266">
        <f ca="1">$E$10-SUM(F253:F266)</f>
        <v>-1640</v>
      </c>
      <c r="H266">
        <f ca="1">IF(SUM(H253:H265)&gt;0,0,IF(D266&lt;=0,1,IF(G266&lt;=0,2,0)))</f>
        <v>0</v>
      </c>
    </row>
    <row r="267" spans="1:9" x14ac:dyDescent="0.15">
      <c r="B267">
        <f t="shared" ca="1" si="61"/>
        <v>6</v>
      </c>
      <c r="C267">
        <f t="shared" ca="1" si="59"/>
        <v>211</v>
      </c>
      <c r="D267">
        <f ca="1">$G$10-SUM(C253:C267)</f>
        <v>-1308</v>
      </c>
      <c r="E267">
        <f t="shared" ca="1" si="62"/>
        <v>5</v>
      </c>
      <c r="F267">
        <f t="shared" ca="1" si="60"/>
        <v>46</v>
      </c>
      <c r="G267">
        <f ca="1">$E$10-SUM(F253:F267)</f>
        <v>-1686</v>
      </c>
      <c r="H267">
        <f ca="1">IF(SUM(H253:H266)&gt;0,0,IF(D267&lt;=0,1,IF(G267&lt;=0,2,0)))</f>
        <v>0</v>
      </c>
    </row>
    <row r="268" spans="1:9" x14ac:dyDescent="0.15">
      <c r="B268">
        <f t="shared" ca="1" si="61"/>
        <v>7</v>
      </c>
      <c r="C268">
        <f t="shared" ca="1" si="59"/>
        <v>274</v>
      </c>
      <c r="D268">
        <f ca="1">$G$10-SUM(C253:C268)</f>
        <v>-1582</v>
      </c>
      <c r="E268">
        <f t="shared" ca="1" si="62"/>
        <v>3</v>
      </c>
      <c r="F268">
        <f t="shared" ca="1" si="60"/>
        <v>46</v>
      </c>
      <c r="G268">
        <f ca="1">$E$10-SUM(F253:F268)</f>
        <v>-1732</v>
      </c>
      <c r="H268">
        <f ca="1">IF(SUM(H253:H267)&gt;0,0,IF(D268&lt;=0,1,IF(G268&lt;=0,2,0)))</f>
        <v>0</v>
      </c>
    </row>
    <row r="270" spans="1:9" x14ac:dyDescent="0.15">
      <c r="A270">
        <v>16</v>
      </c>
      <c r="B270" s="31">
        <f ca="1">INT(RAND()*(8-1)+1)</f>
        <v>3</v>
      </c>
      <c r="C270" s="31">
        <f ca="1">IF(B270="","",VLOOKUP(B270,$D$3:$E$9,2,FALSE))</f>
        <v>107</v>
      </c>
      <c r="D270" s="31">
        <f ca="1">$G$10-SUM(C270)</f>
        <v>816</v>
      </c>
      <c r="E270" s="31">
        <f ca="1">INT(RAND()*(8-1)+1)</f>
        <v>3</v>
      </c>
      <c r="F270" s="31">
        <f ca="1">IF(E270="","",VLOOKUP(E270,$F$3:$G$9,2,FALSE))</f>
        <v>46</v>
      </c>
      <c r="G270" s="31">
        <f ca="1">$E$10-SUM(F270)</f>
        <v>896</v>
      </c>
      <c r="H270">
        <f ca="1">IF(D270&lt;=0,1,IF(G270&lt;=0,2,0))</f>
        <v>0</v>
      </c>
      <c r="I270" s="53" t="s">
        <v>0</v>
      </c>
    </row>
    <row r="271" spans="1:9" ht="14.25" thickBot="1" x14ac:dyDescent="0.2">
      <c r="B271" s="31">
        <f ca="1">INT(RAND()*(8-1)+1)</f>
        <v>1</v>
      </c>
      <c r="C271" s="31">
        <f t="shared" ref="C271:C285" ca="1" si="63">IF(B271="","",VLOOKUP(B271,$D$3:$E$9,2,FALSE))</f>
        <v>92</v>
      </c>
      <c r="D271" s="31">
        <f ca="1">$G$10-SUM(C270:C271)</f>
        <v>724</v>
      </c>
      <c r="E271" s="31">
        <f ca="1">INT(RAND()*(8-1)+1)</f>
        <v>6</v>
      </c>
      <c r="F271" s="31">
        <f t="shared" ref="F271:F285" ca="1" si="64">IF(E271="","",VLOOKUP(E271,$F$3:$G$9,2,FALSE))</f>
        <v>198</v>
      </c>
      <c r="G271" s="31">
        <f ca="1">$E$10-SUM(F270:F271)</f>
        <v>698</v>
      </c>
      <c r="H271">
        <f ca="1">IF(SUM(H270)&gt;0,0,IF(D271&lt;=0,1,IF(G271&lt;=0,2,0)))</f>
        <v>0</v>
      </c>
      <c r="I271" s="1" t="str">
        <f ca="1">IF(SUM(H270:H285)=1,"クリア","失敗")</f>
        <v>失敗</v>
      </c>
    </row>
    <row r="272" spans="1:9" x14ac:dyDescent="0.15">
      <c r="B272" s="31">
        <f t="shared" ref="B272:B285" ca="1" si="65">INT(RAND()*(8-1)+1)</f>
        <v>1</v>
      </c>
      <c r="C272" s="31">
        <f t="shared" ca="1" si="63"/>
        <v>92</v>
      </c>
      <c r="D272" s="31">
        <f ca="1">$G$10-SUM(C270:C272)</f>
        <v>632</v>
      </c>
      <c r="E272" s="31">
        <f t="shared" ref="E272:E285" ca="1" si="66">INT(RAND()*(8-1)+1)</f>
        <v>7</v>
      </c>
      <c r="F272" s="31">
        <f t="shared" ca="1" si="64"/>
        <v>375</v>
      </c>
      <c r="G272" s="31">
        <f ca="1">$E$10-SUM(F270:F272)</f>
        <v>323</v>
      </c>
      <c r="H272">
        <f ca="1">IF(SUM(H270:H271)&gt;0,0,IF(D272&lt;=0,1,IF(G272&lt;=0,2,0)))</f>
        <v>0</v>
      </c>
    </row>
    <row r="273" spans="1:9" x14ac:dyDescent="0.15">
      <c r="B273" s="31">
        <f t="shared" ca="1" si="65"/>
        <v>5</v>
      </c>
      <c r="C273" s="31">
        <f t="shared" ca="1" si="63"/>
        <v>147</v>
      </c>
      <c r="D273" s="31">
        <f ca="1">$G$10-SUM(C270:C273)</f>
        <v>485</v>
      </c>
      <c r="E273" s="31">
        <f t="shared" ca="1" si="66"/>
        <v>6</v>
      </c>
      <c r="F273" s="31">
        <f t="shared" ca="1" si="64"/>
        <v>198</v>
      </c>
      <c r="G273" s="31">
        <f ca="1">$E$10-SUM(F270:F273)</f>
        <v>125</v>
      </c>
      <c r="H273">
        <f ca="1">IF(SUM(H270:H272)&gt;0,0,IF(D273&lt;=0,1,IF(G273&lt;=0,2,0)))</f>
        <v>0</v>
      </c>
    </row>
    <row r="274" spans="1:9" x14ac:dyDescent="0.15">
      <c r="B274" s="31">
        <f t="shared" ca="1" si="65"/>
        <v>6</v>
      </c>
      <c r="C274" s="31">
        <f t="shared" ca="1" si="63"/>
        <v>211</v>
      </c>
      <c r="D274" s="31">
        <f ca="1">$G$10-SUM(C270:C274)</f>
        <v>274</v>
      </c>
      <c r="E274" s="31">
        <f t="shared" ca="1" si="66"/>
        <v>5</v>
      </c>
      <c r="F274" s="31">
        <f t="shared" ca="1" si="64"/>
        <v>46</v>
      </c>
      <c r="G274" s="31">
        <f ca="1">$E$10-SUM(F270:F274)</f>
        <v>79</v>
      </c>
      <c r="H274">
        <f ca="1">IF(SUM(H270:H273)&gt;0,0,IF(D274&lt;=0,1,IF(G274&lt;=0,2,0)))</f>
        <v>0</v>
      </c>
    </row>
    <row r="275" spans="1:9" x14ac:dyDescent="0.15">
      <c r="B275" s="31">
        <f t="shared" ca="1" si="65"/>
        <v>5</v>
      </c>
      <c r="C275" s="31">
        <f t="shared" ca="1" si="63"/>
        <v>147</v>
      </c>
      <c r="D275" s="31">
        <f ca="1">$G$10-SUM(C270:C275)</f>
        <v>127</v>
      </c>
      <c r="E275" s="31">
        <f t="shared" ca="1" si="66"/>
        <v>4</v>
      </c>
      <c r="F275" s="31">
        <f t="shared" ca="1" si="64"/>
        <v>0</v>
      </c>
      <c r="G275" s="31">
        <f ca="1">$E$10-SUM(F270:F275)</f>
        <v>79</v>
      </c>
      <c r="H275">
        <f ca="1">IF(SUM(H270:H274)&gt;0,0,IF(D275&lt;=0,1,IF(G275&lt;=0,2,0)))</f>
        <v>0</v>
      </c>
    </row>
    <row r="276" spans="1:9" x14ac:dyDescent="0.15">
      <c r="B276" s="31">
        <f t="shared" ca="1" si="65"/>
        <v>3</v>
      </c>
      <c r="C276" s="31">
        <f t="shared" ca="1" si="63"/>
        <v>107</v>
      </c>
      <c r="D276" s="31">
        <f ca="1">$G$10-SUM(C270:C276)</f>
        <v>20</v>
      </c>
      <c r="E276" s="31">
        <f t="shared" ca="1" si="66"/>
        <v>6</v>
      </c>
      <c r="F276" s="31">
        <f t="shared" ca="1" si="64"/>
        <v>198</v>
      </c>
      <c r="G276" s="31">
        <f ca="1">$E$10-SUM(F270:F276)</f>
        <v>-119</v>
      </c>
      <c r="H276">
        <f ca="1">IF(SUM(H270:H275)&gt;0,0,IF(D276&lt;=0,1,IF(G276&lt;=0,2,0)))</f>
        <v>2</v>
      </c>
    </row>
    <row r="277" spans="1:9" x14ac:dyDescent="0.15">
      <c r="B277" s="31">
        <f t="shared" ca="1" si="65"/>
        <v>6</v>
      </c>
      <c r="C277" s="31">
        <f t="shared" ca="1" si="63"/>
        <v>211</v>
      </c>
      <c r="D277" s="31">
        <f ca="1">$G$10-SUM(C270:C277)</f>
        <v>-191</v>
      </c>
      <c r="E277" s="31">
        <f t="shared" ca="1" si="66"/>
        <v>4</v>
      </c>
      <c r="F277" s="31">
        <f t="shared" ca="1" si="64"/>
        <v>0</v>
      </c>
      <c r="G277" s="31">
        <f ca="1">$E$10-SUM(F270:F277)</f>
        <v>-119</v>
      </c>
      <c r="H277">
        <f ca="1">IF(SUM(H270:H276)&gt;0,0,IF(D277&lt;=0,1,IF(G277&lt;=0,2,0)))</f>
        <v>0</v>
      </c>
    </row>
    <row r="278" spans="1:9" x14ac:dyDescent="0.15">
      <c r="B278" s="31">
        <f t="shared" ca="1" si="65"/>
        <v>2</v>
      </c>
      <c r="C278" s="31">
        <f t="shared" ca="1" si="63"/>
        <v>99</v>
      </c>
      <c r="D278" s="31">
        <f ca="1">$G$10-SUM(C270:C278)</f>
        <v>-290</v>
      </c>
      <c r="E278" s="31">
        <f t="shared" ca="1" si="66"/>
        <v>3</v>
      </c>
      <c r="F278" s="31">
        <f t="shared" ca="1" si="64"/>
        <v>46</v>
      </c>
      <c r="G278" s="31">
        <f ca="1">$E$10-SUM(F270:F278)</f>
        <v>-165</v>
      </c>
      <c r="H278">
        <f ca="1">IF(SUM(H270:H277)&gt;0,0,IF(D278&lt;=0,1,IF(G278&lt;=0,2,0)))</f>
        <v>0</v>
      </c>
    </row>
    <row r="279" spans="1:9" x14ac:dyDescent="0.15">
      <c r="B279" s="31">
        <f t="shared" ca="1" si="65"/>
        <v>7</v>
      </c>
      <c r="C279" s="31">
        <f t="shared" ca="1" si="63"/>
        <v>274</v>
      </c>
      <c r="D279" s="31">
        <f ca="1">$G$10-SUM(C270:C279)</f>
        <v>-564</v>
      </c>
      <c r="E279" s="31">
        <f t="shared" ca="1" si="66"/>
        <v>4</v>
      </c>
      <c r="F279" s="31">
        <f t="shared" ca="1" si="64"/>
        <v>0</v>
      </c>
      <c r="G279" s="31">
        <f ca="1">$E$10-SUM(F270:F279)</f>
        <v>-165</v>
      </c>
      <c r="H279">
        <f ca="1">IF(SUM(H270:H278)&gt;0,0,IF(D279&lt;=0,1,IF(G279&lt;=0,2,0)))</f>
        <v>0</v>
      </c>
    </row>
    <row r="280" spans="1:9" x14ac:dyDescent="0.15">
      <c r="B280" s="31">
        <f t="shared" ca="1" si="65"/>
        <v>6</v>
      </c>
      <c r="C280" s="31">
        <f t="shared" ca="1" si="63"/>
        <v>211</v>
      </c>
      <c r="D280" s="31">
        <f ca="1">$G$10-SUM(C270:C280)</f>
        <v>-775</v>
      </c>
      <c r="E280" s="31">
        <f t="shared" ca="1" si="66"/>
        <v>1</v>
      </c>
      <c r="F280" s="31">
        <f t="shared" ca="1" si="64"/>
        <v>375</v>
      </c>
      <c r="G280" s="31">
        <f ca="1">$E$10-SUM(F270:F280)</f>
        <v>-540</v>
      </c>
      <c r="H280">
        <f ca="1">IF(SUM(H270:H279)&gt;0,0,IF(D280&lt;=0,1,IF(G280&lt;=0,2,0)))</f>
        <v>0</v>
      </c>
    </row>
    <row r="281" spans="1:9" x14ac:dyDescent="0.15">
      <c r="B281" s="31">
        <f t="shared" ca="1" si="65"/>
        <v>7</v>
      </c>
      <c r="C281" s="31">
        <f t="shared" ca="1" si="63"/>
        <v>274</v>
      </c>
      <c r="D281" s="31">
        <f ca="1">$G$10-SUM(C270:C281)</f>
        <v>-1049</v>
      </c>
      <c r="E281" s="31">
        <f t="shared" ca="1" si="66"/>
        <v>2</v>
      </c>
      <c r="F281" s="31">
        <f t="shared" ca="1" si="64"/>
        <v>198</v>
      </c>
      <c r="G281" s="31">
        <f ca="1">$E$10-SUM(F270:F281)</f>
        <v>-738</v>
      </c>
      <c r="H281">
        <f ca="1">IF(SUM(H270:H280)&gt;0,0,IF(D281&lt;=0,1,IF(G281&lt;=0,2,0)))</f>
        <v>0</v>
      </c>
    </row>
    <row r="282" spans="1:9" x14ac:dyDescent="0.15">
      <c r="B282" s="31">
        <f t="shared" ca="1" si="65"/>
        <v>7</v>
      </c>
      <c r="C282" s="31">
        <f t="shared" ca="1" si="63"/>
        <v>274</v>
      </c>
      <c r="D282" s="31">
        <f ca="1">$G$10-SUM(C270:C282)</f>
        <v>-1323</v>
      </c>
      <c r="E282" s="31">
        <f t="shared" ca="1" si="66"/>
        <v>7</v>
      </c>
      <c r="F282" s="31">
        <f t="shared" ca="1" si="64"/>
        <v>375</v>
      </c>
      <c r="G282" s="31">
        <f ca="1">$E$10-SUM(F270:F282)</f>
        <v>-1113</v>
      </c>
      <c r="H282">
        <f ca="1">IF(SUM(H270:H281)&gt;0,0,IF(D282&lt;=0,1,IF(G282&lt;=0,2,0)))</f>
        <v>0</v>
      </c>
    </row>
    <row r="283" spans="1:9" x14ac:dyDescent="0.15">
      <c r="B283" s="31">
        <f t="shared" ca="1" si="65"/>
        <v>2</v>
      </c>
      <c r="C283" s="31">
        <f t="shared" ca="1" si="63"/>
        <v>99</v>
      </c>
      <c r="D283" s="31">
        <f ca="1">$G$10-SUM(C270:C283)</f>
        <v>-1422</v>
      </c>
      <c r="E283" s="31">
        <f t="shared" ca="1" si="66"/>
        <v>4</v>
      </c>
      <c r="F283" s="31">
        <f t="shared" ca="1" si="64"/>
        <v>0</v>
      </c>
      <c r="G283" s="31">
        <f ca="1">$E$10-SUM(F270:F283)</f>
        <v>-1113</v>
      </c>
      <c r="H283">
        <f ca="1">IF(SUM(H270:H282)&gt;0,0,IF(D283&lt;=0,1,IF(G283&lt;=0,2,0)))</f>
        <v>0</v>
      </c>
    </row>
    <row r="284" spans="1:9" x14ac:dyDescent="0.15">
      <c r="B284" s="31">
        <f t="shared" ca="1" si="65"/>
        <v>7</v>
      </c>
      <c r="C284" s="31">
        <f t="shared" ca="1" si="63"/>
        <v>274</v>
      </c>
      <c r="D284" s="31">
        <f ca="1">$G$10-SUM(C270:C284)</f>
        <v>-1696</v>
      </c>
      <c r="E284" s="31">
        <f t="shared" ca="1" si="66"/>
        <v>2</v>
      </c>
      <c r="F284" s="31">
        <f t="shared" ca="1" si="64"/>
        <v>198</v>
      </c>
      <c r="G284" s="31">
        <f ca="1">$E$10-SUM(F270:F284)</f>
        <v>-1311</v>
      </c>
      <c r="H284">
        <f ca="1">IF(SUM(H270:H283)&gt;0,0,IF(D284&lt;=0,1,IF(G284&lt;=0,2,0)))</f>
        <v>0</v>
      </c>
    </row>
    <row r="285" spans="1:9" x14ac:dyDescent="0.15">
      <c r="B285" s="31">
        <f t="shared" ca="1" si="65"/>
        <v>4</v>
      </c>
      <c r="C285" s="31">
        <f t="shared" ca="1" si="63"/>
        <v>116</v>
      </c>
      <c r="D285" s="31">
        <f ca="1">$G$10-SUM(C270:C285)</f>
        <v>-1812</v>
      </c>
      <c r="E285" s="31">
        <f t="shared" ca="1" si="66"/>
        <v>6</v>
      </c>
      <c r="F285" s="31">
        <f t="shared" ca="1" si="64"/>
        <v>198</v>
      </c>
      <c r="G285" s="31">
        <f ca="1">$E$10-SUM(F270:F285)</f>
        <v>-1509</v>
      </c>
      <c r="H285">
        <f ca="1">IF(SUM(H270:H284)&gt;0,0,IF(D285&lt;=0,1,IF(G285&lt;=0,2,0)))</f>
        <v>0</v>
      </c>
    </row>
    <row r="287" spans="1:9" x14ac:dyDescent="0.15">
      <c r="A287">
        <v>17</v>
      </c>
      <c r="B287">
        <f ca="1">INT(RAND()*(8-1)+1)</f>
        <v>4</v>
      </c>
      <c r="C287">
        <f ca="1">IF(B287="","",VLOOKUP(B287,$D$3:$E$9,2,FALSE))</f>
        <v>116</v>
      </c>
      <c r="D287">
        <f ca="1">$G$10-SUM(C287)</f>
        <v>807</v>
      </c>
      <c r="E287">
        <f ca="1">INT(RAND()*(8-1)+1)</f>
        <v>5</v>
      </c>
      <c r="F287">
        <f ca="1">IF(E287="","",VLOOKUP(E287,$F$3:$G$9,2,FALSE))</f>
        <v>46</v>
      </c>
      <c r="G287">
        <f ca="1">$E$10-SUM(F287)</f>
        <v>896</v>
      </c>
      <c r="H287">
        <f ca="1">IF(D287&lt;=0,1,IF(G287&lt;=0,2,0))</f>
        <v>0</v>
      </c>
      <c r="I287" s="53" t="s">
        <v>0</v>
      </c>
    </row>
    <row r="288" spans="1:9" ht="14.25" thickBot="1" x14ac:dyDescent="0.2">
      <c r="B288">
        <f ca="1">INT(RAND()*(8-1)+1)</f>
        <v>1</v>
      </c>
      <c r="C288">
        <f t="shared" ref="C288:C302" ca="1" si="67">IF(B288="","",VLOOKUP(B288,$D$3:$E$9,2,FALSE))</f>
        <v>92</v>
      </c>
      <c r="D288">
        <f ca="1">$G$10-SUM(C287:C288)</f>
        <v>715</v>
      </c>
      <c r="E288">
        <f ca="1">INT(RAND()*(8-1)+1)</f>
        <v>2</v>
      </c>
      <c r="F288">
        <f t="shared" ref="F288:F302" ca="1" si="68">IF(E288="","",VLOOKUP(E288,$F$3:$G$9,2,FALSE))</f>
        <v>198</v>
      </c>
      <c r="G288">
        <f ca="1">$E$10-SUM(F287:F288)</f>
        <v>698</v>
      </c>
      <c r="H288">
        <f ca="1">IF(SUM(H287)&gt;0,0,IF(D288&lt;=0,1,IF(G288&lt;=0,2,0)))</f>
        <v>0</v>
      </c>
      <c r="I288" s="1" t="str">
        <f ca="1">IF(SUM(H287:H302)=1,"クリア","失敗")</f>
        <v>クリア</v>
      </c>
    </row>
    <row r="289" spans="1:9" x14ac:dyDescent="0.15">
      <c r="B289">
        <f t="shared" ref="B289:B302" ca="1" si="69">INT(RAND()*(8-1)+1)</f>
        <v>3</v>
      </c>
      <c r="C289">
        <f t="shared" ca="1" si="67"/>
        <v>107</v>
      </c>
      <c r="D289">
        <f ca="1">$G$10-SUM(C287:C289)</f>
        <v>608</v>
      </c>
      <c r="E289">
        <f t="shared" ref="E289:E302" ca="1" si="70">INT(RAND()*(8-1)+1)</f>
        <v>3</v>
      </c>
      <c r="F289">
        <f t="shared" ca="1" si="68"/>
        <v>46</v>
      </c>
      <c r="G289">
        <f ca="1">$E$10-SUM(F287:F289)</f>
        <v>652</v>
      </c>
      <c r="H289">
        <f ca="1">IF(SUM(H287:H288)&gt;0,0,IF(D289&lt;=0,1,IF(G289&lt;=0,2,0)))</f>
        <v>0</v>
      </c>
    </row>
    <row r="290" spans="1:9" x14ac:dyDescent="0.15">
      <c r="B290">
        <f t="shared" ca="1" si="69"/>
        <v>3</v>
      </c>
      <c r="C290">
        <f t="shared" ca="1" si="67"/>
        <v>107</v>
      </c>
      <c r="D290">
        <f ca="1">$G$10-SUM(C287:C290)</f>
        <v>501</v>
      </c>
      <c r="E290">
        <f t="shared" ca="1" si="70"/>
        <v>6</v>
      </c>
      <c r="F290">
        <f t="shared" ca="1" si="68"/>
        <v>198</v>
      </c>
      <c r="G290">
        <f ca="1">$E$10-SUM(F287:F290)</f>
        <v>454</v>
      </c>
      <c r="H290">
        <f ca="1">IF(SUM(H287:H289)&gt;0,0,IF(D290&lt;=0,1,IF(G290&lt;=0,2,0)))</f>
        <v>0</v>
      </c>
    </row>
    <row r="291" spans="1:9" x14ac:dyDescent="0.15">
      <c r="B291">
        <f t="shared" ca="1" si="69"/>
        <v>3</v>
      </c>
      <c r="C291">
        <f t="shared" ca="1" si="67"/>
        <v>107</v>
      </c>
      <c r="D291">
        <f ca="1">$G$10-SUM(C287:C291)</f>
        <v>394</v>
      </c>
      <c r="E291">
        <f t="shared" ca="1" si="70"/>
        <v>3</v>
      </c>
      <c r="F291">
        <f t="shared" ca="1" si="68"/>
        <v>46</v>
      </c>
      <c r="G291">
        <f ca="1">$E$10-SUM(F287:F291)</f>
        <v>408</v>
      </c>
      <c r="H291">
        <f ca="1">IF(SUM(H287:H290)&gt;0,0,IF(D291&lt;=0,1,IF(G291&lt;=0,2,0)))</f>
        <v>0</v>
      </c>
    </row>
    <row r="292" spans="1:9" x14ac:dyDescent="0.15">
      <c r="B292">
        <f t="shared" ca="1" si="69"/>
        <v>6</v>
      </c>
      <c r="C292">
        <f t="shared" ca="1" si="67"/>
        <v>211</v>
      </c>
      <c r="D292">
        <f ca="1">$G$10-SUM(C287:C292)</f>
        <v>183</v>
      </c>
      <c r="E292">
        <f t="shared" ca="1" si="70"/>
        <v>4</v>
      </c>
      <c r="F292">
        <f t="shared" ca="1" si="68"/>
        <v>0</v>
      </c>
      <c r="G292">
        <f ca="1">$E$10-SUM(F287:F292)</f>
        <v>408</v>
      </c>
      <c r="H292">
        <f ca="1">IF(SUM(H287:H291)&gt;0,0,IF(D292&lt;=0,1,IF(G292&lt;=0,2,0)))</f>
        <v>0</v>
      </c>
    </row>
    <row r="293" spans="1:9" x14ac:dyDescent="0.15">
      <c r="B293">
        <f t="shared" ca="1" si="69"/>
        <v>1</v>
      </c>
      <c r="C293">
        <f t="shared" ca="1" si="67"/>
        <v>92</v>
      </c>
      <c r="D293">
        <f ca="1">$G$10-SUM(C287:C293)</f>
        <v>91</v>
      </c>
      <c r="E293">
        <f t="shared" ca="1" si="70"/>
        <v>6</v>
      </c>
      <c r="F293">
        <f t="shared" ca="1" si="68"/>
        <v>198</v>
      </c>
      <c r="G293">
        <f ca="1">$E$10-SUM(F287:F293)</f>
        <v>210</v>
      </c>
      <c r="H293">
        <f ca="1">IF(SUM(H287:H292)&gt;0,0,IF(D293&lt;=0,1,IF(G293&lt;=0,2,0)))</f>
        <v>0</v>
      </c>
    </row>
    <row r="294" spans="1:9" x14ac:dyDescent="0.15">
      <c r="B294">
        <f t="shared" ca="1" si="69"/>
        <v>1</v>
      </c>
      <c r="C294">
        <f t="shared" ca="1" si="67"/>
        <v>92</v>
      </c>
      <c r="D294">
        <f ca="1">$G$10-SUM(C287:C294)</f>
        <v>-1</v>
      </c>
      <c r="E294">
        <f t="shared" ca="1" si="70"/>
        <v>4</v>
      </c>
      <c r="F294">
        <f t="shared" ca="1" si="68"/>
        <v>0</v>
      </c>
      <c r="G294">
        <f ca="1">$E$10-SUM(F287:F294)</f>
        <v>210</v>
      </c>
      <c r="H294">
        <f ca="1">IF(SUM(H287:H293)&gt;0,0,IF(D294&lt;=0,1,IF(G294&lt;=0,2,0)))</f>
        <v>1</v>
      </c>
    </row>
    <row r="295" spans="1:9" x14ac:dyDescent="0.15">
      <c r="B295">
        <f t="shared" ca="1" si="69"/>
        <v>4</v>
      </c>
      <c r="C295">
        <f t="shared" ca="1" si="67"/>
        <v>116</v>
      </c>
      <c r="D295">
        <f ca="1">$G$10-SUM(C287:C295)</f>
        <v>-117</v>
      </c>
      <c r="E295">
        <f t="shared" ca="1" si="70"/>
        <v>1</v>
      </c>
      <c r="F295">
        <f t="shared" ca="1" si="68"/>
        <v>375</v>
      </c>
      <c r="G295">
        <f ca="1">$E$10-SUM(F287:F295)</f>
        <v>-165</v>
      </c>
      <c r="H295">
        <f ca="1">IF(SUM(H287:H294)&gt;0,0,IF(D295&lt;=0,1,IF(G295&lt;=0,2,0)))</f>
        <v>0</v>
      </c>
    </row>
    <row r="296" spans="1:9" x14ac:dyDescent="0.15">
      <c r="B296">
        <f t="shared" ca="1" si="69"/>
        <v>1</v>
      </c>
      <c r="C296">
        <f t="shared" ca="1" si="67"/>
        <v>92</v>
      </c>
      <c r="D296">
        <f ca="1">$G$10-SUM(C287:C296)</f>
        <v>-209</v>
      </c>
      <c r="E296">
        <f t="shared" ca="1" si="70"/>
        <v>6</v>
      </c>
      <c r="F296">
        <f t="shared" ca="1" si="68"/>
        <v>198</v>
      </c>
      <c r="G296">
        <f ca="1">$E$10-SUM(F287:F296)</f>
        <v>-363</v>
      </c>
      <c r="H296">
        <f ca="1">IF(SUM(H287:H295)&gt;0,0,IF(D296&lt;=0,1,IF(G296&lt;=0,2,0)))</f>
        <v>0</v>
      </c>
    </row>
    <row r="297" spans="1:9" x14ac:dyDescent="0.15">
      <c r="B297">
        <f t="shared" ca="1" si="69"/>
        <v>3</v>
      </c>
      <c r="C297">
        <f t="shared" ca="1" si="67"/>
        <v>107</v>
      </c>
      <c r="D297">
        <f ca="1">$G$10-SUM(C287:C297)</f>
        <v>-316</v>
      </c>
      <c r="E297">
        <f t="shared" ca="1" si="70"/>
        <v>1</v>
      </c>
      <c r="F297">
        <f t="shared" ca="1" si="68"/>
        <v>375</v>
      </c>
      <c r="G297">
        <f ca="1">$E$10-SUM(F287:F297)</f>
        <v>-738</v>
      </c>
      <c r="H297">
        <f ca="1">IF(SUM(H287:H296)&gt;0,0,IF(D297&lt;=0,1,IF(G297&lt;=0,2,0)))</f>
        <v>0</v>
      </c>
    </row>
    <row r="298" spans="1:9" x14ac:dyDescent="0.15">
      <c r="B298">
        <f t="shared" ca="1" si="69"/>
        <v>4</v>
      </c>
      <c r="C298">
        <f t="shared" ca="1" si="67"/>
        <v>116</v>
      </c>
      <c r="D298">
        <f ca="1">$G$10-SUM(C287:C298)</f>
        <v>-432</v>
      </c>
      <c r="E298">
        <f t="shared" ca="1" si="70"/>
        <v>3</v>
      </c>
      <c r="F298">
        <f t="shared" ca="1" si="68"/>
        <v>46</v>
      </c>
      <c r="G298">
        <f ca="1">$E$10-SUM(F287:F298)</f>
        <v>-784</v>
      </c>
      <c r="H298">
        <f ca="1">IF(SUM(H287:H297)&gt;0,0,IF(D298&lt;=0,1,IF(G298&lt;=0,2,0)))</f>
        <v>0</v>
      </c>
    </row>
    <row r="299" spans="1:9" x14ac:dyDescent="0.15">
      <c r="B299">
        <f t="shared" ca="1" si="69"/>
        <v>4</v>
      </c>
      <c r="C299">
        <f t="shared" ca="1" si="67"/>
        <v>116</v>
      </c>
      <c r="D299">
        <f ca="1">$G$10-SUM(C287:C299)</f>
        <v>-548</v>
      </c>
      <c r="E299">
        <f t="shared" ca="1" si="70"/>
        <v>5</v>
      </c>
      <c r="F299">
        <f t="shared" ca="1" si="68"/>
        <v>46</v>
      </c>
      <c r="G299">
        <f ca="1">$E$10-SUM(F287:F299)</f>
        <v>-830</v>
      </c>
      <c r="H299">
        <f ca="1">IF(SUM(H287:H298)&gt;0,0,IF(D299&lt;=0,1,IF(G299&lt;=0,2,0)))</f>
        <v>0</v>
      </c>
    </row>
    <row r="300" spans="1:9" x14ac:dyDescent="0.15">
      <c r="B300">
        <f t="shared" ca="1" si="69"/>
        <v>5</v>
      </c>
      <c r="C300">
        <f t="shared" ca="1" si="67"/>
        <v>147</v>
      </c>
      <c r="D300">
        <f ca="1">$G$10-SUM(C287:C300)</f>
        <v>-695</v>
      </c>
      <c r="E300">
        <f t="shared" ca="1" si="70"/>
        <v>5</v>
      </c>
      <c r="F300">
        <f t="shared" ca="1" si="68"/>
        <v>46</v>
      </c>
      <c r="G300">
        <f ca="1">$E$10-SUM(F287:F300)</f>
        <v>-876</v>
      </c>
      <c r="H300">
        <f ca="1">IF(SUM(H287:H299)&gt;0,0,IF(D300&lt;=0,1,IF(G300&lt;=0,2,0)))</f>
        <v>0</v>
      </c>
    </row>
    <row r="301" spans="1:9" x14ac:dyDescent="0.15">
      <c r="B301">
        <f t="shared" ca="1" si="69"/>
        <v>3</v>
      </c>
      <c r="C301">
        <f t="shared" ca="1" si="67"/>
        <v>107</v>
      </c>
      <c r="D301">
        <f ca="1">$G$10-SUM(C287:C301)</f>
        <v>-802</v>
      </c>
      <c r="E301">
        <f t="shared" ca="1" si="70"/>
        <v>3</v>
      </c>
      <c r="F301">
        <f t="shared" ca="1" si="68"/>
        <v>46</v>
      </c>
      <c r="G301">
        <f ca="1">$E$10-SUM(F287:F301)</f>
        <v>-922</v>
      </c>
      <c r="H301">
        <f ca="1">IF(SUM(H287:H300)&gt;0,0,IF(D301&lt;=0,1,IF(G301&lt;=0,2,0)))</f>
        <v>0</v>
      </c>
    </row>
    <row r="302" spans="1:9" x14ac:dyDescent="0.15">
      <c r="B302">
        <f t="shared" ca="1" si="69"/>
        <v>3</v>
      </c>
      <c r="C302">
        <f t="shared" ca="1" si="67"/>
        <v>107</v>
      </c>
      <c r="D302">
        <f ca="1">$G$10-SUM(C287:C302)</f>
        <v>-909</v>
      </c>
      <c r="E302">
        <f t="shared" ca="1" si="70"/>
        <v>3</v>
      </c>
      <c r="F302">
        <f t="shared" ca="1" si="68"/>
        <v>46</v>
      </c>
      <c r="G302">
        <f ca="1">$E$10-SUM(F287:F302)</f>
        <v>-968</v>
      </c>
      <c r="H302">
        <f ca="1">IF(SUM(H287:H301)&gt;0,0,IF(D302&lt;=0,1,IF(G302&lt;=0,2,0)))</f>
        <v>0</v>
      </c>
    </row>
    <row r="304" spans="1:9" x14ac:dyDescent="0.15">
      <c r="A304">
        <v>18</v>
      </c>
      <c r="B304">
        <f ca="1">INT(RAND()*(8-1)+1)</f>
        <v>7</v>
      </c>
      <c r="C304">
        <f ca="1">IF(B304="","",VLOOKUP(B304,$D$3:$E$9,2,FALSE))</f>
        <v>274</v>
      </c>
      <c r="D304">
        <f ca="1">$G$10-SUM(C304)</f>
        <v>649</v>
      </c>
      <c r="E304">
        <f ca="1">INT(RAND()*(8-1)+1)</f>
        <v>4</v>
      </c>
      <c r="F304">
        <f ca="1">IF(E304="","",VLOOKUP(E304,$F$3:$G$9,2,FALSE))</f>
        <v>0</v>
      </c>
      <c r="G304">
        <f ca="1">$E$10-SUM(F304)</f>
        <v>942</v>
      </c>
      <c r="H304">
        <f ca="1">IF(D304&lt;=0,1,IF(G304&lt;=0,2,0))</f>
        <v>0</v>
      </c>
      <c r="I304" s="53" t="s">
        <v>0</v>
      </c>
    </row>
    <row r="305" spans="2:9" ht="14.25" thickBot="1" x14ac:dyDescent="0.2">
      <c r="B305">
        <f ca="1">INT(RAND()*(8-1)+1)</f>
        <v>2</v>
      </c>
      <c r="C305">
        <f t="shared" ref="C305:C319" ca="1" si="71">IF(B305="","",VLOOKUP(B305,$D$3:$E$9,2,FALSE))</f>
        <v>99</v>
      </c>
      <c r="D305">
        <f ca="1">$G$10-SUM(C304:C305)</f>
        <v>550</v>
      </c>
      <c r="E305">
        <f ca="1">INT(RAND()*(8-1)+1)</f>
        <v>4</v>
      </c>
      <c r="F305">
        <f t="shared" ref="F305:F319" ca="1" si="72">IF(E305="","",VLOOKUP(E305,$F$3:$G$9,2,FALSE))</f>
        <v>0</v>
      </c>
      <c r="G305">
        <f ca="1">$E$10-SUM(F304:F305)</f>
        <v>942</v>
      </c>
      <c r="H305">
        <f ca="1">IF(SUM(H304)&gt;0,0,IF(D305&lt;=0,1,IF(G305&lt;=0,2,0)))</f>
        <v>0</v>
      </c>
      <c r="I305" s="1" t="str">
        <f ca="1">IF(SUM(H304:H319)=1,"クリア","失敗")</f>
        <v>クリア</v>
      </c>
    </row>
    <row r="306" spans="2:9" x14ac:dyDescent="0.15">
      <c r="B306">
        <f t="shared" ref="B306:B319" ca="1" si="73">INT(RAND()*(8-1)+1)</f>
        <v>6</v>
      </c>
      <c r="C306">
        <f t="shared" ca="1" si="71"/>
        <v>211</v>
      </c>
      <c r="D306">
        <f ca="1">$G$10-SUM(C304:C306)</f>
        <v>339</v>
      </c>
      <c r="E306">
        <f t="shared" ref="E306:E319" ca="1" si="74">INT(RAND()*(8-1)+1)</f>
        <v>5</v>
      </c>
      <c r="F306">
        <f t="shared" ca="1" si="72"/>
        <v>46</v>
      </c>
      <c r="G306">
        <f ca="1">$E$10-SUM(F304:F306)</f>
        <v>896</v>
      </c>
      <c r="H306">
        <f ca="1">IF(SUM(H304:H305)&gt;0,0,IF(D306&lt;=0,1,IF(G306&lt;=0,2,0)))</f>
        <v>0</v>
      </c>
    </row>
    <row r="307" spans="2:9" x14ac:dyDescent="0.15">
      <c r="B307">
        <f t="shared" ca="1" si="73"/>
        <v>2</v>
      </c>
      <c r="C307">
        <f t="shared" ca="1" si="71"/>
        <v>99</v>
      </c>
      <c r="D307">
        <f ca="1">$G$10-SUM(C304:C307)</f>
        <v>240</v>
      </c>
      <c r="E307">
        <f t="shared" ca="1" si="74"/>
        <v>4</v>
      </c>
      <c r="F307">
        <f t="shared" ca="1" si="72"/>
        <v>0</v>
      </c>
      <c r="G307">
        <f ca="1">$E$10-SUM(F304:F307)</f>
        <v>896</v>
      </c>
      <c r="H307">
        <f ca="1">IF(SUM(H304:H306)&gt;0,0,IF(D307&lt;=0,1,IF(G307&lt;=0,2,0)))</f>
        <v>0</v>
      </c>
    </row>
    <row r="308" spans="2:9" x14ac:dyDescent="0.15">
      <c r="B308">
        <f t="shared" ca="1" si="73"/>
        <v>6</v>
      </c>
      <c r="C308">
        <f t="shared" ca="1" si="71"/>
        <v>211</v>
      </c>
      <c r="D308">
        <f ca="1">$G$10-SUM(C304:C308)</f>
        <v>29</v>
      </c>
      <c r="E308">
        <f t="shared" ca="1" si="74"/>
        <v>5</v>
      </c>
      <c r="F308">
        <f t="shared" ca="1" si="72"/>
        <v>46</v>
      </c>
      <c r="G308">
        <f ca="1">$E$10-SUM(F304:F308)</f>
        <v>850</v>
      </c>
      <c r="H308">
        <f ca="1">IF(SUM(H304:H307)&gt;0,0,IF(D308&lt;=0,1,IF(G308&lt;=0,2,0)))</f>
        <v>0</v>
      </c>
    </row>
    <row r="309" spans="2:9" x14ac:dyDescent="0.15">
      <c r="B309">
        <f t="shared" ca="1" si="73"/>
        <v>4</v>
      </c>
      <c r="C309">
        <f t="shared" ca="1" si="71"/>
        <v>116</v>
      </c>
      <c r="D309">
        <f ca="1">$G$10-SUM(C304:C309)</f>
        <v>-87</v>
      </c>
      <c r="E309">
        <f t="shared" ca="1" si="74"/>
        <v>1</v>
      </c>
      <c r="F309">
        <f t="shared" ca="1" si="72"/>
        <v>375</v>
      </c>
      <c r="G309">
        <f ca="1">$E$10-SUM(F304:F309)</f>
        <v>475</v>
      </c>
      <c r="H309">
        <f ca="1">IF(SUM(H304:H308)&gt;0,0,IF(D309&lt;=0,1,IF(G309&lt;=0,2,0)))</f>
        <v>1</v>
      </c>
    </row>
    <row r="310" spans="2:9" x14ac:dyDescent="0.15">
      <c r="B310">
        <f t="shared" ca="1" si="73"/>
        <v>7</v>
      </c>
      <c r="C310">
        <f t="shared" ca="1" si="71"/>
        <v>274</v>
      </c>
      <c r="D310">
        <f ca="1">$G$10-SUM(C304:C310)</f>
        <v>-361</v>
      </c>
      <c r="E310">
        <f t="shared" ca="1" si="74"/>
        <v>2</v>
      </c>
      <c r="F310">
        <f t="shared" ca="1" si="72"/>
        <v>198</v>
      </c>
      <c r="G310">
        <f ca="1">$E$10-SUM(F304:F310)</f>
        <v>277</v>
      </c>
      <c r="H310">
        <f ca="1">IF(SUM(H304:H309)&gt;0,0,IF(D310&lt;=0,1,IF(G310&lt;=0,2,0)))</f>
        <v>0</v>
      </c>
    </row>
    <row r="311" spans="2:9" x14ac:dyDescent="0.15">
      <c r="B311">
        <f t="shared" ca="1" si="73"/>
        <v>5</v>
      </c>
      <c r="C311">
        <f t="shared" ca="1" si="71"/>
        <v>147</v>
      </c>
      <c r="D311">
        <f ca="1">$G$10-SUM(C304:C311)</f>
        <v>-508</v>
      </c>
      <c r="E311">
        <f t="shared" ca="1" si="74"/>
        <v>3</v>
      </c>
      <c r="F311">
        <f t="shared" ca="1" si="72"/>
        <v>46</v>
      </c>
      <c r="G311">
        <f ca="1">$E$10-SUM(F304:F311)</f>
        <v>231</v>
      </c>
      <c r="H311">
        <f ca="1">IF(SUM(H304:H310)&gt;0,0,IF(D311&lt;=0,1,IF(G311&lt;=0,2,0)))</f>
        <v>0</v>
      </c>
    </row>
    <row r="312" spans="2:9" x14ac:dyDescent="0.15">
      <c r="B312">
        <f t="shared" ca="1" si="73"/>
        <v>3</v>
      </c>
      <c r="C312">
        <f t="shared" ca="1" si="71"/>
        <v>107</v>
      </c>
      <c r="D312">
        <f ca="1">$G$10-SUM(C304:C312)</f>
        <v>-615</v>
      </c>
      <c r="E312">
        <f t="shared" ca="1" si="74"/>
        <v>5</v>
      </c>
      <c r="F312">
        <f t="shared" ca="1" si="72"/>
        <v>46</v>
      </c>
      <c r="G312">
        <f ca="1">$E$10-SUM(F304:F312)</f>
        <v>185</v>
      </c>
      <c r="H312">
        <f ca="1">IF(SUM(H304:H311)&gt;0,0,IF(D312&lt;=0,1,IF(G312&lt;=0,2,0)))</f>
        <v>0</v>
      </c>
    </row>
    <row r="313" spans="2:9" x14ac:dyDescent="0.15">
      <c r="B313">
        <f t="shared" ca="1" si="73"/>
        <v>7</v>
      </c>
      <c r="C313">
        <f t="shared" ca="1" si="71"/>
        <v>274</v>
      </c>
      <c r="D313">
        <f ca="1">$G$10-SUM(C304:C313)</f>
        <v>-889</v>
      </c>
      <c r="E313">
        <f t="shared" ca="1" si="74"/>
        <v>7</v>
      </c>
      <c r="F313">
        <f t="shared" ca="1" si="72"/>
        <v>375</v>
      </c>
      <c r="G313">
        <f ca="1">$E$10-SUM(F304:F313)</f>
        <v>-190</v>
      </c>
      <c r="H313">
        <f ca="1">IF(SUM(H304:H312)&gt;0,0,IF(D313&lt;=0,1,IF(G313&lt;=0,2,0)))</f>
        <v>0</v>
      </c>
    </row>
    <row r="314" spans="2:9" x14ac:dyDescent="0.15">
      <c r="B314">
        <f t="shared" ca="1" si="73"/>
        <v>3</v>
      </c>
      <c r="C314">
        <f t="shared" ca="1" si="71"/>
        <v>107</v>
      </c>
      <c r="D314">
        <f ca="1">$G$10-SUM(C304:C314)</f>
        <v>-996</v>
      </c>
      <c r="E314">
        <f t="shared" ca="1" si="74"/>
        <v>4</v>
      </c>
      <c r="F314">
        <f t="shared" ca="1" si="72"/>
        <v>0</v>
      </c>
      <c r="G314">
        <f ca="1">$E$10-SUM(F304:F314)</f>
        <v>-190</v>
      </c>
      <c r="H314">
        <f ca="1">IF(SUM(H304:H313)&gt;0,0,IF(D314&lt;=0,1,IF(G314&lt;=0,2,0)))</f>
        <v>0</v>
      </c>
    </row>
    <row r="315" spans="2:9" x14ac:dyDescent="0.15">
      <c r="B315">
        <f t="shared" ca="1" si="73"/>
        <v>6</v>
      </c>
      <c r="C315">
        <f t="shared" ca="1" si="71"/>
        <v>211</v>
      </c>
      <c r="D315">
        <f ca="1">$G$10-SUM(C304:C315)</f>
        <v>-1207</v>
      </c>
      <c r="E315">
        <f t="shared" ca="1" si="74"/>
        <v>4</v>
      </c>
      <c r="F315">
        <f t="shared" ca="1" si="72"/>
        <v>0</v>
      </c>
      <c r="G315">
        <f ca="1">$E$10-SUM(F304:F315)</f>
        <v>-190</v>
      </c>
      <c r="H315">
        <f ca="1">IF(SUM(H304:H314)&gt;0,0,IF(D315&lt;=0,1,IF(G315&lt;=0,2,0)))</f>
        <v>0</v>
      </c>
    </row>
    <row r="316" spans="2:9" x14ac:dyDescent="0.15">
      <c r="B316">
        <f t="shared" ca="1" si="73"/>
        <v>5</v>
      </c>
      <c r="C316">
        <f t="shared" ca="1" si="71"/>
        <v>147</v>
      </c>
      <c r="D316">
        <f ca="1">$G$10-SUM(C304:C316)</f>
        <v>-1354</v>
      </c>
      <c r="E316">
        <f t="shared" ca="1" si="74"/>
        <v>1</v>
      </c>
      <c r="F316">
        <f t="shared" ca="1" si="72"/>
        <v>375</v>
      </c>
      <c r="G316">
        <f ca="1">$E$10-SUM(F304:F316)</f>
        <v>-565</v>
      </c>
      <c r="H316">
        <f ca="1">IF(SUM(H304:H315)&gt;0,0,IF(D316&lt;=0,1,IF(G316&lt;=0,2,0)))</f>
        <v>0</v>
      </c>
    </row>
    <row r="317" spans="2:9" x14ac:dyDescent="0.15">
      <c r="B317">
        <f t="shared" ca="1" si="73"/>
        <v>3</v>
      </c>
      <c r="C317">
        <f t="shared" ca="1" si="71"/>
        <v>107</v>
      </c>
      <c r="D317">
        <f ca="1">$G$10-SUM(C304:C317)</f>
        <v>-1461</v>
      </c>
      <c r="E317">
        <f t="shared" ca="1" si="74"/>
        <v>6</v>
      </c>
      <c r="F317">
        <f t="shared" ca="1" si="72"/>
        <v>198</v>
      </c>
      <c r="G317">
        <f ca="1">$E$10-SUM(F304:F317)</f>
        <v>-763</v>
      </c>
      <c r="H317">
        <f ca="1">IF(SUM(H304:H316)&gt;0,0,IF(D317&lt;=0,1,IF(G317&lt;=0,2,0)))</f>
        <v>0</v>
      </c>
    </row>
    <row r="318" spans="2:9" x14ac:dyDescent="0.15">
      <c r="B318">
        <f t="shared" ca="1" si="73"/>
        <v>1</v>
      </c>
      <c r="C318">
        <f t="shared" ca="1" si="71"/>
        <v>92</v>
      </c>
      <c r="D318">
        <f ca="1">$G$10-SUM(C304:C318)</f>
        <v>-1553</v>
      </c>
      <c r="E318">
        <f t="shared" ca="1" si="74"/>
        <v>7</v>
      </c>
      <c r="F318">
        <f t="shared" ca="1" si="72"/>
        <v>375</v>
      </c>
      <c r="G318">
        <f ca="1">$E$10-SUM(F304:F318)</f>
        <v>-1138</v>
      </c>
      <c r="H318">
        <f ca="1">IF(SUM(H304:H317)&gt;0,0,IF(D318&lt;=0,1,IF(G318&lt;=0,2,0)))</f>
        <v>0</v>
      </c>
    </row>
    <row r="319" spans="2:9" x14ac:dyDescent="0.15">
      <c r="B319">
        <f t="shared" ca="1" si="73"/>
        <v>5</v>
      </c>
      <c r="C319">
        <f t="shared" ca="1" si="71"/>
        <v>147</v>
      </c>
      <c r="D319">
        <f ca="1">$G$10-SUM(C304:C319)</f>
        <v>-1700</v>
      </c>
      <c r="E319">
        <f t="shared" ca="1" si="74"/>
        <v>2</v>
      </c>
      <c r="F319">
        <f t="shared" ca="1" si="72"/>
        <v>198</v>
      </c>
      <c r="G319">
        <f ca="1">$E$10-SUM(F304:F319)</f>
        <v>-1336</v>
      </c>
      <c r="H319">
        <f ca="1">IF(SUM(H304:H318)&gt;0,0,IF(D319&lt;=0,1,IF(G319&lt;=0,2,0)))</f>
        <v>0</v>
      </c>
    </row>
    <row r="321" spans="1:9" x14ac:dyDescent="0.15">
      <c r="A321">
        <v>19</v>
      </c>
      <c r="B321" s="31">
        <f ca="1">INT(RAND()*(8-1)+1)</f>
        <v>2</v>
      </c>
      <c r="C321" s="31">
        <f ca="1">IF(B321="","",VLOOKUP(B321,$D$3:$E$9,2,FALSE))</f>
        <v>99</v>
      </c>
      <c r="D321" s="31">
        <f ca="1">$G$10-SUM(C321)</f>
        <v>824</v>
      </c>
      <c r="E321" s="31">
        <f ca="1">INT(RAND()*(8-1)+1)</f>
        <v>4</v>
      </c>
      <c r="F321" s="31">
        <f ca="1">IF(E321="","",VLOOKUP(E321,$F$3:$G$9,2,FALSE))</f>
        <v>0</v>
      </c>
      <c r="G321" s="31">
        <f ca="1">$E$10-SUM(F321)</f>
        <v>942</v>
      </c>
      <c r="H321">
        <f ca="1">IF(D321&lt;=0,1,IF(G321&lt;=0,2,0))</f>
        <v>0</v>
      </c>
      <c r="I321" s="53" t="s">
        <v>0</v>
      </c>
    </row>
    <row r="322" spans="1:9" ht="14.25" thickBot="1" x14ac:dyDescent="0.2">
      <c r="B322" s="31">
        <f ca="1">INT(RAND()*(8-1)+1)</f>
        <v>5</v>
      </c>
      <c r="C322" s="31">
        <f t="shared" ref="C322:C336" ca="1" si="75">IF(B322="","",VLOOKUP(B322,$D$3:$E$9,2,FALSE))</f>
        <v>147</v>
      </c>
      <c r="D322" s="31">
        <f ca="1">$G$10-SUM(C321:C322)</f>
        <v>677</v>
      </c>
      <c r="E322" s="31">
        <f ca="1">INT(RAND()*(8-1)+1)</f>
        <v>4</v>
      </c>
      <c r="F322" s="31">
        <f t="shared" ref="F322:F336" ca="1" si="76">IF(E322="","",VLOOKUP(E322,$F$3:$G$9,2,FALSE))</f>
        <v>0</v>
      </c>
      <c r="G322" s="31">
        <f ca="1">$E$10-SUM(F321:F322)</f>
        <v>942</v>
      </c>
      <c r="H322">
        <f ca="1">IF(SUM(H321)&gt;0,0,IF(D322&lt;=0,1,IF(G322&lt;=0,2,0)))</f>
        <v>0</v>
      </c>
      <c r="I322" s="1" t="str">
        <f ca="1">IF(SUM(H321:H336)=1,"クリア","失敗")</f>
        <v>クリア</v>
      </c>
    </row>
    <row r="323" spans="1:9" x14ac:dyDescent="0.15">
      <c r="B323" s="31">
        <f t="shared" ref="B323:B336" ca="1" si="77">INT(RAND()*(8-1)+1)</f>
        <v>5</v>
      </c>
      <c r="C323" s="31">
        <f t="shared" ca="1" si="75"/>
        <v>147</v>
      </c>
      <c r="D323" s="31">
        <f ca="1">$G$10-SUM(C321:C323)</f>
        <v>530</v>
      </c>
      <c r="E323" s="31">
        <f t="shared" ref="E323:E336" ca="1" si="78">INT(RAND()*(8-1)+1)</f>
        <v>5</v>
      </c>
      <c r="F323" s="31">
        <f t="shared" ca="1" si="76"/>
        <v>46</v>
      </c>
      <c r="G323" s="31">
        <f ca="1">$E$10-SUM(F321:F323)</f>
        <v>896</v>
      </c>
      <c r="H323">
        <f ca="1">IF(SUM(H321:H322)&gt;0,0,IF(D323&lt;=0,1,IF(G323&lt;=0,2,0)))</f>
        <v>0</v>
      </c>
    </row>
    <row r="324" spans="1:9" x14ac:dyDescent="0.15">
      <c r="B324" s="31">
        <f t="shared" ca="1" si="77"/>
        <v>4</v>
      </c>
      <c r="C324" s="31">
        <f t="shared" ca="1" si="75"/>
        <v>116</v>
      </c>
      <c r="D324" s="31">
        <f ca="1">$G$10-SUM(C321:C324)</f>
        <v>414</v>
      </c>
      <c r="E324" s="31">
        <f t="shared" ca="1" si="78"/>
        <v>7</v>
      </c>
      <c r="F324" s="31">
        <f t="shared" ca="1" si="76"/>
        <v>375</v>
      </c>
      <c r="G324" s="31">
        <f ca="1">$E$10-SUM(F321:F324)</f>
        <v>521</v>
      </c>
      <c r="H324">
        <f ca="1">IF(SUM(H321:H323)&gt;0,0,IF(D324&lt;=0,1,IF(G324&lt;=0,2,0)))</f>
        <v>0</v>
      </c>
    </row>
    <row r="325" spans="1:9" x14ac:dyDescent="0.15">
      <c r="B325" s="31">
        <f t="shared" ca="1" si="77"/>
        <v>1</v>
      </c>
      <c r="C325" s="31">
        <f t="shared" ca="1" si="75"/>
        <v>92</v>
      </c>
      <c r="D325" s="31">
        <f ca="1">$G$10-SUM(C321:C325)</f>
        <v>322</v>
      </c>
      <c r="E325" s="31">
        <f t="shared" ca="1" si="78"/>
        <v>2</v>
      </c>
      <c r="F325" s="31">
        <f t="shared" ca="1" si="76"/>
        <v>198</v>
      </c>
      <c r="G325" s="31">
        <f ca="1">$E$10-SUM(F321:F325)</f>
        <v>323</v>
      </c>
      <c r="H325">
        <f ca="1">IF(SUM(H321:H324)&gt;0,0,IF(D325&lt;=0,1,IF(G325&lt;=0,2,0)))</f>
        <v>0</v>
      </c>
    </row>
    <row r="326" spans="1:9" x14ac:dyDescent="0.15">
      <c r="B326" s="31">
        <f t="shared" ca="1" si="77"/>
        <v>6</v>
      </c>
      <c r="C326" s="31">
        <f t="shared" ca="1" si="75"/>
        <v>211</v>
      </c>
      <c r="D326" s="31">
        <f ca="1">$G$10-SUM(C321:C326)</f>
        <v>111</v>
      </c>
      <c r="E326" s="31">
        <f t="shared" ca="1" si="78"/>
        <v>6</v>
      </c>
      <c r="F326" s="31">
        <f t="shared" ca="1" si="76"/>
        <v>198</v>
      </c>
      <c r="G326" s="31">
        <f ca="1">$E$10-SUM(F321:F326)</f>
        <v>125</v>
      </c>
      <c r="H326">
        <f ca="1">IF(SUM(H321:H325)&gt;0,0,IF(D326&lt;=0,1,IF(G326&lt;=0,2,0)))</f>
        <v>0</v>
      </c>
    </row>
    <row r="327" spans="1:9" x14ac:dyDescent="0.15">
      <c r="B327" s="31">
        <f t="shared" ca="1" si="77"/>
        <v>4</v>
      </c>
      <c r="C327" s="31">
        <f t="shared" ca="1" si="75"/>
        <v>116</v>
      </c>
      <c r="D327" s="31">
        <f ca="1">$G$10-SUM(C321:C327)</f>
        <v>-5</v>
      </c>
      <c r="E327" s="31">
        <f t="shared" ca="1" si="78"/>
        <v>1</v>
      </c>
      <c r="F327" s="31">
        <f t="shared" ca="1" si="76"/>
        <v>375</v>
      </c>
      <c r="G327" s="31">
        <f ca="1">$E$10-SUM(F321:F327)</f>
        <v>-250</v>
      </c>
      <c r="H327">
        <f ca="1">IF(SUM(H321:H326)&gt;0,0,IF(D327&lt;=0,1,IF(G327&lt;=0,2,0)))</f>
        <v>1</v>
      </c>
    </row>
    <row r="328" spans="1:9" x14ac:dyDescent="0.15">
      <c r="B328" s="31">
        <f t="shared" ca="1" si="77"/>
        <v>3</v>
      </c>
      <c r="C328" s="31">
        <f t="shared" ca="1" si="75"/>
        <v>107</v>
      </c>
      <c r="D328" s="31">
        <f ca="1">$G$10-SUM(C321:C328)</f>
        <v>-112</v>
      </c>
      <c r="E328" s="31">
        <f t="shared" ca="1" si="78"/>
        <v>2</v>
      </c>
      <c r="F328" s="31">
        <f t="shared" ca="1" si="76"/>
        <v>198</v>
      </c>
      <c r="G328" s="31">
        <f ca="1">$E$10-SUM(F321:F328)</f>
        <v>-448</v>
      </c>
      <c r="H328">
        <f ca="1">IF(SUM(H321:H327)&gt;0,0,IF(D328&lt;=0,1,IF(G328&lt;=0,2,0)))</f>
        <v>0</v>
      </c>
    </row>
    <row r="329" spans="1:9" x14ac:dyDescent="0.15">
      <c r="B329" s="31">
        <f t="shared" ca="1" si="77"/>
        <v>4</v>
      </c>
      <c r="C329" s="31">
        <f t="shared" ca="1" si="75"/>
        <v>116</v>
      </c>
      <c r="D329" s="31">
        <f ca="1">$G$10-SUM(C321:C329)</f>
        <v>-228</v>
      </c>
      <c r="E329" s="31">
        <f t="shared" ca="1" si="78"/>
        <v>4</v>
      </c>
      <c r="F329" s="31">
        <f t="shared" ca="1" si="76"/>
        <v>0</v>
      </c>
      <c r="G329" s="31">
        <f ca="1">$E$10-SUM(F321:F329)</f>
        <v>-448</v>
      </c>
      <c r="H329">
        <f ca="1">IF(SUM(H321:H328)&gt;0,0,IF(D329&lt;=0,1,IF(G329&lt;=0,2,0)))</f>
        <v>0</v>
      </c>
    </row>
    <row r="330" spans="1:9" x14ac:dyDescent="0.15">
      <c r="B330" s="31">
        <f t="shared" ca="1" si="77"/>
        <v>4</v>
      </c>
      <c r="C330" s="31">
        <f t="shared" ca="1" si="75"/>
        <v>116</v>
      </c>
      <c r="D330" s="31">
        <f ca="1">$G$10-SUM(C321:C330)</f>
        <v>-344</v>
      </c>
      <c r="E330" s="31">
        <f t="shared" ca="1" si="78"/>
        <v>5</v>
      </c>
      <c r="F330" s="31">
        <f t="shared" ca="1" si="76"/>
        <v>46</v>
      </c>
      <c r="G330" s="31">
        <f ca="1">$E$10-SUM(F321:F330)</f>
        <v>-494</v>
      </c>
      <c r="H330">
        <f ca="1">IF(SUM(H321:H329)&gt;0,0,IF(D330&lt;=0,1,IF(G330&lt;=0,2,0)))</f>
        <v>0</v>
      </c>
    </row>
    <row r="331" spans="1:9" x14ac:dyDescent="0.15">
      <c r="B331" s="31">
        <f t="shared" ca="1" si="77"/>
        <v>7</v>
      </c>
      <c r="C331" s="31">
        <f t="shared" ca="1" si="75"/>
        <v>274</v>
      </c>
      <c r="D331" s="31">
        <f ca="1">$G$10-SUM(C321:C331)</f>
        <v>-618</v>
      </c>
      <c r="E331" s="31">
        <f t="shared" ca="1" si="78"/>
        <v>6</v>
      </c>
      <c r="F331" s="31">
        <f t="shared" ca="1" si="76"/>
        <v>198</v>
      </c>
      <c r="G331" s="31">
        <f ca="1">$E$10-SUM(F321:F331)</f>
        <v>-692</v>
      </c>
      <c r="H331">
        <f ca="1">IF(SUM(H321:H330)&gt;0,0,IF(D331&lt;=0,1,IF(G331&lt;=0,2,0)))</f>
        <v>0</v>
      </c>
    </row>
    <row r="332" spans="1:9" x14ac:dyDescent="0.15">
      <c r="B332" s="31">
        <f t="shared" ca="1" si="77"/>
        <v>5</v>
      </c>
      <c r="C332" s="31">
        <f t="shared" ca="1" si="75"/>
        <v>147</v>
      </c>
      <c r="D332" s="31">
        <f ca="1">$G$10-SUM(C321:C332)</f>
        <v>-765</v>
      </c>
      <c r="E332" s="31">
        <f t="shared" ca="1" si="78"/>
        <v>1</v>
      </c>
      <c r="F332" s="31">
        <f t="shared" ca="1" si="76"/>
        <v>375</v>
      </c>
      <c r="G332" s="31">
        <f ca="1">$E$10-SUM(F321:F332)</f>
        <v>-1067</v>
      </c>
      <c r="H332">
        <f ca="1">IF(SUM(H321:H331)&gt;0,0,IF(D332&lt;=0,1,IF(G332&lt;=0,2,0)))</f>
        <v>0</v>
      </c>
    </row>
    <row r="333" spans="1:9" x14ac:dyDescent="0.15">
      <c r="B333" s="31">
        <f t="shared" ca="1" si="77"/>
        <v>1</v>
      </c>
      <c r="C333" s="31">
        <f t="shared" ca="1" si="75"/>
        <v>92</v>
      </c>
      <c r="D333" s="31">
        <f ca="1">$G$10-SUM(C321:C333)</f>
        <v>-857</v>
      </c>
      <c r="E333" s="31">
        <f t="shared" ca="1" si="78"/>
        <v>7</v>
      </c>
      <c r="F333" s="31">
        <f t="shared" ca="1" si="76"/>
        <v>375</v>
      </c>
      <c r="G333" s="31">
        <f ca="1">$E$10-SUM(F321:F333)</f>
        <v>-1442</v>
      </c>
      <c r="H333">
        <f ca="1">IF(SUM(H321:H332)&gt;0,0,IF(D333&lt;=0,1,IF(G333&lt;=0,2,0)))</f>
        <v>0</v>
      </c>
    </row>
    <row r="334" spans="1:9" x14ac:dyDescent="0.15">
      <c r="B334" s="31">
        <f t="shared" ca="1" si="77"/>
        <v>2</v>
      </c>
      <c r="C334" s="31">
        <f t="shared" ca="1" si="75"/>
        <v>99</v>
      </c>
      <c r="D334" s="31">
        <f ca="1">$G$10-SUM(C321:C334)</f>
        <v>-956</v>
      </c>
      <c r="E334" s="31">
        <f t="shared" ca="1" si="78"/>
        <v>7</v>
      </c>
      <c r="F334" s="31">
        <f t="shared" ca="1" si="76"/>
        <v>375</v>
      </c>
      <c r="G334" s="31">
        <f ca="1">$E$10-SUM(F321:F334)</f>
        <v>-1817</v>
      </c>
      <c r="H334">
        <f ca="1">IF(SUM(H321:H333)&gt;0,0,IF(D334&lt;=0,1,IF(G334&lt;=0,2,0)))</f>
        <v>0</v>
      </c>
    </row>
    <row r="335" spans="1:9" x14ac:dyDescent="0.15">
      <c r="B335" s="31">
        <f t="shared" ca="1" si="77"/>
        <v>7</v>
      </c>
      <c r="C335" s="31">
        <f t="shared" ca="1" si="75"/>
        <v>274</v>
      </c>
      <c r="D335" s="31">
        <f ca="1">$G$10-SUM(C321:C335)</f>
        <v>-1230</v>
      </c>
      <c r="E335" s="31">
        <f t="shared" ca="1" si="78"/>
        <v>7</v>
      </c>
      <c r="F335" s="31">
        <f t="shared" ca="1" si="76"/>
        <v>375</v>
      </c>
      <c r="G335" s="31">
        <f ca="1">$E$10-SUM(F321:F335)</f>
        <v>-2192</v>
      </c>
      <c r="H335">
        <f ca="1">IF(SUM(H321:H334)&gt;0,0,IF(D335&lt;=0,1,IF(G335&lt;=0,2,0)))</f>
        <v>0</v>
      </c>
    </row>
    <row r="336" spans="1:9" x14ac:dyDescent="0.15">
      <c r="B336" s="31">
        <f t="shared" ca="1" si="77"/>
        <v>5</v>
      </c>
      <c r="C336" s="31">
        <f t="shared" ca="1" si="75"/>
        <v>147</v>
      </c>
      <c r="D336" s="31">
        <f ca="1">$G$10-SUM(C321:C336)</f>
        <v>-1377</v>
      </c>
      <c r="E336" s="31">
        <f t="shared" ca="1" si="78"/>
        <v>1</v>
      </c>
      <c r="F336" s="31">
        <f t="shared" ca="1" si="76"/>
        <v>375</v>
      </c>
      <c r="G336" s="31">
        <f ca="1">$E$10-SUM(F321:F336)</f>
        <v>-2567</v>
      </c>
      <c r="H336">
        <f ca="1">IF(SUM(H321:H335)&gt;0,0,IF(D336&lt;=0,1,IF(G336&lt;=0,2,0)))</f>
        <v>0</v>
      </c>
    </row>
    <row r="338" spans="1:9" x14ac:dyDescent="0.15">
      <c r="A338">
        <v>20</v>
      </c>
      <c r="B338">
        <f ca="1">INT(RAND()*(8-1)+1)</f>
        <v>6</v>
      </c>
      <c r="C338">
        <f ca="1">IF(B338="","",VLOOKUP(B338,$D$3:$E$9,2,FALSE))</f>
        <v>211</v>
      </c>
      <c r="D338">
        <f ca="1">$G$10-SUM(C338)</f>
        <v>712</v>
      </c>
      <c r="E338">
        <f ca="1">INT(RAND()*(8-1)+1)</f>
        <v>4</v>
      </c>
      <c r="F338">
        <f ca="1">IF(E338="","",VLOOKUP(E338,$F$3:$G$9,2,FALSE))</f>
        <v>0</v>
      </c>
      <c r="G338">
        <f ca="1">$E$10-SUM(F338)</f>
        <v>942</v>
      </c>
      <c r="H338">
        <f ca="1">IF(D338&lt;=0,1,IF(G338&lt;=0,2,0))</f>
        <v>0</v>
      </c>
      <c r="I338" s="53" t="s">
        <v>0</v>
      </c>
    </row>
    <row r="339" spans="1:9" ht="14.25" thickBot="1" x14ac:dyDescent="0.2">
      <c r="B339">
        <f ca="1">INT(RAND()*(8-1)+1)</f>
        <v>1</v>
      </c>
      <c r="C339">
        <f t="shared" ref="C339:C353" ca="1" si="79">IF(B339="","",VLOOKUP(B339,$D$3:$E$9,2,FALSE))</f>
        <v>92</v>
      </c>
      <c r="D339">
        <f ca="1">$G$10-SUM(C338:C339)</f>
        <v>620</v>
      </c>
      <c r="E339">
        <f ca="1">INT(RAND()*(8-1)+1)</f>
        <v>7</v>
      </c>
      <c r="F339">
        <f t="shared" ref="F339:F353" ca="1" si="80">IF(E339="","",VLOOKUP(E339,$F$3:$G$9,2,FALSE))</f>
        <v>375</v>
      </c>
      <c r="G339">
        <f ca="1">$E$10-SUM(F338:F339)</f>
        <v>567</v>
      </c>
      <c r="H339">
        <f ca="1">IF(SUM(H338)&gt;0,0,IF(D339&lt;=0,1,IF(G339&lt;=0,2,0)))</f>
        <v>0</v>
      </c>
      <c r="I339" s="1" t="str">
        <f ca="1">IF(SUM(H338:H353)=1,"クリア","失敗")</f>
        <v>クリア</v>
      </c>
    </row>
    <row r="340" spans="1:9" x14ac:dyDescent="0.15">
      <c r="B340">
        <f t="shared" ref="B340:B353" ca="1" si="81">INT(RAND()*(8-1)+1)</f>
        <v>5</v>
      </c>
      <c r="C340">
        <f t="shared" ca="1" si="79"/>
        <v>147</v>
      </c>
      <c r="D340">
        <f ca="1">$G$10-SUM(C338:C340)</f>
        <v>473</v>
      </c>
      <c r="E340">
        <f t="shared" ref="E340:E353" ca="1" si="82">INT(RAND()*(8-1)+1)</f>
        <v>2</v>
      </c>
      <c r="F340">
        <f t="shared" ca="1" si="80"/>
        <v>198</v>
      </c>
      <c r="G340">
        <f ca="1">$E$10-SUM(F338:F340)</f>
        <v>369</v>
      </c>
      <c r="H340">
        <f ca="1">IF(SUM(H338:H339)&gt;0,0,IF(D340&lt;=0,1,IF(G340&lt;=0,2,0)))</f>
        <v>0</v>
      </c>
    </row>
    <row r="341" spans="1:9" x14ac:dyDescent="0.15">
      <c r="B341">
        <f t="shared" ca="1" si="81"/>
        <v>6</v>
      </c>
      <c r="C341">
        <f t="shared" ca="1" si="79"/>
        <v>211</v>
      </c>
      <c r="D341">
        <f ca="1">$G$10-SUM(C338:C341)</f>
        <v>262</v>
      </c>
      <c r="E341">
        <f t="shared" ca="1" si="82"/>
        <v>6</v>
      </c>
      <c r="F341">
        <f t="shared" ca="1" si="80"/>
        <v>198</v>
      </c>
      <c r="G341">
        <f ca="1">$E$10-SUM(F338:F341)</f>
        <v>171</v>
      </c>
      <c r="H341">
        <f ca="1">IF(SUM(H338:H340)&gt;0,0,IF(D341&lt;=0,1,IF(G341&lt;=0,2,0)))</f>
        <v>0</v>
      </c>
    </row>
    <row r="342" spans="1:9" x14ac:dyDescent="0.15">
      <c r="B342">
        <f t="shared" ca="1" si="81"/>
        <v>7</v>
      </c>
      <c r="C342">
        <f t="shared" ca="1" si="79"/>
        <v>274</v>
      </c>
      <c r="D342">
        <f ca="1">$G$10-SUM(C338:C342)</f>
        <v>-12</v>
      </c>
      <c r="E342">
        <f t="shared" ca="1" si="82"/>
        <v>7</v>
      </c>
      <c r="F342">
        <f t="shared" ca="1" si="80"/>
        <v>375</v>
      </c>
      <c r="G342">
        <f ca="1">$E$10-SUM(F338:F342)</f>
        <v>-204</v>
      </c>
      <c r="H342">
        <f ca="1">IF(SUM(H338:H341)&gt;0,0,IF(D342&lt;=0,1,IF(G342&lt;=0,2,0)))</f>
        <v>1</v>
      </c>
    </row>
    <row r="343" spans="1:9" x14ac:dyDescent="0.15">
      <c r="B343">
        <f t="shared" ca="1" si="81"/>
        <v>7</v>
      </c>
      <c r="C343">
        <f t="shared" ca="1" si="79"/>
        <v>274</v>
      </c>
      <c r="D343">
        <f ca="1">$G$10-SUM(C338:C343)</f>
        <v>-286</v>
      </c>
      <c r="E343">
        <f t="shared" ca="1" si="82"/>
        <v>5</v>
      </c>
      <c r="F343">
        <f t="shared" ca="1" si="80"/>
        <v>46</v>
      </c>
      <c r="G343">
        <f ca="1">$E$10-SUM(F338:F343)</f>
        <v>-250</v>
      </c>
      <c r="H343">
        <f ca="1">IF(SUM(H338:H342)&gt;0,0,IF(D343&lt;=0,1,IF(G343&lt;=0,2,0)))</f>
        <v>0</v>
      </c>
    </row>
    <row r="344" spans="1:9" x14ac:dyDescent="0.15">
      <c r="B344">
        <f t="shared" ca="1" si="81"/>
        <v>3</v>
      </c>
      <c r="C344">
        <f t="shared" ca="1" si="79"/>
        <v>107</v>
      </c>
      <c r="D344">
        <f ca="1">$G$10-SUM(C338:C344)</f>
        <v>-393</v>
      </c>
      <c r="E344">
        <f t="shared" ca="1" si="82"/>
        <v>6</v>
      </c>
      <c r="F344">
        <f t="shared" ca="1" si="80"/>
        <v>198</v>
      </c>
      <c r="G344">
        <f ca="1">$E$10-SUM(F338:F344)</f>
        <v>-448</v>
      </c>
      <c r="H344">
        <f ca="1">IF(SUM(H338:H343)&gt;0,0,IF(D344&lt;=0,1,IF(G344&lt;=0,2,0)))</f>
        <v>0</v>
      </c>
    </row>
    <row r="345" spans="1:9" x14ac:dyDescent="0.15">
      <c r="B345">
        <f t="shared" ca="1" si="81"/>
        <v>5</v>
      </c>
      <c r="C345">
        <f t="shared" ca="1" si="79"/>
        <v>147</v>
      </c>
      <c r="D345">
        <f ca="1">$G$10-SUM(C338:C345)</f>
        <v>-540</v>
      </c>
      <c r="E345">
        <f t="shared" ca="1" si="82"/>
        <v>4</v>
      </c>
      <c r="F345">
        <f t="shared" ca="1" si="80"/>
        <v>0</v>
      </c>
      <c r="G345">
        <f ca="1">$E$10-SUM(F338:F345)</f>
        <v>-448</v>
      </c>
      <c r="H345">
        <f ca="1">IF(SUM(H338:H344)&gt;0,0,IF(D345&lt;=0,1,IF(G345&lt;=0,2,0)))</f>
        <v>0</v>
      </c>
    </row>
    <row r="346" spans="1:9" x14ac:dyDescent="0.15">
      <c r="B346">
        <f t="shared" ca="1" si="81"/>
        <v>4</v>
      </c>
      <c r="C346">
        <f t="shared" ca="1" si="79"/>
        <v>116</v>
      </c>
      <c r="D346">
        <f ca="1">$G$10-SUM(C338:C346)</f>
        <v>-656</v>
      </c>
      <c r="E346">
        <f t="shared" ca="1" si="82"/>
        <v>3</v>
      </c>
      <c r="F346">
        <f t="shared" ca="1" si="80"/>
        <v>46</v>
      </c>
      <c r="G346">
        <f ca="1">$E$10-SUM(F338:F346)</f>
        <v>-494</v>
      </c>
      <c r="H346">
        <f ca="1">IF(SUM(H338:H345)&gt;0,0,IF(D346&lt;=0,1,IF(G346&lt;=0,2,0)))</f>
        <v>0</v>
      </c>
    </row>
    <row r="347" spans="1:9" x14ac:dyDescent="0.15">
      <c r="B347">
        <f t="shared" ca="1" si="81"/>
        <v>5</v>
      </c>
      <c r="C347">
        <f t="shared" ca="1" si="79"/>
        <v>147</v>
      </c>
      <c r="D347">
        <f ca="1">$G$10-SUM(C338:C347)</f>
        <v>-803</v>
      </c>
      <c r="E347">
        <f t="shared" ca="1" si="82"/>
        <v>4</v>
      </c>
      <c r="F347">
        <f t="shared" ca="1" si="80"/>
        <v>0</v>
      </c>
      <c r="G347">
        <f ca="1">$E$10-SUM(F338:F347)</f>
        <v>-494</v>
      </c>
      <c r="H347">
        <f ca="1">IF(SUM(H338:H346)&gt;0,0,IF(D347&lt;=0,1,IF(G347&lt;=0,2,0)))</f>
        <v>0</v>
      </c>
    </row>
    <row r="348" spans="1:9" x14ac:dyDescent="0.15">
      <c r="B348">
        <f t="shared" ca="1" si="81"/>
        <v>6</v>
      </c>
      <c r="C348">
        <f t="shared" ca="1" si="79"/>
        <v>211</v>
      </c>
      <c r="D348">
        <f ca="1">$G$10-SUM(C338:C348)</f>
        <v>-1014</v>
      </c>
      <c r="E348">
        <f t="shared" ca="1" si="82"/>
        <v>7</v>
      </c>
      <c r="F348">
        <f t="shared" ca="1" si="80"/>
        <v>375</v>
      </c>
      <c r="G348">
        <f ca="1">$E$10-SUM(F338:F348)</f>
        <v>-869</v>
      </c>
      <c r="H348">
        <f ca="1">IF(SUM(H338:H347)&gt;0,0,IF(D348&lt;=0,1,IF(G348&lt;=0,2,0)))</f>
        <v>0</v>
      </c>
    </row>
    <row r="349" spans="1:9" x14ac:dyDescent="0.15">
      <c r="B349">
        <f t="shared" ca="1" si="81"/>
        <v>2</v>
      </c>
      <c r="C349">
        <f t="shared" ca="1" si="79"/>
        <v>99</v>
      </c>
      <c r="D349">
        <f ca="1">$G$10-SUM(C338:C349)</f>
        <v>-1113</v>
      </c>
      <c r="E349">
        <f t="shared" ca="1" si="82"/>
        <v>7</v>
      </c>
      <c r="F349">
        <f t="shared" ca="1" si="80"/>
        <v>375</v>
      </c>
      <c r="G349">
        <f ca="1">$E$10-SUM(F338:F349)</f>
        <v>-1244</v>
      </c>
      <c r="H349">
        <f ca="1">IF(SUM(H338:H348)&gt;0,0,IF(D349&lt;=0,1,IF(G349&lt;=0,2,0)))</f>
        <v>0</v>
      </c>
    </row>
    <row r="350" spans="1:9" x14ac:dyDescent="0.15">
      <c r="B350">
        <f t="shared" ca="1" si="81"/>
        <v>7</v>
      </c>
      <c r="C350">
        <f t="shared" ca="1" si="79"/>
        <v>274</v>
      </c>
      <c r="D350">
        <f ca="1">$G$10-SUM(C338:C350)</f>
        <v>-1387</v>
      </c>
      <c r="E350">
        <f t="shared" ca="1" si="82"/>
        <v>6</v>
      </c>
      <c r="F350">
        <f t="shared" ca="1" si="80"/>
        <v>198</v>
      </c>
      <c r="G350">
        <f ca="1">$E$10-SUM(F338:F350)</f>
        <v>-1442</v>
      </c>
      <c r="H350">
        <f ca="1">IF(SUM(H338:H349)&gt;0,0,IF(D350&lt;=0,1,IF(G350&lt;=0,2,0)))</f>
        <v>0</v>
      </c>
    </row>
    <row r="351" spans="1:9" x14ac:dyDescent="0.15">
      <c r="B351">
        <f t="shared" ca="1" si="81"/>
        <v>2</v>
      </c>
      <c r="C351">
        <f t="shared" ca="1" si="79"/>
        <v>99</v>
      </c>
      <c r="D351">
        <f ca="1">$G$10-SUM(C338:C351)</f>
        <v>-1486</v>
      </c>
      <c r="E351">
        <f t="shared" ca="1" si="82"/>
        <v>3</v>
      </c>
      <c r="F351">
        <f t="shared" ca="1" si="80"/>
        <v>46</v>
      </c>
      <c r="G351">
        <f ca="1">$E$10-SUM(F338:F351)</f>
        <v>-1488</v>
      </c>
      <c r="H351">
        <f ca="1">IF(SUM(H338:H350)&gt;0,0,IF(D351&lt;=0,1,IF(G351&lt;=0,2,0)))</f>
        <v>0</v>
      </c>
    </row>
    <row r="352" spans="1:9" x14ac:dyDescent="0.15">
      <c r="B352">
        <f t="shared" ca="1" si="81"/>
        <v>4</v>
      </c>
      <c r="C352">
        <f t="shared" ca="1" si="79"/>
        <v>116</v>
      </c>
      <c r="D352">
        <f ca="1">$G$10-SUM(C338:C352)</f>
        <v>-1602</v>
      </c>
      <c r="E352">
        <f t="shared" ca="1" si="82"/>
        <v>2</v>
      </c>
      <c r="F352">
        <f t="shared" ca="1" si="80"/>
        <v>198</v>
      </c>
      <c r="G352">
        <f ca="1">$E$10-SUM(F338:F352)</f>
        <v>-1686</v>
      </c>
      <c r="H352">
        <f ca="1">IF(SUM(H338:H351)&gt;0,0,IF(D352&lt;=0,1,IF(G352&lt;=0,2,0)))</f>
        <v>0</v>
      </c>
    </row>
    <row r="353" spans="1:9" x14ac:dyDescent="0.15">
      <c r="B353">
        <f t="shared" ca="1" si="81"/>
        <v>2</v>
      </c>
      <c r="C353">
        <f t="shared" ca="1" si="79"/>
        <v>99</v>
      </c>
      <c r="D353">
        <f ca="1">$G$10-SUM(C338:C353)</f>
        <v>-1701</v>
      </c>
      <c r="E353">
        <f t="shared" ca="1" si="82"/>
        <v>1</v>
      </c>
      <c r="F353">
        <f t="shared" ca="1" si="80"/>
        <v>375</v>
      </c>
      <c r="G353">
        <f ca="1">$E$10-SUM(F338:F353)</f>
        <v>-2061</v>
      </c>
      <c r="H353">
        <f ca="1">IF(SUM(H338:H352)&gt;0,0,IF(D353&lt;=0,1,IF(G353&lt;=0,2,0)))</f>
        <v>0</v>
      </c>
    </row>
    <row r="355" spans="1:9" x14ac:dyDescent="0.15">
      <c r="A355">
        <v>21</v>
      </c>
      <c r="B355">
        <f ca="1">INT(RAND()*(8-1)+1)</f>
        <v>3</v>
      </c>
      <c r="C355">
        <f ca="1">IF(B355="","",VLOOKUP(B355,$D$3:$E$9,2,FALSE))</f>
        <v>107</v>
      </c>
      <c r="D355">
        <f ca="1">$G$10-SUM(C355)</f>
        <v>816</v>
      </c>
      <c r="E355">
        <f ca="1">INT(RAND()*(8-1)+1)</f>
        <v>7</v>
      </c>
      <c r="F355">
        <f ca="1">IF(E355="","",VLOOKUP(E355,$F$3:$G$9,2,FALSE))</f>
        <v>375</v>
      </c>
      <c r="G355">
        <f ca="1">$E$10-SUM(F355)</f>
        <v>567</v>
      </c>
      <c r="H355">
        <f ca="1">IF(D355&lt;=0,1,IF(G355&lt;=0,2,0))</f>
        <v>0</v>
      </c>
      <c r="I355" s="53" t="s">
        <v>0</v>
      </c>
    </row>
    <row r="356" spans="1:9" ht="14.25" thickBot="1" x14ac:dyDescent="0.2">
      <c r="B356">
        <f ca="1">INT(RAND()*(8-1)+1)</f>
        <v>2</v>
      </c>
      <c r="C356">
        <f t="shared" ref="C356:C370" ca="1" si="83">IF(B356="","",VLOOKUP(B356,$D$3:$E$9,2,FALSE))</f>
        <v>99</v>
      </c>
      <c r="D356">
        <f ca="1">$G$10-SUM(C355:C356)</f>
        <v>717</v>
      </c>
      <c r="E356">
        <f ca="1">INT(RAND()*(8-1)+1)</f>
        <v>1</v>
      </c>
      <c r="F356">
        <f t="shared" ref="F356:F370" ca="1" si="84">IF(E356="","",VLOOKUP(E356,$F$3:$G$9,2,FALSE))</f>
        <v>375</v>
      </c>
      <c r="G356">
        <f ca="1">$E$10-SUM(F355:F356)</f>
        <v>192</v>
      </c>
      <c r="H356">
        <f ca="1">IF(SUM(H355)&gt;0,0,IF(D356&lt;=0,1,IF(G356&lt;=0,2,0)))</f>
        <v>0</v>
      </c>
      <c r="I356" s="1" t="str">
        <f ca="1">IF(SUM(H355:H370)=1,"クリア","失敗")</f>
        <v>失敗</v>
      </c>
    </row>
    <row r="357" spans="1:9" x14ac:dyDescent="0.15">
      <c r="B357">
        <f t="shared" ref="B357:B370" ca="1" si="85">INT(RAND()*(8-1)+1)</f>
        <v>7</v>
      </c>
      <c r="C357">
        <f t="shared" ca="1" si="83"/>
        <v>274</v>
      </c>
      <c r="D357">
        <f ca="1">$G$10-SUM(C355:C357)</f>
        <v>443</v>
      </c>
      <c r="E357">
        <f t="shared" ref="E357:E370" ca="1" si="86">INT(RAND()*(8-1)+1)</f>
        <v>5</v>
      </c>
      <c r="F357">
        <f t="shared" ca="1" si="84"/>
        <v>46</v>
      </c>
      <c r="G357">
        <f ca="1">$E$10-SUM(F355:F357)</f>
        <v>146</v>
      </c>
      <c r="H357">
        <f ca="1">IF(SUM(H355:H356)&gt;0,0,IF(D357&lt;=0,1,IF(G357&lt;=0,2,0)))</f>
        <v>0</v>
      </c>
    </row>
    <row r="358" spans="1:9" x14ac:dyDescent="0.15">
      <c r="B358">
        <f t="shared" ca="1" si="85"/>
        <v>7</v>
      </c>
      <c r="C358">
        <f t="shared" ca="1" si="83"/>
        <v>274</v>
      </c>
      <c r="D358">
        <f ca="1">$G$10-SUM(C355:C358)</f>
        <v>169</v>
      </c>
      <c r="E358">
        <f t="shared" ca="1" si="86"/>
        <v>3</v>
      </c>
      <c r="F358">
        <f t="shared" ca="1" si="84"/>
        <v>46</v>
      </c>
      <c r="G358">
        <f ca="1">$E$10-SUM(F355:F358)</f>
        <v>100</v>
      </c>
      <c r="H358">
        <f ca="1">IF(SUM(H355:H357)&gt;0,0,IF(D358&lt;=0,1,IF(G358&lt;=0,2,0)))</f>
        <v>0</v>
      </c>
    </row>
    <row r="359" spans="1:9" x14ac:dyDescent="0.15">
      <c r="B359">
        <f t="shared" ca="1" si="85"/>
        <v>2</v>
      </c>
      <c r="C359">
        <f t="shared" ca="1" si="83"/>
        <v>99</v>
      </c>
      <c r="D359">
        <f ca="1">$G$10-SUM(C355:C359)</f>
        <v>70</v>
      </c>
      <c r="E359">
        <f t="shared" ca="1" si="86"/>
        <v>1</v>
      </c>
      <c r="F359">
        <f t="shared" ca="1" si="84"/>
        <v>375</v>
      </c>
      <c r="G359">
        <f ca="1">$E$10-SUM(F355:F359)</f>
        <v>-275</v>
      </c>
      <c r="H359">
        <f ca="1">IF(SUM(H355:H358)&gt;0,0,IF(D359&lt;=0,1,IF(G359&lt;=0,2,0)))</f>
        <v>2</v>
      </c>
    </row>
    <row r="360" spans="1:9" x14ac:dyDescent="0.15">
      <c r="B360">
        <f t="shared" ca="1" si="85"/>
        <v>7</v>
      </c>
      <c r="C360">
        <f t="shared" ca="1" si="83"/>
        <v>274</v>
      </c>
      <c r="D360">
        <f ca="1">$G$10-SUM(C355:C360)</f>
        <v>-204</v>
      </c>
      <c r="E360">
        <f t="shared" ca="1" si="86"/>
        <v>6</v>
      </c>
      <c r="F360">
        <f t="shared" ca="1" si="84"/>
        <v>198</v>
      </c>
      <c r="G360">
        <f ca="1">$E$10-SUM(F355:F360)</f>
        <v>-473</v>
      </c>
      <c r="H360">
        <f ca="1">IF(SUM(H355:H359)&gt;0,0,IF(D360&lt;=0,1,IF(G360&lt;=0,2,0)))</f>
        <v>0</v>
      </c>
    </row>
    <row r="361" spans="1:9" x14ac:dyDescent="0.15">
      <c r="B361">
        <f t="shared" ca="1" si="85"/>
        <v>3</v>
      </c>
      <c r="C361">
        <f t="shared" ca="1" si="83"/>
        <v>107</v>
      </c>
      <c r="D361">
        <f ca="1">$G$10-SUM(C355:C361)</f>
        <v>-311</v>
      </c>
      <c r="E361">
        <f t="shared" ca="1" si="86"/>
        <v>5</v>
      </c>
      <c r="F361">
        <f t="shared" ca="1" si="84"/>
        <v>46</v>
      </c>
      <c r="G361">
        <f ca="1">$E$10-SUM(F355:F361)</f>
        <v>-519</v>
      </c>
      <c r="H361">
        <f ca="1">IF(SUM(H355:H360)&gt;0,0,IF(D361&lt;=0,1,IF(G361&lt;=0,2,0)))</f>
        <v>0</v>
      </c>
    </row>
    <row r="362" spans="1:9" x14ac:dyDescent="0.15">
      <c r="B362">
        <f t="shared" ca="1" si="85"/>
        <v>4</v>
      </c>
      <c r="C362">
        <f t="shared" ca="1" si="83"/>
        <v>116</v>
      </c>
      <c r="D362">
        <f ca="1">$G$10-SUM(C355:C362)</f>
        <v>-427</v>
      </c>
      <c r="E362">
        <f t="shared" ca="1" si="86"/>
        <v>3</v>
      </c>
      <c r="F362">
        <f t="shared" ca="1" si="84"/>
        <v>46</v>
      </c>
      <c r="G362">
        <f ca="1">$E$10-SUM(F355:F362)</f>
        <v>-565</v>
      </c>
      <c r="H362">
        <f ca="1">IF(SUM(H355:H361)&gt;0,0,IF(D362&lt;=0,1,IF(G362&lt;=0,2,0)))</f>
        <v>0</v>
      </c>
    </row>
    <row r="363" spans="1:9" x14ac:dyDescent="0.15">
      <c r="B363">
        <f t="shared" ca="1" si="85"/>
        <v>4</v>
      </c>
      <c r="C363">
        <f t="shared" ca="1" si="83"/>
        <v>116</v>
      </c>
      <c r="D363">
        <f ca="1">$G$10-SUM(C355:C363)</f>
        <v>-543</v>
      </c>
      <c r="E363">
        <f t="shared" ca="1" si="86"/>
        <v>2</v>
      </c>
      <c r="F363">
        <f t="shared" ca="1" si="84"/>
        <v>198</v>
      </c>
      <c r="G363">
        <f ca="1">$E$10-SUM(F355:F363)</f>
        <v>-763</v>
      </c>
      <c r="H363">
        <f ca="1">IF(SUM(H355:H362)&gt;0,0,IF(D363&lt;=0,1,IF(G363&lt;=0,2,0)))</f>
        <v>0</v>
      </c>
    </row>
    <row r="364" spans="1:9" x14ac:dyDescent="0.15">
      <c r="B364">
        <f t="shared" ca="1" si="85"/>
        <v>5</v>
      </c>
      <c r="C364">
        <f t="shared" ca="1" si="83"/>
        <v>147</v>
      </c>
      <c r="D364">
        <f ca="1">$G$10-SUM(C355:C364)</f>
        <v>-690</v>
      </c>
      <c r="E364">
        <f t="shared" ca="1" si="86"/>
        <v>3</v>
      </c>
      <c r="F364">
        <f t="shared" ca="1" si="84"/>
        <v>46</v>
      </c>
      <c r="G364">
        <f ca="1">$E$10-SUM(F355:F364)</f>
        <v>-809</v>
      </c>
      <c r="H364">
        <f ca="1">IF(SUM(H355:H363)&gt;0,0,IF(D364&lt;=0,1,IF(G364&lt;=0,2,0)))</f>
        <v>0</v>
      </c>
    </row>
    <row r="365" spans="1:9" x14ac:dyDescent="0.15">
      <c r="B365">
        <f t="shared" ca="1" si="85"/>
        <v>7</v>
      </c>
      <c r="C365">
        <f t="shared" ca="1" si="83"/>
        <v>274</v>
      </c>
      <c r="D365">
        <f ca="1">$G$10-SUM(C355:C365)</f>
        <v>-964</v>
      </c>
      <c r="E365">
        <f t="shared" ca="1" si="86"/>
        <v>2</v>
      </c>
      <c r="F365">
        <f t="shared" ca="1" si="84"/>
        <v>198</v>
      </c>
      <c r="G365">
        <f ca="1">$E$10-SUM(F355:F365)</f>
        <v>-1007</v>
      </c>
      <c r="H365">
        <f ca="1">IF(SUM(H355:H364)&gt;0,0,IF(D365&lt;=0,1,IF(G365&lt;=0,2,0)))</f>
        <v>0</v>
      </c>
    </row>
    <row r="366" spans="1:9" x14ac:dyDescent="0.15">
      <c r="B366">
        <f t="shared" ca="1" si="85"/>
        <v>1</v>
      </c>
      <c r="C366">
        <f t="shared" ca="1" si="83"/>
        <v>92</v>
      </c>
      <c r="D366">
        <f ca="1">$G$10-SUM(C355:C366)</f>
        <v>-1056</v>
      </c>
      <c r="E366">
        <f t="shared" ca="1" si="86"/>
        <v>1</v>
      </c>
      <c r="F366">
        <f t="shared" ca="1" si="84"/>
        <v>375</v>
      </c>
      <c r="G366">
        <f ca="1">$E$10-SUM(F355:F366)</f>
        <v>-1382</v>
      </c>
      <c r="H366">
        <f ca="1">IF(SUM(H355:H365)&gt;0,0,IF(D366&lt;=0,1,IF(G366&lt;=0,2,0)))</f>
        <v>0</v>
      </c>
    </row>
    <row r="367" spans="1:9" x14ac:dyDescent="0.15">
      <c r="B367">
        <f t="shared" ca="1" si="85"/>
        <v>6</v>
      </c>
      <c r="C367">
        <f t="shared" ca="1" si="83"/>
        <v>211</v>
      </c>
      <c r="D367">
        <f ca="1">$G$10-SUM(C355:C367)</f>
        <v>-1267</v>
      </c>
      <c r="E367">
        <f t="shared" ca="1" si="86"/>
        <v>3</v>
      </c>
      <c r="F367">
        <f t="shared" ca="1" si="84"/>
        <v>46</v>
      </c>
      <c r="G367">
        <f ca="1">$E$10-SUM(F355:F367)</f>
        <v>-1428</v>
      </c>
      <c r="H367">
        <f ca="1">IF(SUM(H355:H366)&gt;0,0,IF(D367&lt;=0,1,IF(G367&lt;=0,2,0)))</f>
        <v>0</v>
      </c>
    </row>
    <row r="368" spans="1:9" x14ac:dyDescent="0.15">
      <c r="B368">
        <f t="shared" ca="1" si="85"/>
        <v>7</v>
      </c>
      <c r="C368">
        <f t="shared" ca="1" si="83"/>
        <v>274</v>
      </c>
      <c r="D368">
        <f ca="1">$G$10-SUM(C355:C368)</f>
        <v>-1541</v>
      </c>
      <c r="E368">
        <f t="shared" ca="1" si="86"/>
        <v>4</v>
      </c>
      <c r="F368">
        <f t="shared" ca="1" si="84"/>
        <v>0</v>
      </c>
      <c r="G368">
        <f ca="1">$E$10-SUM(F355:F368)</f>
        <v>-1428</v>
      </c>
      <c r="H368">
        <f ca="1">IF(SUM(H355:H367)&gt;0,0,IF(D368&lt;=0,1,IF(G368&lt;=0,2,0)))</f>
        <v>0</v>
      </c>
    </row>
    <row r="369" spans="1:9" x14ac:dyDescent="0.15">
      <c r="B369">
        <f t="shared" ca="1" si="85"/>
        <v>4</v>
      </c>
      <c r="C369">
        <f t="shared" ca="1" si="83"/>
        <v>116</v>
      </c>
      <c r="D369">
        <f ca="1">$G$10-SUM(C355:C369)</f>
        <v>-1657</v>
      </c>
      <c r="E369">
        <f t="shared" ca="1" si="86"/>
        <v>1</v>
      </c>
      <c r="F369">
        <f t="shared" ca="1" si="84"/>
        <v>375</v>
      </c>
      <c r="G369">
        <f ca="1">$E$10-SUM(F355:F369)</f>
        <v>-1803</v>
      </c>
      <c r="H369">
        <f ca="1">IF(SUM(H355:H368)&gt;0,0,IF(D369&lt;=0,1,IF(G369&lt;=0,2,0)))</f>
        <v>0</v>
      </c>
    </row>
    <row r="370" spans="1:9" x14ac:dyDescent="0.15">
      <c r="B370">
        <f t="shared" ca="1" si="85"/>
        <v>3</v>
      </c>
      <c r="C370">
        <f t="shared" ca="1" si="83"/>
        <v>107</v>
      </c>
      <c r="D370">
        <f ca="1">$G$10-SUM(C355:C370)</f>
        <v>-1764</v>
      </c>
      <c r="E370">
        <f t="shared" ca="1" si="86"/>
        <v>3</v>
      </c>
      <c r="F370">
        <f t="shared" ca="1" si="84"/>
        <v>46</v>
      </c>
      <c r="G370">
        <f ca="1">$E$10-SUM(F355:F370)</f>
        <v>-1849</v>
      </c>
      <c r="H370">
        <f ca="1">IF(SUM(H355:H369)&gt;0,0,IF(D370&lt;=0,1,IF(G370&lt;=0,2,0)))</f>
        <v>0</v>
      </c>
    </row>
    <row r="372" spans="1:9" x14ac:dyDescent="0.15">
      <c r="A372">
        <v>22</v>
      </c>
      <c r="B372" s="31">
        <f ca="1">INT(RAND()*(8-1)+1)</f>
        <v>5</v>
      </c>
      <c r="C372" s="31">
        <f ca="1">IF(B372="","",VLOOKUP(B372,$D$3:$E$9,2,FALSE))</f>
        <v>147</v>
      </c>
      <c r="D372" s="31">
        <f ca="1">$G$10-SUM(C372)</f>
        <v>776</v>
      </c>
      <c r="E372" s="31">
        <f ca="1">INT(RAND()*(8-1)+1)</f>
        <v>7</v>
      </c>
      <c r="F372" s="31">
        <f ca="1">IF(E372="","",VLOOKUP(E372,$F$3:$G$9,2,FALSE))</f>
        <v>375</v>
      </c>
      <c r="G372" s="31">
        <f ca="1">$E$10-SUM(F372)</f>
        <v>567</v>
      </c>
      <c r="H372">
        <f ca="1">IF(D372&lt;=0,1,IF(G372&lt;=0,2,0))</f>
        <v>0</v>
      </c>
      <c r="I372" s="53" t="s">
        <v>0</v>
      </c>
    </row>
    <row r="373" spans="1:9" ht="14.25" thickBot="1" x14ac:dyDescent="0.2">
      <c r="B373" s="31">
        <f ca="1">INT(RAND()*(8-1)+1)</f>
        <v>5</v>
      </c>
      <c r="C373" s="31">
        <f t="shared" ref="C373:C387" ca="1" si="87">IF(B373="","",VLOOKUP(B373,$D$3:$E$9,2,FALSE))</f>
        <v>147</v>
      </c>
      <c r="D373" s="31">
        <f ca="1">$G$10-SUM(C372:C373)</f>
        <v>629</v>
      </c>
      <c r="E373" s="31">
        <f ca="1">INT(RAND()*(8-1)+1)</f>
        <v>6</v>
      </c>
      <c r="F373" s="31">
        <f t="shared" ref="F373:F387" ca="1" si="88">IF(E373="","",VLOOKUP(E373,$F$3:$G$9,2,FALSE))</f>
        <v>198</v>
      </c>
      <c r="G373" s="31">
        <f ca="1">$E$10-SUM(F372:F373)</f>
        <v>369</v>
      </c>
      <c r="H373">
        <f ca="1">IF(SUM(H372)&gt;0,0,IF(D373&lt;=0,1,IF(G373&lt;=0,2,0)))</f>
        <v>0</v>
      </c>
      <c r="I373" s="1" t="str">
        <f ca="1">IF(SUM(H372:H387)=1,"クリア","失敗")</f>
        <v>失敗</v>
      </c>
    </row>
    <row r="374" spans="1:9" x14ac:dyDescent="0.15">
      <c r="B374" s="31">
        <f t="shared" ref="B374:B387" ca="1" si="89">INT(RAND()*(8-1)+1)</f>
        <v>7</v>
      </c>
      <c r="C374" s="31">
        <f t="shared" ca="1" si="87"/>
        <v>274</v>
      </c>
      <c r="D374" s="31">
        <f ca="1">$G$10-SUM(C372:C374)</f>
        <v>355</v>
      </c>
      <c r="E374" s="31">
        <f t="shared" ref="E374:E387" ca="1" si="90">INT(RAND()*(8-1)+1)</f>
        <v>1</v>
      </c>
      <c r="F374" s="31">
        <f t="shared" ca="1" si="88"/>
        <v>375</v>
      </c>
      <c r="G374" s="31">
        <f ca="1">$E$10-SUM(F372:F374)</f>
        <v>-6</v>
      </c>
      <c r="H374">
        <f ca="1">IF(SUM(H372:H373)&gt;0,0,IF(D374&lt;=0,1,IF(G374&lt;=0,2,0)))</f>
        <v>2</v>
      </c>
    </row>
    <row r="375" spans="1:9" x14ac:dyDescent="0.15">
      <c r="B375" s="31">
        <f t="shared" ca="1" si="89"/>
        <v>1</v>
      </c>
      <c r="C375" s="31">
        <f t="shared" ca="1" si="87"/>
        <v>92</v>
      </c>
      <c r="D375" s="31">
        <f ca="1">$G$10-SUM(C372:C375)</f>
        <v>263</v>
      </c>
      <c r="E375" s="31">
        <f t="shared" ca="1" si="90"/>
        <v>7</v>
      </c>
      <c r="F375" s="31">
        <f t="shared" ca="1" si="88"/>
        <v>375</v>
      </c>
      <c r="G375" s="31">
        <f ca="1">$E$10-SUM(F372:F375)</f>
        <v>-381</v>
      </c>
      <c r="H375">
        <f ca="1">IF(SUM(H372:H374)&gt;0,0,IF(D375&lt;=0,1,IF(G375&lt;=0,2,0)))</f>
        <v>0</v>
      </c>
    </row>
    <row r="376" spans="1:9" x14ac:dyDescent="0.15">
      <c r="B376" s="31">
        <f t="shared" ca="1" si="89"/>
        <v>1</v>
      </c>
      <c r="C376" s="31">
        <f t="shared" ca="1" si="87"/>
        <v>92</v>
      </c>
      <c r="D376" s="31">
        <f ca="1">$G$10-SUM(C372:C376)</f>
        <v>171</v>
      </c>
      <c r="E376" s="31">
        <f t="shared" ca="1" si="90"/>
        <v>2</v>
      </c>
      <c r="F376" s="31">
        <f t="shared" ca="1" si="88"/>
        <v>198</v>
      </c>
      <c r="G376" s="31">
        <f ca="1">$E$10-SUM(F372:F376)</f>
        <v>-579</v>
      </c>
      <c r="H376">
        <f ca="1">IF(SUM(H372:H375)&gt;0,0,IF(D376&lt;=0,1,IF(G376&lt;=0,2,0)))</f>
        <v>0</v>
      </c>
    </row>
    <row r="377" spans="1:9" x14ac:dyDescent="0.15">
      <c r="B377" s="31">
        <f t="shared" ca="1" si="89"/>
        <v>6</v>
      </c>
      <c r="C377" s="31">
        <f t="shared" ca="1" si="87"/>
        <v>211</v>
      </c>
      <c r="D377" s="31">
        <f ca="1">$G$10-SUM(C372:C377)</f>
        <v>-40</v>
      </c>
      <c r="E377" s="31">
        <f t="shared" ca="1" si="90"/>
        <v>7</v>
      </c>
      <c r="F377" s="31">
        <f t="shared" ca="1" si="88"/>
        <v>375</v>
      </c>
      <c r="G377" s="31">
        <f ca="1">$E$10-SUM(F372:F377)</f>
        <v>-954</v>
      </c>
      <c r="H377">
        <f ca="1">IF(SUM(H372:H376)&gt;0,0,IF(D377&lt;=0,1,IF(G377&lt;=0,2,0)))</f>
        <v>0</v>
      </c>
    </row>
    <row r="378" spans="1:9" x14ac:dyDescent="0.15">
      <c r="B378" s="31">
        <f t="shared" ca="1" si="89"/>
        <v>4</v>
      </c>
      <c r="C378" s="31">
        <f t="shared" ca="1" si="87"/>
        <v>116</v>
      </c>
      <c r="D378" s="31">
        <f ca="1">$G$10-SUM(C372:C378)</f>
        <v>-156</v>
      </c>
      <c r="E378" s="31">
        <f t="shared" ca="1" si="90"/>
        <v>4</v>
      </c>
      <c r="F378" s="31">
        <f t="shared" ca="1" si="88"/>
        <v>0</v>
      </c>
      <c r="G378" s="31">
        <f ca="1">$E$10-SUM(F372:F378)</f>
        <v>-954</v>
      </c>
      <c r="H378">
        <f ca="1">IF(SUM(H372:H377)&gt;0,0,IF(D378&lt;=0,1,IF(G378&lt;=0,2,0)))</f>
        <v>0</v>
      </c>
    </row>
    <row r="379" spans="1:9" x14ac:dyDescent="0.15">
      <c r="B379" s="31">
        <f t="shared" ca="1" si="89"/>
        <v>3</v>
      </c>
      <c r="C379" s="31">
        <f t="shared" ca="1" si="87"/>
        <v>107</v>
      </c>
      <c r="D379" s="31">
        <f ca="1">$G$10-SUM(C372:C379)</f>
        <v>-263</v>
      </c>
      <c r="E379" s="31">
        <f t="shared" ca="1" si="90"/>
        <v>5</v>
      </c>
      <c r="F379" s="31">
        <f t="shared" ca="1" si="88"/>
        <v>46</v>
      </c>
      <c r="G379" s="31">
        <f ca="1">$E$10-SUM(F372:F379)</f>
        <v>-1000</v>
      </c>
      <c r="H379">
        <f ca="1">IF(SUM(H372:H378)&gt;0,0,IF(D379&lt;=0,1,IF(G379&lt;=0,2,0)))</f>
        <v>0</v>
      </c>
    </row>
    <row r="380" spans="1:9" x14ac:dyDescent="0.15">
      <c r="B380" s="31">
        <f t="shared" ca="1" si="89"/>
        <v>2</v>
      </c>
      <c r="C380" s="31">
        <f t="shared" ca="1" si="87"/>
        <v>99</v>
      </c>
      <c r="D380" s="31">
        <f ca="1">$G$10-SUM(C372:C380)</f>
        <v>-362</v>
      </c>
      <c r="E380" s="31">
        <f t="shared" ca="1" si="90"/>
        <v>4</v>
      </c>
      <c r="F380" s="31">
        <f t="shared" ca="1" si="88"/>
        <v>0</v>
      </c>
      <c r="G380" s="31">
        <f ca="1">$E$10-SUM(F372:F380)</f>
        <v>-1000</v>
      </c>
      <c r="H380">
        <f ca="1">IF(SUM(H372:H379)&gt;0,0,IF(D380&lt;=0,1,IF(G380&lt;=0,2,0)))</f>
        <v>0</v>
      </c>
    </row>
    <row r="381" spans="1:9" x14ac:dyDescent="0.15">
      <c r="B381" s="31">
        <f t="shared" ca="1" si="89"/>
        <v>1</v>
      </c>
      <c r="C381" s="31">
        <f t="shared" ca="1" si="87"/>
        <v>92</v>
      </c>
      <c r="D381" s="31">
        <f ca="1">$G$10-SUM(C372:C381)</f>
        <v>-454</v>
      </c>
      <c r="E381" s="31">
        <f t="shared" ca="1" si="90"/>
        <v>7</v>
      </c>
      <c r="F381" s="31">
        <f t="shared" ca="1" si="88"/>
        <v>375</v>
      </c>
      <c r="G381" s="31">
        <f ca="1">$E$10-SUM(F372:F381)</f>
        <v>-1375</v>
      </c>
      <c r="H381">
        <f ca="1">IF(SUM(H372:H380)&gt;0,0,IF(D381&lt;=0,1,IF(G381&lt;=0,2,0)))</f>
        <v>0</v>
      </c>
    </row>
    <row r="382" spans="1:9" x14ac:dyDescent="0.15">
      <c r="B382" s="31">
        <f t="shared" ca="1" si="89"/>
        <v>1</v>
      </c>
      <c r="C382" s="31">
        <f t="shared" ca="1" si="87"/>
        <v>92</v>
      </c>
      <c r="D382" s="31">
        <f ca="1">$G$10-SUM(C372:C382)</f>
        <v>-546</v>
      </c>
      <c r="E382" s="31">
        <f t="shared" ca="1" si="90"/>
        <v>3</v>
      </c>
      <c r="F382" s="31">
        <f t="shared" ca="1" si="88"/>
        <v>46</v>
      </c>
      <c r="G382" s="31">
        <f ca="1">$E$10-SUM(F372:F382)</f>
        <v>-1421</v>
      </c>
      <c r="H382">
        <f ca="1">IF(SUM(H372:H381)&gt;0,0,IF(D382&lt;=0,1,IF(G382&lt;=0,2,0)))</f>
        <v>0</v>
      </c>
    </row>
    <row r="383" spans="1:9" x14ac:dyDescent="0.15">
      <c r="B383" s="31">
        <f t="shared" ca="1" si="89"/>
        <v>4</v>
      </c>
      <c r="C383" s="31">
        <f t="shared" ca="1" si="87"/>
        <v>116</v>
      </c>
      <c r="D383" s="31">
        <f ca="1">$G$10-SUM(C372:C383)</f>
        <v>-662</v>
      </c>
      <c r="E383" s="31">
        <f t="shared" ca="1" si="90"/>
        <v>4</v>
      </c>
      <c r="F383" s="31">
        <f t="shared" ca="1" si="88"/>
        <v>0</v>
      </c>
      <c r="G383" s="31">
        <f ca="1">$E$10-SUM(F372:F383)</f>
        <v>-1421</v>
      </c>
      <c r="H383">
        <f ca="1">IF(SUM(H372:H382)&gt;0,0,IF(D383&lt;=0,1,IF(G383&lt;=0,2,0)))</f>
        <v>0</v>
      </c>
    </row>
    <row r="384" spans="1:9" x14ac:dyDescent="0.15">
      <c r="B384" s="31">
        <f t="shared" ca="1" si="89"/>
        <v>6</v>
      </c>
      <c r="C384" s="31">
        <f t="shared" ca="1" si="87"/>
        <v>211</v>
      </c>
      <c r="D384" s="31">
        <f ca="1">$G$10-SUM(C372:C384)</f>
        <v>-873</v>
      </c>
      <c r="E384" s="31">
        <f t="shared" ca="1" si="90"/>
        <v>2</v>
      </c>
      <c r="F384" s="31">
        <f t="shared" ca="1" si="88"/>
        <v>198</v>
      </c>
      <c r="G384" s="31">
        <f ca="1">$E$10-SUM(F372:F384)</f>
        <v>-1619</v>
      </c>
      <c r="H384">
        <f ca="1">IF(SUM(H372:H383)&gt;0,0,IF(D384&lt;=0,1,IF(G384&lt;=0,2,0)))</f>
        <v>0</v>
      </c>
    </row>
    <row r="385" spans="1:9" x14ac:dyDescent="0.15">
      <c r="B385" s="31">
        <f t="shared" ca="1" si="89"/>
        <v>4</v>
      </c>
      <c r="C385" s="31">
        <f t="shared" ca="1" si="87"/>
        <v>116</v>
      </c>
      <c r="D385" s="31">
        <f ca="1">$G$10-SUM(C372:C385)</f>
        <v>-989</v>
      </c>
      <c r="E385" s="31">
        <f t="shared" ca="1" si="90"/>
        <v>5</v>
      </c>
      <c r="F385" s="31">
        <f t="shared" ca="1" si="88"/>
        <v>46</v>
      </c>
      <c r="G385" s="31">
        <f ca="1">$E$10-SUM(F372:F385)</f>
        <v>-1665</v>
      </c>
      <c r="H385">
        <f ca="1">IF(SUM(H372:H384)&gt;0,0,IF(D385&lt;=0,1,IF(G385&lt;=0,2,0)))</f>
        <v>0</v>
      </c>
    </row>
    <row r="386" spans="1:9" x14ac:dyDescent="0.15">
      <c r="B386" s="31">
        <f t="shared" ca="1" si="89"/>
        <v>7</v>
      </c>
      <c r="C386" s="31">
        <f t="shared" ca="1" si="87"/>
        <v>274</v>
      </c>
      <c r="D386" s="31">
        <f ca="1">$G$10-SUM(C372:C386)</f>
        <v>-1263</v>
      </c>
      <c r="E386" s="31">
        <f t="shared" ca="1" si="90"/>
        <v>3</v>
      </c>
      <c r="F386" s="31">
        <f t="shared" ca="1" si="88"/>
        <v>46</v>
      </c>
      <c r="G386" s="31">
        <f ca="1">$E$10-SUM(F372:F386)</f>
        <v>-1711</v>
      </c>
      <c r="H386">
        <f ca="1">IF(SUM(H372:H385)&gt;0,0,IF(D386&lt;=0,1,IF(G386&lt;=0,2,0)))</f>
        <v>0</v>
      </c>
    </row>
    <row r="387" spans="1:9" x14ac:dyDescent="0.15">
      <c r="B387" s="31">
        <f t="shared" ca="1" si="89"/>
        <v>6</v>
      </c>
      <c r="C387" s="31">
        <f t="shared" ca="1" si="87"/>
        <v>211</v>
      </c>
      <c r="D387" s="31">
        <f ca="1">$G$10-SUM(C372:C387)</f>
        <v>-1474</v>
      </c>
      <c r="E387" s="31">
        <f t="shared" ca="1" si="90"/>
        <v>2</v>
      </c>
      <c r="F387" s="31">
        <f t="shared" ca="1" si="88"/>
        <v>198</v>
      </c>
      <c r="G387" s="31">
        <f ca="1">$E$10-SUM(F372:F387)</f>
        <v>-1909</v>
      </c>
      <c r="H387">
        <f ca="1">IF(SUM(H372:H386)&gt;0,0,IF(D387&lt;=0,1,IF(G387&lt;=0,2,0)))</f>
        <v>0</v>
      </c>
    </row>
    <row r="389" spans="1:9" x14ac:dyDescent="0.15">
      <c r="A389">
        <v>23</v>
      </c>
      <c r="B389">
        <f ca="1">INT(RAND()*(8-1)+1)</f>
        <v>5</v>
      </c>
      <c r="C389">
        <f ca="1">IF(B389="","",VLOOKUP(B389,$D$3:$E$9,2,FALSE))</f>
        <v>147</v>
      </c>
      <c r="D389">
        <f ca="1">$G$10-SUM(C389)</f>
        <v>776</v>
      </c>
      <c r="E389">
        <f ca="1">INT(RAND()*(8-1)+1)</f>
        <v>3</v>
      </c>
      <c r="F389">
        <f ca="1">IF(E389="","",VLOOKUP(E389,$F$3:$G$9,2,FALSE))</f>
        <v>46</v>
      </c>
      <c r="G389">
        <f ca="1">$E$10-SUM(F389)</f>
        <v>896</v>
      </c>
      <c r="H389">
        <f ca="1">IF(D389&lt;=0,1,IF(G389&lt;=0,2,0))</f>
        <v>0</v>
      </c>
      <c r="I389" s="53" t="s">
        <v>0</v>
      </c>
    </row>
    <row r="390" spans="1:9" ht="14.25" thickBot="1" x14ac:dyDescent="0.2">
      <c r="B390">
        <f ca="1">INT(RAND()*(8-1)+1)</f>
        <v>2</v>
      </c>
      <c r="C390">
        <f t="shared" ref="C390:C404" ca="1" si="91">IF(B390="","",VLOOKUP(B390,$D$3:$E$9,2,FALSE))</f>
        <v>99</v>
      </c>
      <c r="D390">
        <f ca="1">$G$10-SUM(C389:C390)</f>
        <v>677</v>
      </c>
      <c r="E390">
        <f ca="1">INT(RAND()*(8-1)+1)</f>
        <v>3</v>
      </c>
      <c r="F390">
        <f t="shared" ref="F390:F404" ca="1" si="92">IF(E390="","",VLOOKUP(E390,$F$3:$G$9,2,FALSE))</f>
        <v>46</v>
      </c>
      <c r="G390">
        <f ca="1">$E$10-SUM(F389:F390)</f>
        <v>850</v>
      </c>
      <c r="H390">
        <f ca="1">IF(SUM(H389)&gt;0,0,IF(D390&lt;=0,1,IF(G390&lt;=0,2,0)))</f>
        <v>0</v>
      </c>
      <c r="I390" s="1" t="str">
        <f ca="1">IF(SUM(H389:H404)=1,"クリア","失敗")</f>
        <v>クリア</v>
      </c>
    </row>
    <row r="391" spans="1:9" x14ac:dyDescent="0.15">
      <c r="B391">
        <f t="shared" ref="B391:B404" ca="1" si="93">INT(RAND()*(8-1)+1)</f>
        <v>1</v>
      </c>
      <c r="C391">
        <f t="shared" ca="1" si="91"/>
        <v>92</v>
      </c>
      <c r="D391">
        <f ca="1">$G$10-SUM(C389:C391)</f>
        <v>585</v>
      </c>
      <c r="E391">
        <f t="shared" ref="E391:E404" ca="1" si="94">INT(RAND()*(8-1)+1)</f>
        <v>6</v>
      </c>
      <c r="F391">
        <f t="shared" ca="1" si="92"/>
        <v>198</v>
      </c>
      <c r="G391">
        <f ca="1">$E$10-SUM(F389:F391)</f>
        <v>652</v>
      </c>
      <c r="H391">
        <f ca="1">IF(SUM(H389:H390)&gt;0,0,IF(D391&lt;=0,1,IF(G391&lt;=0,2,0)))</f>
        <v>0</v>
      </c>
    </row>
    <row r="392" spans="1:9" x14ac:dyDescent="0.15">
      <c r="B392">
        <f t="shared" ca="1" si="93"/>
        <v>3</v>
      </c>
      <c r="C392">
        <f t="shared" ca="1" si="91"/>
        <v>107</v>
      </c>
      <c r="D392">
        <f ca="1">$G$10-SUM(C389:C392)</f>
        <v>478</v>
      </c>
      <c r="E392">
        <f t="shared" ca="1" si="94"/>
        <v>6</v>
      </c>
      <c r="F392">
        <f t="shared" ca="1" si="92"/>
        <v>198</v>
      </c>
      <c r="G392">
        <f ca="1">$E$10-SUM(F389:F392)</f>
        <v>454</v>
      </c>
      <c r="H392">
        <f ca="1">IF(SUM(H389:H391)&gt;0,0,IF(D392&lt;=0,1,IF(G392&lt;=0,2,0)))</f>
        <v>0</v>
      </c>
    </row>
    <row r="393" spans="1:9" x14ac:dyDescent="0.15">
      <c r="B393">
        <f t="shared" ca="1" si="93"/>
        <v>6</v>
      </c>
      <c r="C393">
        <f t="shared" ca="1" si="91"/>
        <v>211</v>
      </c>
      <c r="D393">
        <f ca="1">$G$10-SUM(C389:C393)</f>
        <v>267</v>
      </c>
      <c r="E393">
        <f t="shared" ca="1" si="94"/>
        <v>7</v>
      </c>
      <c r="F393">
        <f t="shared" ca="1" si="92"/>
        <v>375</v>
      </c>
      <c r="G393">
        <f ca="1">$E$10-SUM(F389:F393)</f>
        <v>79</v>
      </c>
      <c r="H393">
        <f ca="1">IF(SUM(H389:H392)&gt;0,0,IF(D393&lt;=0,1,IF(G393&lt;=0,2,0)))</f>
        <v>0</v>
      </c>
    </row>
    <row r="394" spans="1:9" x14ac:dyDescent="0.15">
      <c r="B394">
        <f t="shared" ca="1" si="93"/>
        <v>2</v>
      </c>
      <c r="C394">
        <f t="shared" ca="1" si="91"/>
        <v>99</v>
      </c>
      <c r="D394">
        <f ca="1">$G$10-SUM(C389:C394)</f>
        <v>168</v>
      </c>
      <c r="E394">
        <f t="shared" ca="1" si="94"/>
        <v>4</v>
      </c>
      <c r="F394">
        <f t="shared" ca="1" si="92"/>
        <v>0</v>
      </c>
      <c r="G394">
        <f ca="1">$E$10-SUM(F389:F394)</f>
        <v>79</v>
      </c>
      <c r="H394">
        <f ca="1">IF(SUM(H389:H393)&gt;0,0,IF(D394&lt;=0,1,IF(G394&lt;=0,2,0)))</f>
        <v>0</v>
      </c>
    </row>
    <row r="395" spans="1:9" x14ac:dyDescent="0.15">
      <c r="B395">
        <f t="shared" ca="1" si="93"/>
        <v>4</v>
      </c>
      <c r="C395">
        <f t="shared" ca="1" si="91"/>
        <v>116</v>
      </c>
      <c r="D395">
        <f ca="1">$G$10-SUM(C389:C395)</f>
        <v>52</v>
      </c>
      <c r="E395">
        <f t="shared" ca="1" si="94"/>
        <v>4</v>
      </c>
      <c r="F395">
        <f t="shared" ca="1" si="92"/>
        <v>0</v>
      </c>
      <c r="G395">
        <f ca="1">$E$10-SUM(F389:F395)</f>
        <v>79</v>
      </c>
      <c r="H395">
        <f ca="1">IF(SUM(H389:H394)&gt;0,0,IF(D395&lt;=0,1,IF(G395&lt;=0,2,0)))</f>
        <v>0</v>
      </c>
    </row>
    <row r="396" spans="1:9" x14ac:dyDescent="0.15">
      <c r="B396">
        <f t="shared" ca="1" si="93"/>
        <v>2</v>
      </c>
      <c r="C396">
        <f t="shared" ca="1" si="91"/>
        <v>99</v>
      </c>
      <c r="D396">
        <f ca="1">$G$10-SUM(C389:C396)</f>
        <v>-47</v>
      </c>
      <c r="E396">
        <f t="shared" ca="1" si="94"/>
        <v>1</v>
      </c>
      <c r="F396">
        <f t="shared" ca="1" si="92"/>
        <v>375</v>
      </c>
      <c r="G396">
        <f ca="1">$E$10-SUM(F389:F396)</f>
        <v>-296</v>
      </c>
      <c r="H396">
        <f ca="1">IF(SUM(H389:H395)&gt;0,0,IF(D396&lt;=0,1,IF(G396&lt;=0,2,0)))</f>
        <v>1</v>
      </c>
    </row>
    <row r="397" spans="1:9" x14ac:dyDescent="0.15">
      <c r="B397">
        <f t="shared" ca="1" si="93"/>
        <v>7</v>
      </c>
      <c r="C397">
        <f t="shared" ca="1" si="91"/>
        <v>274</v>
      </c>
      <c r="D397">
        <f ca="1">$G$10-SUM(C389:C397)</f>
        <v>-321</v>
      </c>
      <c r="E397">
        <f t="shared" ca="1" si="94"/>
        <v>6</v>
      </c>
      <c r="F397">
        <f t="shared" ca="1" si="92"/>
        <v>198</v>
      </c>
      <c r="G397">
        <f ca="1">$E$10-SUM(F389:F397)</f>
        <v>-494</v>
      </c>
      <c r="H397">
        <f ca="1">IF(SUM(H389:H396)&gt;0,0,IF(D397&lt;=0,1,IF(G397&lt;=0,2,0)))</f>
        <v>0</v>
      </c>
    </row>
    <row r="398" spans="1:9" x14ac:dyDescent="0.15">
      <c r="B398">
        <f t="shared" ca="1" si="93"/>
        <v>7</v>
      </c>
      <c r="C398">
        <f t="shared" ca="1" si="91"/>
        <v>274</v>
      </c>
      <c r="D398">
        <f ca="1">$G$10-SUM(C389:C398)</f>
        <v>-595</v>
      </c>
      <c r="E398">
        <f t="shared" ca="1" si="94"/>
        <v>2</v>
      </c>
      <c r="F398">
        <f t="shared" ca="1" si="92"/>
        <v>198</v>
      </c>
      <c r="G398">
        <f ca="1">$E$10-SUM(F389:F398)</f>
        <v>-692</v>
      </c>
      <c r="H398">
        <f ca="1">IF(SUM(H389:H397)&gt;0,0,IF(D398&lt;=0,1,IF(G398&lt;=0,2,0)))</f>
        <v>0</v>
      </c>
    </row>
    <row r="399" spans="1:9" x14ac:dyDescent="0.15">
      <c r="B399">
        <f t="shared" ca="1" si="93"/>
        <v>4</v>
      </c>
      <c r="C399">
        <f t="shared" ca="1" si="91"/>
        <v>116</v>
      </c>
      <c r="D399">
        <f ca="1">$G$10-SUM(C389:C399)</f>
        <v>-711</v>
      </c>
      <c r="E399">
        <f t="shared" ca="1" si="94"/>
        <v>6</v>
      </c>
      <c r="F399">
        <f t="shared" ca="1" si="92"/>
        <v>198</v>
      </c>
      <c r="G399">
        <f ca="1">$E$10-SUM(F389:F399)</f>
        <v>-890</v>
      </c>
      <c r="H399">
        <f ca="1">IF(SUM(H389:H398)&gt;0,0,IF(D399&lt;=0,1,IF(G399&lt;=0,2,0)))</f>
        <v>0</v>
      </c>
    </row>
    <row r="400" spans="1:9" x14ac:dyDescent="0.15">
      <c r="B400">
        <f t="shared" ca="1" si="93"/>
        <v>7</v>
      </c>
      <c r="C400">
        <f t="shared" ca="1" si="91"/>
        <v>274</v>
      </c>
      <c r="D400">
        <f ca="1">$G$10-SUM(C389:C400)</f>
        <v>-985</v>
      </c>
      <c r="E400">
        <f t="shared" ca="1" si="94"/>
        <v>3</v>
      </c>
      <c r="F400">
        <f t="shared" ca="1" si="92"/>
        <v>46</v>
      </c>
      <c r="G400">
        <f ca="1">$E$10-SUM(F389:F400)</f>
        <v>-936</v>
      </c>
      <c r="H400">
        <f ca="1">IF(SUM(H389:H399)&gt;0,0,IF(D400&lt;=0,1,IF(G400&lt;=0,2,0)))</f>
        <v>0</v>
      </c>
    </row>
    <row r="401" spans="1:9" x14ac:dyDescent="0.15">
      <c r="B401">
        <f t="shared" ca="1" si="93"/>
        <v>4</v>
      </c>
      <c r="C401">
        <f t="shared" ca="1" si="91"/>
        <v>116</v>
      </c>
      <c r="D401">
        <f ca="1">$G$10-SUM(C389:C401)</f>
        <v>-1101</v>
      </c>
      <c r="E401">
        <f t="shared" ca="1" si="94"/>
        <v>5</v>
      </c>
      <c r="F401">
        <f t="shared" ca="1" si="92"/>
        <v>46</v>
      </c>
      <c r="G401">
        <f ca="1">$E$10-SUM(F389:F401)</f>
        <v>-982</v>
      </c>
      <c r="H401">
        <f ca="1">IF(SUM(H389:H400)&gt;0,0,IF(D401&lt;=0,1,IF(G401&lt;=0,2,0)))</f>
        <v>0</v>
      </c>
    </row>
    <row r="402" spans="1:9" x14ac:dyDescent="0.15">
      <c r="B402">
        <f t="shared" ca="1" si="93"/>
        <v>7</v>
      </c>
      <c r="C402">
        <f t="shared" ca="1" si="91"/>
        <v>274</v>
      </c>
      <c r="D402">
        <f ca="1">$G$10-SUM(C389:C402)</f>
        <v>-1375</v>
      </c>
      <c r="E402">
        <f t="shared" ca="1" si="94"/>
        <v>6</v>
      </c>
      <c r="F402">
        <f t="shared" ca="1" si="92"/>
        <v>198</v>
      </c>
      <c r="G402">
        <f ca="1">$E$10-SUM(F389:F402)</f>
        <v>-1180</v>
      </c>
      <c r="H402">
        <f ca="1">IF(SUM(H389:H401)&gt;0,0,IF(D402&lt;=0,1,IF(G402&lt;=0,2,0)))</f>
        <v>0</v>
      </c>
    </row>
    <row r="403" spans="1:9" x14ac:dyDescent="0.15">
      <c r="B403">
        <f t="shared" ca="1" si="93"/>
        <v>6</v>
      </c>
      <c r="C403">
        <f t="shared" ca="1" si="91"/>
        <v>211</v>
      </c>
      <c r="D403">
        <f ca="1">$G$10-SUM(C389:C403)</f>
        <v>-1586</v>
      </c>
      <c r="E403">
        <f t="shared" ca="1" si="94"/>
        <v>7</v>
      </c>
      <c r="F403">
        <f t="shared" ca="1" si="92"/>
        <v>375</v>
      </c>
      <c r="G403">
        <f ca="1">$E$10-SUM(F389:F403)</f>
        <v>-1555</v>
      </c>
      <c r="H403">
        <f ca="1">IF(SUM(H389:H402)&gt;0,0,IF(D403&lt;=0,1,IF(G403&lt;=0,2,0)))</f>
        <v>0</v>
      </c>
    </row>
    <row r="404" spans="1:9" x14ac:dyDescent="0.15">
      <c r="B404">
        <f t="shared" ca="1" si="93"/>
        <v>6</v>
      </c>
      <c r="C404">
        <f t="shared" ca="1" si="91"/>
        <v>211</v>
      </c>
      <c r="D404">
        <f ca="1">$G$10-SUM(C389:C404)</f>
        <v>-1797</v>
      </c>
      <c r="E404">
        <f t="shared" ca="1" si="94"/>
        <v>4</v>
      </c>
      <c r="F404">
        <f t="shared" ca="1" si="92"/>
        <v>0</v>
      </c>
      <c r="G404">
        <f ca="1">$E$10-SUM(F389:F404)</f>
        <v>-1555</v>
      </c>
      <c r="H404">
        <f ca="1">IF(SUM(H389:H403)&gt;0,0,IF(D404&lt;=0,1,IF(G404&lt;=0,2,0)))</f>
        <v>0</v>
      </c>
    </row>
    <row r="406" spans="1:9" x14ac:dyDescent="0.15">
      <c r="A406">
        <v>24</v>
      </c>
      <c r="B406">
        <f ca="1">INT(RAND()*(8-1)+1)</f>
        <v>2</v>
      </c>
      <c r="C406">
        <f ca="1">IF(B406="","",VLOOKUP(B406,$D$3:$E$9,2,FALSE))</f>
        <v>99</v>
      </c>
      <c r="D406">
        <f ca="1">$G$10-SUM(C406)</f>
        <v>824</v>
      </c>
      <c r="E406">
        <f ca="1">INT(RAND()*(8-1)+1)</f>
        <v>6</v>
      </c>
      <c r="F406">
        <f ca="1">IF(E406="","",VLOOKUP(E406,$F$3:$G$9,2,FALSE))</f>
        <v>198</v>
      </c>
      <c r="G406">
        <f ca="1">$E$10-SUM(F406)</f>
        <v>744</v>
      </c>
      <c r="H406">
        <f ca="1">IF(D406&lt;=0,1,IF(G406&lt;=0,2,0))</f>
        <v>0</v>
      </c>
      <c r="I406" s="53" t="s">
        <v>0</v>
      </c>
    </row>
    <row r="407" spans="1:9" ht="14.25" thickBot="1" x14ac:dyDescent="0.2">
      <c r="B407">
        <f ca="1">INT(RAND()*(8-1)+1)</f>
        <v>5</v>
      </c>
      <c r="C407">
        <f t="shared" ref="C407:C421" ca="1" si="95">IF(B407="","",VLOOKUP(B407,$D$3:$E$9,2,FALSE))</f>
        <v>147</v>
      </c>
      <c r="D407">
        <f ca="1">$G$10-SUM(C406:C407)</f>
        <v>677</v>
      </c>
      <c r="E407">
        <f ca="1">INT(RAND()*(8-1)+1)</f>
        <v>3</v>
      </c>
      <c r="F407">
        <f t="shared" ref="F407:F421" ca="1" si="96">IF(E407="","",VLOOKUP(E407,$F$3:$G$9,2,FALSE))</f>
        <v>46</v>
      </c>
      <c r="G407">
        <f ca="1">$E$10-SUM(F406:F407)</f>
        <v>698</v>
      </c>
      <c r="H407">
        <f ca="1">IF(SUM(H406)&gt;0,0,IF(D407&lt;=0,1,IF(G407&lt;=0,2,0)))</f>
        <v>0</v>
      </c>
      <c r="I407" s="1" t="str">
        <f ca="1">IF(SUM(H406:H421)=1,"クリア","失敗")</f>
        <v>クリア</v>
      </c>
    </row>
    <row r="408" spans="1:9" x14ac:dyDescent="0.15">
      <c r="B408">
        <f t="shared" ref="B408:B421" ca="1" si="97">INT(RAND()*(8-1)+1)</f>
        <v>5</v>
      </c>
      <c r="C408">
        <f t="shared" ca="1" si="95"/>
        <v>147</v>
      </c>
      <c r="D408">
        <f ca="1">$G$10-SUM(C406:C408)</f>
        <v>530</v>
      </c>
      <c r="E408">
        <f t="shared" ref="E408:E421" ca="1" si="98">INT(RAND()*(8-1)+1)</f>
        <v>1</v>
      </c>
      <c r="F408">
        <f t="shared" ca="1" si="96"/>
        <v>375</v>
      </c>
      <c r="G408">
        <f ca="1">$E$10-SUM(F406:F408)</f>
        <v>323</v>
      </c>
      <c r="H408">
        <f ca="1">IF(SUM(H406:H407)&gt;0,0,IF(D408&lt;=0,1,IF(G408&lt;=0,2,0)))</f>
        <v>0</v>
      </c>
    </row>
    <row r="409" spans="1:9" x14ac:dyDescent="0.15">
      <c r="B409">
        <f t="shared" ca="1" si="97"/>
        <v>4</v>
      </c>
      <c r="C409">
        <f t="shared" ca="1" si="95"/>
        <v>116</v>
      </c>
      <c r="D409">
        <f ca="1">$G$10-SUM(C406:C409)</f>
        <v>414</v>
      </c>
      <c r="E409">
        <f t="shared" ca="1" si="98"/>
        <v>3</v>
      </c>
      <c r="F409">
        <f t="shared" ca="1" si="96"/>
        <v>46</v>
      </c>
      <c r="G409">
        <f ca="1">$E$10-SUM(F406:F409)</f>
        <v>277</v>
      </c>
      <c r="H409">
        <f ca="1">IF(SUM(H406:H408)&gt;0,0,IF(D409&lt;=0,1,IF(G409&lt;=0,2,0)))</f>
        <v>0</v>
      </c>
    </row>
    <row r="410" spans="1:9" x14ac:dyDescent="0.15">
      <c r="B410">
        <f t="shared" ca="1" si="97"/>
        <v>4</v>
      </c>
      <c r="C410">
        <f t="shared" ca="1" si="95"/>
        <v>116</v>
      </c>
      <c r="D410">
        <f ca="1">$G$10-SUM(C406:C410)</f>
        <v>298</v>
      </c>
      <c r="E410">
        <f t="shared" ca="1" si="98"/>
        <v>5</v>
      </c>
      <c r="F410">
        <f t="shared" ca="1" si="96"/>
        <v>46</v>
      </c>
      <c r="G410">
        <f ca="1">$E$10-SUM(F406:F410)</f>
        <v>231</v>
      </c>
      <c r="H410">
        <f ca="1">IF(SUM(H406:H409)&gt;0,0,IF(D410&lt;=0,1,IF(G410&lt;=0,2,0)))</f>
        <v>0</v>
      </c>
    </row>
    <row r="411" spans="1:9" x14ac:dyDescent="0.15">
      <c r="B411">
        <f t="shared" ca="1" si="97"/>
        <v>6</v>
      </c>
      <c r="C411">
        <f t="shared" ca="1" si="95"/>
        <v>211</v>
      </c>
      <c r="D411">
        <f ca="1">$G$10-SUM(C406:C411)</f>
        <v>87</v>
      </c>
      <c r="E411">
        <f t="shared" ca="1" si="98"/>
        <v>3</v>
      </c>
      <c r="F411">
        <f t="shared" ca="1" si="96"/>
        <v>46</v>
      </c>
      <c r="G411">
        <f ca="1">$E$10-SUM(F406:F411)</f>
        <v>185</v>
      </c>
      <c r="H411">
        <f ca="1">IF(SUM(H406:H410)&gt;0,0,IF(D411&lt;=0,1,IF(G411&lt;=0,2,0)))</f>
        <v>0</v>
      </c>
    </row>
    <row r="412" spans="1:9" x14ac:dyDescent="0.15">
      <c r="B412">
        <f t="shared" ca="1" si="97"/>
        <v>3</v>
      </c>
      <c r="C412">
        <f t="shared" ca="1" si="95"/>
        <v>107</v>
      </c>
      <c r="D412">
        <f ca="1">$G$10-SUM(C406:C412)</f>
        <v>-20</v>
      </c>
      <c r="E412">
        <f t="shared" ca="1" si="98"/>
        <v>3</v>
      </c>
      <c r="F412">
        <f t="shared" ca="1" si="96"/>
        <v>46</v>
      </c>
      <c r="G412">
        <f ca="1">$E$10-SUM(F406:F412)</f>
        <v>139</v>
      </c>
      <c r="H412">
        <f ca="1">IF(SUM(H406:H411)&gt;0,0,IF(D412&lt;=0,1,IF(G412&lt;=0,2,0)))</f>
        <v>1</v>
      </c>
    </row>
    <row r="413" spans="1:9" x14ac:dyDescent="0.15">
      <c r="B413">
        <f t="shared" ca="1" si="97"/>
        <v>7</v>
      </c>
      <c r="C413">
        <f t="shared" ca="1" si="95"/>
        <v>274</v>
      </c>
      <c r="D413">
        <f ca="1">$G$10-SUM(C406:C413)</f>
        <v>-294</v>
      </c>
      <c r="E413">
        <f t="shared" ca="1" si="98"/>
        <v>6</v>
      </c>
      <c r="F413">
        <f t="shared" ca="1" si="96"/>
        <v>198</v>
      </c>
      <c r="G413">
        <f ca="1">$E$10-SUM(F406:F413)</f>
        <v>-59</v>
      </c>
      <c r="H413">
        <f ca="1">IF(SUM(H406:H412)&gt;0,0,IF(D413&lt;=0,1,IF(G413&lt;=0,2,0)))</f>
        <v>0</v>
      </c>
    </row>
    <row r="414" spans="1:9" x14ac:dyDescent="0.15">
      <c r="B414">
        <f t="shared" ca="1" si="97"/>
        <v>4</v>
      </c>
      <c r="C414">
        <f t="shared" ca="1" si="95"/>
        <v>116</v>
      </c>
      <c r="D414">
        <f ca="1">$G$10-SUM(C406:C414)</f>
        <v>-410</v>
      </c>
      <c r="E414">
        <f t="shared" ca="1" si="98"/>
        <v>7</v>
      </c>
      <c r="F414">
        <f t="shared" ca="1" si="96"/>
        <v>375</v>
      </c>
      <c r="G414">
        <f ca="1">$E$10-SUM(F406:F414)</f>
        <v>-434</v>
      </c>
      <c r="H414">
        <f ca="1">IF(SUM(H406:H413)&gt;0,0,IF(D414&lt;=0,1,IF(G414&lt;=0,2,0)))</f>
        <v>0</v>
      </c>
    </row>
    <row r="415" spans="1:9" x14ac:dyDescent="0.15">
      <c r="B415">
        <f t="shared" ca="1" si="97"/>
        <v>3</v>
      </c>
      <c r="C415">
        <f t="shared" ca="1" si="95"/>
        <v>107</v>
      </c>
      <c r="D415">
        <f ca="1">$G$10-SUM(C406:C415)</f>
        <v>-517</v>
      </c>
      <c r="E415">
        <f t="shared" ca="1" si="98"/>
        <v>3</v>
      </c>
      <c r="F415">
        <f t="shared" ca="1" si="96"/>
        <v>46</v>
      </c>
      <c r="G415">
        <f ca="1">$E$10-SUM(F406:F415)</f>
        <v>-480</v>
      </c>
      <c r="H415">
        <f ca="1">IF(SUM(H406:H414)&gt;0,0,IF(D415&lt;=0,1,IF(G415&lt;=0,2,0)))</f>
        <v>0</v>
      </c>
    </row>
    <row r="416" spans="1:9" x14ac:dyDescent="0.15">
      <c r="B416">
        <f t="shared" ca="1" si="97"/>
        <v>3</v>
      </c>
      <c r="C416">
        <f t="shared" ca="1" si="95"/>
        <v>107</v>
      </c>
      <c r="D416">
        <f ca="1">$G$10-SUM(C406:C416)</f>
        <v>-624</v>
      </c>
      <c r="E416">
        <f t="shared" ca="1" si="98"/>
        <v>3</v>
      </c>
      <c r="F416">
        <f t="shared" ca="1" si="96"/>
        <v>46</v>
      </c>
      <c r="G416">
        <f ca="1">$E$10-SUM(F406:F416)</f>
        <v>-526</v>
      </c>
      <c r="H416">
        <f ca="1">IF(SUM(H406:H415)&gt;0,0,IF(D416&lt;=0,1,IF(G416&lt;=0,2,0)))</f>
        <v>0</v>
      </c>
    </row>
    <row r="417" spans="1:9" x14ac:dyDescent="0.15">
      <c r="B417">
        <f t="shared" ca="1" si="97"/>
        <v>3</v>
      </c>
      <c r="C417">
        <f t="shared" ca="1" si="95"/>
        <v>107</v>
      </c>
      <c r="D417">
        <f ca="1">$G$10-SUM(C406:C417)</f>
        <v>-731</v>
      </c>
      <c r="E417">
        <f t="shared" ca="1" si="98"/>
        <v>2</v>
      </c>
      <c r="F417">
        <f t="shared" ca="1" si="96"/>
        <v>198</v>
      </c>
      <c r="G417">
        <f ca="1">$E$10-SUM(F406:F417)</f>
        <v>-724</v>
      </c>
      <c r="H417">
        <f ca="1">IF(SUM(H406:H416)&gt;0,0,IF(D417&lt;=0,1,IF(G417&lt;=0,2,0)))</f>
        <v>0</v>
      </c>
    </row>
    <row r="418" spans="1:9" x14ac:dyDescent="0.15">
      <c r="B418">
        <f t="shared" ca="1" si="97"/>
        <v>5</v>
      </c>
      <c r="C418">
        <f t="shared" ca="1" si="95"/>
        <v>147</v>
      </c>
      <c r="D418">
        <f ca="1">$G$10-SUM(C406:C418)</f>
        <v>-878</v>
      </c>
      <c r="E418">
        <f t="shared" ca="1" si="98"/>
        <v>3</v>
      </c>
      <c r="F418">
        <f t="shared" ca="1" si="96"/>
        <v>46</v>
      </c>
      <c r="G418">
        <f ca="1">$E$10-SUM(F406:F418)</f>
        <v>-770</v>
      </c>
      <c r="H418">
        <f ca="1">IF(SUM(H406:H417)&gt;0,0,IF(D418&lt;=0,1,IF(G418&lt;=0,2,0)))</f>
        <v>0</v>
      </c>
    </row>
    <row r="419" spans="1:9" x14ac:dyDescent="0.15">
      <c r="B419">
        <f t="shared" ca="1" si="97"/>
        <v>5</v>
      </c>
      <c r="C419">
        <f t="shared" ca="1" si="95"/>
        <v>147</v>
      </c>
      <c r="D419">
        <f ca="1">$G$10-SUM(C406:C419)</f>
        <v>-1025</v>
      </c>
      <c r="E419">
        <f t="shared" ca="1" si="98"/>
        <v>3</v>
      </c>
      <c r="F419">
        <f t="shared" ca="1" si="96"/>
        <v>46</v>
      </c>
      <c r="G419">
        <f ca="1">$E$10-SUM(F406:F419)</f>
        <v>-816</v>
      </c>
      <c r="H419">
        <f ca="1">IF(SUM(H406:H418)&gt;0,0,IF(D419&lt;=0,1,IF(G419&lt;=0,2,0)))</f>
        <v>0</v>
      </c>
    </row>
    <row r="420" spans="1:9" x14ac:dyDescent="0.15">
      <c r="B420">
        <f t="shared" ca="1" si="97"/>
        <v>7</v>
      </c>
      <c r="C420">
        <f t="shared" ca="1" si="95"/>
        <v>274</v>
      </c>
      <c r="D420">
        <f ca="1">$G$10-SUM(C406:C420)</f>
        <v>-1299</v>
      </c>
      <c r="E420">
        <f t="shared" ca="1" si="98"/>
        <v>7</v>
      </c>
      <c r="F420">
        <f t="shared" ca="1" si="96"/>
        <v>375</v>
      </c>
      <c r="G420">
        <f ca="1">$E$10-SUM(F406:F420)</f>
        <v>-1191</v>
      </c>
      <c r="H420">
        <f ca="1">IF(SUM(H406:H419)&gt;0,0,IF(D420&lt;=0,1,IF(G420&lt;=0,2,0)))</f>
        <v>0</v>
      </c>
    </row>
    <row r="421" spans="1:9" x14ac:dyDescent="0.15">
      <c r="B421">
        <f t="shared" ca="1" si="97"/>
        <v>5</v>
      </c>
      <c r="C421">
        <f t="shared" ca="1" si="95"/>
        <v>147</v>
      </c>
      <c r="D421">
        <f ca="1">$G$10-SUM(C406:C421)</f>
        <v>-1446</v>
      </c>
      <c r="E421">
        <f t="shared" ca="1" si="98"/>
        <v>7</v>
      </c>
      <c r="F421">
        <f t="shared" ca="1" si="96"/>
        <v>375</v>
      </c>
      <c r="G421">
        <f ca="1">$E$10-SUM(F406:F421)</f>
        <v>-1566</v>
      </c>
      <c r="H421">
        <f ca="1">IF(SUM(H406:H420)&gt;0,0,IF(D421&lt;=0,1,IF(G421&lt;=0,2,0)))</f>
        <v>0</v>
      </c>
    </row>
    <row r="423" spans="1:9" x14ac:dyDescent="0.15">
      <c r="A423">
        <v>25</v>
      </c>
      <c r="B423" s="31">
        <f ca="1">INT(RAND()*(8-1)+1)</f>
        <v>2</v>
      </c>
      <c r="C423" s="31">
        <f ca="1">IF(B423="","",VLOOKUP(B423,$D$3:$E$9,2,FALSE))</f>
        <v>99</v>
      </c>
      <c r="D423" s="31">
        <f ca="1">$G$10-SUM(C423)</f>
        <v>824</v>
      </c>
      <c r="E423" s="31">
        <f ca="1">INT(RAND()*(8-1)+1)</f>
        <v>4</v>
      </c>
      <c r="F423" s="31">
        <f ca="1">IF(E423="","",VLOOKUP(E423,$F$3:$G$9,2,FALSE))</f>
        <v>0</v>
      </c>
      <c r="G423" s="31">
        <f ca="1">$E$10-SUM(F423)</f>
        <v>942</v>
      </c>
      <c r="H423">
        <f ca="1">IF(D423&lt;=0,1,IF(G423&lt;=0,2,0))</f>
        <v>0</v>
      </c>
      <c r="I423" s="53" t="s">
        <v>0</v>
      </c>
    </row>
    <row r="424" spans="1:9" ht="14.25" thickBot="1" x14ac:dyDescent="0.2">
      <c r="B424" s="31">
        <f ca="1">INT(RAND()*(8-1)+1)</f>
        <v>5</v>
      </c>
      <c r="C424" s="31">
        <f t="shared" ref="C424:C438" ca="1" si="99">IF(B424="","",VLOOKUP(B424,$D$3:$E$9,2,FALSE))</f>
        <v>147</v>
      </c>
      <c r="D424" s="31">
        <f ca="1">$G$10-SUM(C423:C424)</f>
        <v>677</v>
      </c>
      <c r="E424" s="31">
        <f ca="1">INT(RAND()*(8-1)+1)</f>
        <v>7</v>
      </c>
      <c r="F424" s="31">
        <f t="shared" ref="F424:F438" ca="1" si="100">IF(E424="","",VLOOKUP(E424,$F$3:$G$9,2,FALSE))</f>
        <v>375</v>
      </c>
      <c r="G424" s="31">
        <f ca="1">$E$10-SUM(F423:F424)</f>
        <v>567</v>
      </c>
      <c r="H424">
        <f ca="1">IF(SUM(H423)&gt;0,0,IF(D424&lt;=0,1,IF(G424&lt;=0,2,0)))</f>
        <v>0</v>
      </c>
      <c r="I424" s="1" t="str">
        <f ca="1">IF(SUM(H423:H438)=1,"クリア","失敗")</f>
        <v>失敗</v>
      </c>
    </row>
    <row r="425" spans="1:9" x14ac:dyDescent="0.15">
      <c r="B425" s="31">
        <f t="shared" ref="B425:B438" ca="1" si="101">INT(RAND()*(8-1)+1)</f>
        <v>4</v>
      </c>
      <c r="C425" s="31">
        <f t="shared" ca="1" si="99"/>
        <v>116</v>
      </c>
      <c r="D425" s="31">
        <f ca="1">$G$10-SUM(C423:C425)</f>
        <v>561</v>
      </c>
      <c r="E425" s="31">
        <f t="shared" ref="E425:E438" ca="1" si="102">INT(RAND()*(8-1)+1)</f>
        <v>2</v>
      </c>
      <c r="F425" s="31">
        <f t="shared" ca="1" si="100"/>
        <v>198</v>
      </c>
      <c r="G425" s="31">
        <f ca="1">$E$10-SUM(F423:F425)</f>
        <v>369</v>
      </c>
      <c r="H425">
        <f ca="1">IF(SUM(H423:H424)&gt;0,0,IF(D425&lt;=0,1,IF(G425&lt;=0,2,0)))</f>
        <v>0</v>
      </c>
    </row>
    <row r="426" spans="1:9" x14ac:dyDescent="0.15">
      <c r="B426" s="31">
        <f t="shared" ca="1" si="101"/>
        <v>5</v>
      </c>
      <c r="C426" s="31">
        <f t="shared" ca="1" si="99"/>
        <v>147</v>
      </c>
      <c r="D426" s="31">
        <f ca="1">$G$10-SUM(C423:C426)</f>
        <v>414</v>
      </c>
      <c r="E426" s="31">
        <f t="shared" ca="1" si="102"/>
        <v>1</v>
      </c>
      <c r="F426" s="31">
        <f t="shared" ca="1" si="100"/>
        <v>375</v>
      </c>
      <c r="G426" s="31">
        <f ca="1">$E$10-SUM(F423:F426)</f>
        <v>-6</v>
      </c>
      <c r="H426">
        <f ca="1">IF(SUM(H423:H425)&gt;0,0,IF(D426&lt;=0,1,IF(G426&lt;=0,2,0)))</f>
        <v>2</v>
      </c>
    </row>
    <row r="427" spans="1:9" x14ac:dyDescent="0.15">
      <c r="B427" s="31">
        <f t="shared" ca="1" si="101"/>
        <v>5</v>
      </c>
      <c r="C427" s="31">
        <f t="shared" ca="1" si="99"/>
        <v>147</v>
      </c>
      <c r="D427" s="31">
        <f ca="1">$G$10-SUM(C423:C427)</f>
        <v>267</v>
      </c>
      <c r="E427" s="31">
        <f t="shared" ca="1" si="102"/>
        <v>4</v>
      </c>
      <c r="F427" s="31">
        <f t="shared" ca="1" si="100"/>
        <v>0</v>
      </c>
      <c r="G427" s="31">
        <f ca="1">$E$10-SUM(F423:F427)</f>
        <v>-6</v>
      </c>
      <c r="H427">
        <f ca="1">IF(SUM(H423:H426)&gt;0,0,IF(D427&lt;=0,1,IF(G427&lt;=0,2,0)))</f>
        <v>0</v>
      </c>
    </row>
    <row r="428" spans="1:9" x14ac:dyDescent="0.15">
      <c r="B428" s="31">
        <f t="shared" ca="1" si="101"/>
        <v>5</v>
      </c>
      <c r="C428" s="31">
        <f t="shared" ca="1" si="99"/>
        <v>147</v>
      </c>
      <c r="D428" s="31">
        <f ca="1">$G$10-SUM(C423:C428)</f>
        <v>120</v>
      </c>
      <c r="E428" s="31">
        <f t="shared" ca="1" si="102"/>
        <v>6</v>
      </c>
      <c r="F428" s="31">
        <f t="shared" ca="1" si="100"/>
        <v>198</v>
      </c>
      <c r="G428" s="31">
        <f ca="1">$E$10-SUM(F423:F428)</f>
        <v>-204</v>
      </c>
      <c r="H428">
        <f ca="1">IF(SUM(H423:H427)&gt;0,0,IF(D428&lt;=0,1,IF(G428&lt;=0,2,0)))</f>
        <v>0</v>
      </c>
    </row>
    <row r="429" spans="1:9" x14ac:dyDescent="0.15">
      <c r="B429" s="31">
        <f t="shared" ca="1" si="101"/>
        <v>5</v>
      </c>
      <c r="C429" s="31">
        <f t="shared" ca="1" si="99"/>
        <v>147</v>
      </c>
      <c r="D429" s="31">
        <f ca="1">$G$10-SUM(C423:C429)</f>
        <v>-27</v>
      </c>
      <c r="E429" s="31">
        <f t="shared" ca="1" si="102"/>
        <v>2</v>
      </c>
      <c r="F429" s="31">
        <f t="shared" ca="1" si="100"/>
        <v>198</v>
      </c>
      <c r="G429" s="31">
        <f ca="1">$E$10-SUM(F423:F429)</f>
        <v>-402</v>
      </c>
      <c r="H429">
        <f ca="1">IF(SUM(H423:H428)&gt;0,0,IF(D429&lt;=0,1,IF(G429&lt;=0,2,0)))</f>
        <v>0</v>
      </c>
    </row>
    <row r="430" spans="1:9" x14ac:dyDescent="0.15">
      <c r="B430" s="31">
        <f t="shared" ca="1" si="101"/>
        <v>7</v>
      </c>
      <c r="C430" s="31">
        <f t="shared" ca="1" si="99"/>
        <v>274</v>
      </c>
      <c r="D430" s="31">
        <f ca="1">$G$10-SUM(C423:C430)</f>
        <v>-301</v>
      </c>
      <c r="E430" s="31">
        <f t="shared" ca="1" si="102"/>
        <v>7</v>
      </c>
      <c r="F430" s="31">
        <f t="shared" ca="1" si="100"/>
        <v>375</v>
      </c>
      <c r="G430" s="31">
        <f ca="1">$E$10-SUM(F423:F430)</f>
        <v>-777</v>
      </c>
      <c r="H430">
        <f ca="1">IF(SUM(H423:H429)&gt;0,0,IF(D430&lt;=0,1,IF(G430&lt;=0,2,0)))</f>
        <v>0</v>
      </c>
    </row>
    <row r="431" spans="1:9" x14ac:dyDescent="0.15">
      <c r="B431" s="31">
        <f t="shared" ca="1" si="101"/>
        <v>3</v>
      </c>
      <c r="C431" s="31">
        <f t="shared" ca="1" si="99"/>
        <v>107</v>
      </c>
      <c r="D431" s="31">
        <f ca="1">$G$10-SUM(C423:C431)</f>
        <v>-408</v>
      </c>
      <c r="E431" s="31">
        <f t="shared" ca="1" si="102"/>
        <v>5</v>
      </c>
      <c r="F431" s="31">
        <f t="shared" ca="1" si="100"/>
        <v>46</v>
      </c>
      <c r="G431" s="31">
        <f ca="1">$E$10-SUM(F423:F431)</f>
        <v>-823</v>
      </c>
      <c r="H431">
        <f ca="1">IF(SUM(H423:H430)&gt;0,0,IF(D431&lt;=0,1,IF(G431&lt;=0,2,0)))</f>
        <v>0</v>
      </c>
    </row>
    <row r="432" spans="1:9" x14ac:dyDescent="0.15">
      <c r="B432" s="31">
        <f t="shared" ca="1" si="101"/>
        <v>1</v>
      </c>
      <c r="C432" s="31">
        <f t="shared" ca="1" si="99"/>
        <v>92</v>
      </c>
      <c r="D432" s="31">
        <f ca="1">$G$10-SUM(C423:C432)</f>
        <v>-500</v>
      </c>
      <c r="E432" s="31">
        <f t="shared" ca="1" si="102"/>
        <v>3</v>
      </c>
      <c r="F432" s="31">
        <f t="shared" ca="1" si="100"/>
        <v>46</v>
      </c>
      <c r="G432" s="31">
        <f ca="1">$E$10-SUM(F423:F432)</f>
        <v>-869</v>
      </c>
      <c r="H432">
        <f ca="1">IF(SUM(H423:H431)&gt;0,0,IF(D432&lt;=0,1,IF(G432&lt;=0,2,0)))</f>
        <v>0</v>
      </c>
    </row>
    <row r="433" spans="1:9" x14ac:dyDescent="0.15">
      <c r="B433" s="31">
        <f t="shared" ca="1" si="101"/>
        <v>4</v>
      </c>
      <c r="C433" s="31">
        <f t="shared" ca="1" si="99"/>
        <v>116</v>
      </c>
      <c r="D433" s="31">
        <f ca="1">$G$10-SUM(C423:C433)</f>
        <v>-616</v>
      </c>
      <c r="E433" s="31">
        <f t="shared" ca="1" si="102"/>
        <v>1</v>
      </c>
      <c r="F433" s="31">
        <f t="shared" ca="1" si="100"/>
        <v>375</v>
      </c>
      <c r="G433" s="31">
        <f ca="1">$E$10-SUM(F423:F433)</f>
        <v>-1244</v>
      </c>
      <c r="H433">
        <f ca="1">IF(SUM(H423:H432)&gt;0,0,IF(D433&lt;=0,1,IF(G433&lt;=0,2,0)))</f>
        <v>0</v>
      </c>
    </row>
    <row r="434" spans="1:9" x14ac:dyDescent="0.15">
      <c r="B434" s="31">
        <f t="shared" ca="1" si="101"/>
        <v>6</v>
      </c>
      <c r="C434" s="31">
        <f t="shared" ca="1" si="99"/>
        <v>211</v>
      </c>
      <c r="D434" s="31">
        <f ca="1">$G$10-SUM(C423:C434)</f>
        <v>-827</v>
      </c>
      <c r="E434" s="31">
        <f t="shared" ca="1" si="102"/>
        <v>4</v>
      </c>
      <c r="F434" s="31">
        <f t="shared" ca="1" si="100"/>
        <v>0</v>
      </c>
      <c r="G434" s="31">
        <f ca="1">$E$10-SUM(F423:F434)</f>
        <v>-1244</v>
      </c>
      <c r="H434">
        <f ca="1">IF(SUM(H423:H433)&gt;0,0,IF(D434&lt;=0,1,IF(G434&lt;=0,2,0)))</f>
        <v>0</v>
      </c>
    </row>
    <row r="435" spans="1:9" x14ac:dyDescent="0.15">
      <c r="B435" s="31">
        <f t="shared" ca="1" si="101"/>
        <v>1</v>
      </c>
      <c r="C435" s="31">
        <f t="shared" ca="1" si="99"/>
        <v>92</v>
      </c>
      <c r="D435" s="31">
        <f ca="1">$G$10-SUM(C423:C435)</f>
        <v>-919</v>
      </c>
      <c r="E435" s="31">
        <f t="shared" ca="1" si="102"/>
        <v>5</v>
      </c>
      <c r="F435" s="31">
        <f t="shared" ca="1" si="100"/>
        <v>46</v>
      </c>
      <c r="G435" s="31">
        <f ca="1">$E$10-SUM(F423:F435)</f>
        <v>-1290</v>
      </c>
      <c r="H435">
        <f ca="1">IF(SUM(H423:H434)&gt;0,0,IF(D435&lt;=0,1,IF(G435&lt;=0,2,0)))</f>
        <v>0</v>
      </c>
    </row>
    <row r="436" spans="1:9" x14ac:dyDescent="0.15">
      <c r="B436" s="31">
        <f t="shared" ca="1" si="101"/>
        <v>2</v>
      </c>
      <c r="C436" s="31">
        <f t="shared" ca="1" si="99"/>
        <v>99</v>
      </c>
      <c r="D436" s="31">
        <f ca="1">$G$10-SUM(C423:C436)</f>
        <v>-1018</v>
      </c>
      <c r="E436" s="31">
        <f t="shared" ca="1" si="102"/>
        <v>7</v>
      </c>
      <c r="F436" s="31">
        <f t="shared" ca="1" si="100"/>
        <v>375</v>
      </c>
      <c r="G436" s="31">
        <f ca="1">$E$10-SUM(F423:F436)</f>
        <v>-1665</v>
      </c>
      <c r="H436">
        <f ca="1">IF(SUM(H423:H435)&gt;0,0,IF(D436&lt;=0,1,IF(G436&lt;=0,2,0)))</f>
        <v>0</v>
      </c>
    </row>
    <row r="437" spans="1:9" x14ac:dyDescent="0.15">
      <c r="B437" s="31">
        <f t="shared" ca="1" si="101"/>
        <v>3</v>
      </c>
      <c r="C437" s="31">
        <f t="shared" ca="1" si="99"/>
        <v>107</v>
      </c>
      <c r="D437" s="31">
        <f ca="1">$G$10-SUM(C423:C437)</f>
        <v>-1125</v>
      </c>
      <c r="E437" s="31">
        <f t="shared" ca="1" si="102"/>
        <v>1</v>
      </c>
      <c r="F437" s="31">
        <f t="shared" ca="1" si="100"/>
        <v>375</v>
      </c>
      <c r="G437" s="31">
        <f ca="1">$E$10-SUM(F423:F437)</f>
        <v>-2040</v>
      </c>
      <c r="H437">
        <f ca="1">IF(SUM(H423:H436)&gt;0,0,IF(D437&lt;=0,1,IF(G437&lt;=0,2,0)))</f>
        <v>0</v>
      </c>
    </row>
    <row r="438" spans="1:9" x14ac:dyDescent="0.15">
      <c r="B438" s="31">
        <f t="shared" ca="1" si="101"/>
        <v>2</v>
      </c>
      <c r="C438" s="31">
        <f t="shared" ca="1" si="99"/>
        <v>99</v>
      </c>
      <c r="D438" s="31">
        <f ca="1">$G$10-SUM(C423:C438)</f>
        <v>-1224</v>
      </c>
      <c r="E438" s="31">
        <f t="shared" ca="1" si="102"/>
        <v>7</v>
      </c>
      <c r="F438" s="31">
        <f t="shared" ca="1" si="100"/>
        <v>375</v>
      </c>
      <c r="G438" s="31">
        <f ca="1">$E$10-SUM(F423:F438)</f>
        <v>-2415</v>
      </c>
      <c r="H438">
        <f ca="1">IF(SUM(H423:H437)&gt;0,0,IF(D438&lt;=0,1,IF(G438&lt;=0,2,0)))</f>
        <v>0</v>
      </c>
    </row>
    <row r="440" spans="1:9" x14ac:dyDescent="0.15">
      <c r="A440">
        <v>26</v>
      </c>
      <c r="B440">
        <f ca="1">INT(RAND()*(8-1)+1)</f>
        <v>7</v>
      </c>
      <c r="C440">
        <f ca="1">IF(B440="","",VLOOKUP(B440,$D$3:$E$9,2,FALSE))</f>
        <v>274</v>
      </c>
      <c r="D440">
        <f ca="1">$G$10-SUM(C440)</f>
        <v>649</v>
      </c>
      <c r="E440">
        <f ca="1">INT(RAND()*(8-1)+1)</f>
        <v>7</v>
      </c>
      <c r="F440">
        <f ca="1">IF(E440="","",VLOOKUP(E440,$F$3:$G$9,2,FALSE))</f>
        <v>375</v>
      </c>
      <c r="G440">
        <f ca="1">$E$10-SUM(F440)</f>
        <v>567</v>
      </c>
      <c r="H440">
        <f ca="1">IF(D440&lt;=0,1,IF(G440&lt;=0,2,0))</f>
        <v>0</v>
      </c>
      <c r="I440" s="53" t="s">
        <v>0</v>
      </c>
    </row>
    <row r="441" spans="1:9" ht="14.25" thickBot="1" x14ac:dyDescent="0.2">
      <c r="B441">
        <f ca="1">INT(RAND()*(8-1)+1)</f>
        <v>2</v>
      </c>
      <c r="C441">
        <f t="shared" ref="C441:C455" ca="1" si="103">IF(B441="","",VLOOKUP(B441,$D$3:$E$9,2,FALSE))</f>
        <v>99</v>
      </c>
      <c r="D441">
        <f ca="1">$G$10-SUM(C440:C441)</f>
        <v>550</v>
      </c>
      <c r="E441">
        <f ca="1">INT(RAND()*(8-1)+1)</f>
        <v>6</v>
      </c>
      <c r="F441">
        <f t="shared" ref="F441:F455" ca="1" si="104">IF(E441="","",VLOOKUP(E441,$F$3:$G$9,2,FALSE))</f>
        <v>198</v>
      </c>
      <c r="G441">
        <f ca="1">$E$10-SUM(F440:F441)</f>
        <v>369</v>
      </c>
      <c r="H441">
        <f ca="1">IF(SUM(H440)&gt;0,0,IF(D441&lt;=0,1,IF(G441&lt;=0,2,0)))</f>
        <v>0</v>
      </c>
      <c r="I441" s="1" t="str">
        <f ca="1">IF(SUM(H440:H455)=1,"クリア","失敗")</f>
        <v>失敗</v>
      </c>
    </row>
    <row r="442" spans="1:9" x14ac:dyDescent="0.15">
      <c r="B442">
        <f t="shared" ref="B442:B455" ca="1" si="105">INT(RAND()*(8-1)+1)</f>
        <v>6</v>
      </c>
      <c r="C442">
        <f t="shared" ca="1" si="103"/>
        <v>211</v>
      </c>
      <c r="D442">
        <f ca="1">$G$10-SUM(C440:C442)</f>
        <v>339</v>
      </c>
      <c r="E442">
        <f t="shared" ref="E442:E455" ca="1" si="106">INT(RAND()*(8-1)+1)</f>
        <v>2</v>
      </c>
      <c r="F442">
        <f t="shared" ca="1" si="104"/>
        <v>198</v>
      </c>
      <c r="G442">
        <f ca="1">$E$10-SUM(F440:F442)</f>
        <v>171</v>
      </c>
      <c r="H442">
        <f ca="1">IF(SUM(H440:H441)&gt;0,0,IF(D442&lt;=0,1,IF(G442&lt;=0,2,0)))</f>
        <v>0</v>
      </c>
    </row>
    <row r="443" spans="1:9" x14ac:dyDescent="0.15">
      <c r="B443">
        <f t="shared" ca="1" si="105"/>
        <v>3</v>
      </c>
      <c r="C443">
        <f t="shared" ca="1" si="103"/>
        <v>107</v>
      </c>
      <c r="D443">
        <f ca="1">$G$10-SUM(C440:C443)</f>
        <v>232</v>
      </c>
      <c r="E443">
        <f t="shared" ca="1" si="106"/>
        <v>4</v>
      </c>
      <c r="F443">
        <f t="shared" ca="1" si="104"/>
        <v>0</v>
      </c>
      <c r="G443">
        <f ca="1">$E$10-SUM(F440:F443)</f>
        <v>171</v>
      </c>
      <c r="H443">
        <f ca="1">IF(SUM(H440:H442)&gt;0,0,IF(D443&lt;=0,1,IF(G443&lt;=0,2,0)))</f>
        <v>0</v>
      </c>
    </row>
    <row r="444" spans="1:9" x14ac:dyDescent="0.15">
      <c r="B444">
        <f t="shared" ca="1" si="105"/>
        <v>5</v>
      </c>
      <c r="C444">
        <f t="shared" ca="1" si="103"/>
        <v>147</v>
      </c>
      <c r="D444">
        <f ca="1">$G$10-SUM(C440:C444)</f>
        <v>85</v>
      </c>
      <c r="E444">
        <f t="shared" ca="1" si="106"/>
        <v>7</v>
      </c>
      <c r="F444">
        <f t="shared" ca="1" si="104"/>
        <v>375</v>
      </c>
      <c r="G444">
        <f ca="1">$E$10-SUM(F440:F444)</f>
        <v>-204</v>
      </c>
      <c r="H444">
        <f ca="1">IF(SUM(H440:H443)&gt;0,0,IF(D444&lt;=0,1,IF(G444&lt;=0,2,0)))</f>
        <v>2</v>
      </c>
    </row>
    <row r="445" spans="1:9" x14ac:dyDescent="0.15">
      <c r="B445">
        <f t="shared" ca="1" si="105"/>
        <v>6</v>
      </c>
      <c r="C445">
        <f t="shared" ca="1" si="103"/>
        <v>211</v>
      </c>
      <c r="D445">
        <f ca="1">$G$10-SUM(C440:C445)</f>
        <v>-126</v>
      </c>
      <c r="E445">
        <f t="shared" ca="1" si="106"/>
        <v>5</v>
      </c>
      <c r="F445">
        <f t="shared" ca="1" si="104"/>
        <v>46</v>
      </c>
      <c r="G445">
        <f ca="1">$E$10-SUM(F440:F445)</f>
        <v>-250</v>
      </c>
      <c r="H445">
        <f ca="1">IF(SUM(H440:H444)&gt;0,0,IF(D445&lt;=0,1,IF(G445&lt;=0,2,0)))</f>
        <v>0</v>
      </c>
    </row>
    <row r="446" spans="1:9" x14ac:dyDescent="0.15">
      <c r="B446">
        <f t="shared" ca="1" si="105"/>
        <v>6</v>
      </c>
      <c r="C446">
        <f t="shared" ca="1" si="103"/>
        <v>211</v>
      </c>
      <c r="D446">
        <f ca="1">$G$10-SUM(C440:C446)</f>
        <v>-337</v>
      </c>
      <c r="E446">
        <f t="shared" ca="1" si="106"/>
        <v>1</v>
      </c>
      <c r="F446">
        <f t="shared" ca="1" si="104"/>
        <v>375</v>
      </c>
      <c r="G446">
        <f ca="1">$E$10-SUM(F440:F446)</f>
        <v>-625</v>
      </c>
      <c r="H446">
        <f ca="1">IF(SUM(H440:H445)&gt;0,0,IF(D446&lt;=0,1,IF(G446&lt;=0,2,0)))</f>
        <v>0</v>
      </c>
    </row>
    <row r="447" spans="1:9" x14ac:dyDescent="0.15">
      <c r="B447">
        <f t="shared" ca="1" si="105"/>
        <v>7</v>
      </c>
      <c r="C447">
        <f t="shared" ca="1" si="103"/>
        <v>274</v>
      </c>
      <c r="D447">
        <f ca="1">$G$10-SUM(C440:C447)</f>
        <v>-611</v>
      </c>
      <c r="E447">
        <f t="shared" ca="1" si="106"/>
        <v>5</v>
      </c>
      <c r="F447">
        <f t="shared" ca="1" si="104"/>
        <v>46</v>
      </c>
      <c r="G447">
        <f ca="1">$E$10-SUM(F440:F447)</f>
        <v>-671</v>
      </c>
      <c r="H447">
        <f ca="1">IF(SUM(H440:H446)&gt;0,0,IF(D447&lt;=0,1,IF(G447&lt;=0,2,0)))</f>
        <v>0</v>
      </c>
    </row>
    <row r="448" spans="1:9" x14ac:dyDescent="0.15">
      <c r="B448">
        <f t="shared" ca="1" si="105"/>
        <v>3</v>
      </c>
      <c r="C448">
        <f t="shared" ca="1" si="103"/>
        <v>107</v>
      </c>
      <c r="D448">
        <f ca="1">$G$10-SUM(C440:C448)</f>
        <v>-718</v>
      </c>
      <c r="E448">
        <f t="shared" ca="1" si="106"/>
        <v>1</v>
      </c>
      <c r="F448">
        <f t="shared" ca="1" si="104"/>
        <v>375</v>
      </c>
      <c r="G448">
        <f ca="1">$E$10-SUM(F440:F448)</f>
        <v>-1046</v>
      </c>
      <c r="H448">
        <f ca="1">IF(SUM(H440:H447)&gt;0,0,IF(D448&lt;=0,1,IF(G448&lt;=0,2,0)))</f>
        <v>0</v>
      </c>
    </row>
    <row r="449" spans="1:9" x14ac:dyDescent="0.15">
      <c r="B449">
        <f t="shared" ca="1" si="105"/>
        <v>6</v>
      </c>
      <c r="C449">
        <f t="shared" ca="1" si="103"/>
        <v>211</v>
      </c>
      <c r="D449">
        <f ca="1">$G$10-SUM(C440:C449)</f>
        <v>-929</v>
      </c>
      <c r="E449">
        <f t="shared" ca="1" si="106"/>
        <v>3</v>
      </c>
      <c r="F449">
        <f t="shared" ca="1" si="104"/>
        <v>46</v>
      </c>
      <c r="G449">
        <f ca="1">$E$10-SUM(F440:F449)</f>
        <v>-1092</v>
      </c>
      <c r="H449">
        <f ca="1">IF(SUM(H440:H448)&gt;0,0,IF(D449&lt;=0,1,IF(G449&lt;=0,2,0)))</f>
        <v>0</v>
      </c>
    </row>
    <row r="450" spans="1:9" x14ac:dyDescent="0.15">
      <c r="B450">
        <f t="shared" ca="1" si="105"/>
        <v>4</v>
      </c>
      <c r="C450">
        <f t="shared" ca="1" si="103"/>
        <v>116</v>
      </c>
      <c r="D450">
        <f ca="1">$G$10-SUM(C440:C450)</f>
        <v>-1045</v>
      </c>
      <c r="E450">
        <f t="shared" ca="1" si="106"/>
        <v>7</v>
      </c>
      <c r="F450">
        <f t="shared" ca="1" si="104"/>
        <v>375</v>
      </c>
      <c r="G450">
        <f ca="1">$E$10-SUM(F440:F450)</f>
        <v>-1467</v>
      </c>
      <c r="H450">
        <f ca="1">IF(SUM(H440:H449)&gt;0,0,IF(D450&lt;=0,1,IF(G450&lt;=0,2,0)))</f>
        <v>0</v>
      </c>
    </row>
    <row r="451" spans="1:9" x14ac:dyDescent="0.15">
      <c r="B451">
        <f t="shared" ca="1" si="105"/>
        <v>4</v>
      </c>
      <c r="C451">
        <f t="shared" ca="1" si="103"/>
        <v>116</v>
      </c>
      <c r="D451">
        <f ca="1">$G$10-SUM(C440:C451)</f>
        <v>-1161</v>
      </c>
      <c r="E451">
        <f t="shared" ca="1" si="106"/>
        <v>2</v>
      </c>
      <c r="F451">
        <f t="shared" ca="1" si="104"/>
        <v>198</v>
      </c>
      <c r="G451">
        <f ca="1">$E$10-SUM(F440:F451)</f>
        <v>-1665</v>
      </c>
      <c r="H451">
        <f ca="1">IF(SUM(H440:H450)&gt;0,0,IF(D451&lt;=0,1,IF(G451&lt;=0,2,0)))</f>
        <v>0</v>
      </c>
    </row>
    <row r="452" spans="1:9" x14ac:dyDescent="0.15">
      <c r="B452">
        <f t="shared" ca="1" si="105"/>
        <v>5</v>
      </c>
      <c r="C452">
        <f t="shared" ca="1" si="103"/>
        <v>147</v>
      </c>
      <c r="D452">
        <f ca="1">$G$10-SUM(C440:C452)</f>
        <v>-1308</v>
      </c>
      <c r="E452">
        <f t="shared" ca="1" si="106"/>
        <v>7</v>
      </c>
      <c r="F452">
        <f t="shared" ca="1" si="104"/>
        <v>375</v>
      </c>
      <c r="G452">
        <f ca="1">$E$10-SUM(F440:F452)</f>
        <v>-2040</v>
      </c>
      <c r="H452">
        <f ca="1">IF(SUM(H440:H451)&gt;0,0,IF(D452&lt;=0,1,IF(G452&lt;=0,2,0)))</f>
        <v>0</v>
      </c>
    </row>
    <row r="453" spans="1:9" x14ac:dyDescent="0.15">
      <c r="B453">
        <f t="shared" ca="1" si="105"/>
        <v>2</v>
      </c>
      <c r="C453">
        <f t="shared" ca="1" si="103"/>
        <v>99</v>
      </c>
      <c r="D453">
        <f ca="1">$G$10-SUM(C440:C453)</f>
        <v>-1407</v>
      </c>
      <c r="E453">
        <f t="shared" ca="1" si="106"/>
        <v>4</v>
      </c>
      <c r="F453">
        <f t="shared" ca="1" si="104"/>
        <v>0</v>
      </c>
      <c r="G453">
        <f ca="1">$E$10-SUM(F440:F453)</f>
        <v>-2040</v>
      </c>
      <c r="H453">
        <f ca="1">IF(SUM(H440:H452)&gt;0,0,IF(D453&lt;=0,1,IF(G453&lt;=0,2,0)))</f>
        <v>0</v>
      </c>
    </row>
    <row r="454" spans="1:9" x14ac:dyDescent="0.15">
      <c r="B454">
        <f t="shared" ca="1" si="105"/>
        <v>1</v>
      </c>
      <c r="C454">
        <f t="shared" ca="1" si="103"/>
        <v>92</v>
      </c>
      <c r="D454">
        <f ca="1">$G$10-SUM(C440:C454)</f>
        <v>-1499</v>
      </c>
      <c r="E454">
        <f t="shared" ca="1" si="106"/>
        <v>4</v>
      </c>
      <c r="F454">
        <f t="shared" ca="1" si="104"/>
        <v>0</v>
      </c>
      <c r="G454">
        <f ca="1">$E$10-SUM(F440:F454)</f>
        <v>-2040</v>
      </c>
      <c r="H454">
        <f ca="1">IF(SUM(H440:H453)&gt;0,0,IF(D454&lt;=0,1,IF(G454&lt;=0,2,0)))</f>
        <v>0</v>
      </c>
    </row>
    <row r="455" spans="1:9" x14ac:dyDescent="0.15">
      <c r="B455">
        <f t="shared" ca="1" si="105"/>
        <v>7</v>
      </c>
      <c r="C455">
        <f t="shared" ca="1" si="103"/>
        <v>274</v>
      </c>
      <c r="D455">
        <f ca="1">$G$10-SUM(C440:C455)</f>
        <v>-1773</v>
      </c>
      <c r="E455">
        <f t="shared" ca="1" si="106"/>
        <v>5</v>
      </c>
      <c r="F455">
        <f t="shared" ca="1" si="104"/>
        <v>46</v>
      </c>
      <c r="G455">
        <f ca="1">$E$10-SUM(F440:F455)</f>
        <v>-2086</v>
      </c>
      <c r="H455">
        <f ca="1">IF(SUM(H440:H454)&gt;0,0,IF(D455&lt;=0,1,IF(G455&lt;=0,2,0)))</f>
        <v>0</v>
      </c>
    </row>
    <row r="457" spans="1:9" x14ac:dyDescent="0.15">
      <c r="A457">
        <v>27</v>
      </c>
      <c r="B457">
        <f ca="1">INT(RAND()*(8-1)+1)</f>
        <v>2</v>
      </c>
      <c r="C457">
        <f ca="1">IF(B457="","",VLOOKUP(B457,$D$3:$E$9,2,FALSE))</f>
        <v>99</v>
      </c>
      <c r="D457">
        <f ca="1">$G$10-SUM(C457)</f>
        <v>824</v>
      </c>
      <c r="E457">
        <f ca="1">INT(RAND()*(8-1)+1)</f>
        <v>2</v>
      </c>
      <c r="F457">
        <f ca="1">IF(E457="","",VLOOKUP(E457,$F$3:$G$9,2,FALSE))</f>
        <v>198</v>
      </c>
      <c r="G457">
        <f ca="1">$E$10-SUM(F457)</f>
        <v>744</v>
      </c>
      <c r="H457">
        <f ca="1">IF(D457&lt;=0,1,IF(G457&lt;=0,2,0))</f>
        <v>0</v>
      </c>
      <c r="I457" s="53" t="s">
        <v>0</v>
      </c>
    </row>
    <row r="458" spans="1:9" ht="14.25" thickBot="1" x14ac:dyDescent="0.2">
      <c r="B458">
        <f ca="1">INT(RAND()*(8-1)+1)</f>
        <v>3</v>
      </c>
      <c r="C458">
        <f t="shared" ref="C458:C472" ca="1" si="107">IF(B458="","",VLOOKUP(B458,$D$3:$E$9,2,FALSE))</f>
        <v>107</v>
      </c>
      <c r="D458">
        <f ca="1">$G$10-SUM(C457:C458)</f>
        <v>717</v>
      </c>
      <c r="E458">
        <f ca="1">INT(RAND()*(8-1)+1)</f>
        <v>3</v>
      </c>
      <c r="F458">
        <f t="shared" ref="F458:F472" ca="1" si="108">IF(E458="","",VLOOKUP(E458,$F$3:$G$9,2,FALSE))</f>
        <v>46</v>
      </c>
      <c r="G458">
        <f ca="1">$E$10-SUM(F457:F458)</f>
        <v>698</v>
      </c>
      <c r="H458">
        <f ca="1">IF(SUM(H457)&gt;0,0,IF(D458&lt;=0,1,IF(G458&lt;=0,2,0)))</f>
        <v>0</v>
      </c>
      <c r="I458" s="1" t="str">
        <f ca="1">IF(SUM(H457:H472)=1,"クリア","失敗")</f>
        <v>クリア</v>
      </c>
    </row>
    <row r="459" spans="1:9" x14ac:dyDescent="0.15">
      <c r="B459">
        <f t="shared" ref="B459:B472" ca="1" si="109">INT(RAND()*(8-1)+1)</f>
        <v>5</v>
      </c>
      <c r="C459">
        <f t="shared" ca="1" si="107"/>
        <v>147</v>
      </c>
      <c r="D459">
        <f ca="1">$G$10-SUM(C457:C459)</f>
        <v>570</v>
      </c>
      <c r="E459">
        <f t="shared" ref="E459:E472" ca="1" si="110">INT(RAND()*(8-1)+1)</f>
        <v>1</v>
      </c>
      <c r="F459">
        <f t="shared" ca="1" si="108"/>
        <v>375</v>
      </c>
      <c r="G459">
        <f ca="1">$E$10-SUM(F457:F459)</f>
        <v>323</v>
      </c>
      <c r="H459">
        <f ca="1">IF(SUM(H457:H458)&gt;0,0,IF(D459&lt;=0,1,IF(G459&lt;=0,2,0)))</f>
        <v>0</v>
      </c>
    </row>
    <row r="460" spans="1:9" x14ac:dyDescent="0.15">
      <c r="B460">
        <f t="shared" ca="1" si="109"/>
        <v>1</v>
      </c>
      <c r="C460">
        <f t="shared" ca="1" si="107"/>
        <v>92</v>
      </c>
      <c r="D460">
        <f ca="1">$G$10-SUM(C457:C460)</f>
        <v>478</v>
      </c>
      <c r="E460">
        <f t="shared" ca="1" si="110"/>
        <v>3</v>
      </c>
      <c r="F460">
        <f t="shared" ca="1" si="108"/>
        <v>46</v>
      </c>
      <c r="G460">
        <f ca="1">$E$10-SUM(F457:F460)</f>
        <v>277</v>
      </c>
      <c r="H460">
        <f ca="1">IF(SUM(H457:H459)&gt;0,0,IF(D460&lt;=0,1,IF(G460&lt;=0,2,0)))</f>
        <v>0</v>
      </c>
    </row>
    <row r="461" spans="1:9" x14ac:dyDescent="0.15">
      <c r="B461">
        <f t="shared" ca="1" si="109"/>
        <v>1</v>
      </c>
      <c r="C461">
        <f t="shared" ca="1" si="107"/>
        <v>92</v>
      </c>
      <c r="D461">
        <f ca="1">$G$10-SUM(C457:C461)</f>
        <v>386</v>
      </c>
      <c r="E461">
        <f t="shared" ca="1" si="110"/>
        <v>4</v>
      </c>
      <c r="F461">
        <f t="shared" ca="1" si="108"/>
        <v>0</v>
      </c>
      <c r="G461">
        <f ca="1">$E$10-SUM(F457:F461)</f>
        <v>277</v>
      </c>
      <c r="H461">
        <f ca="1">IF(SUM(H457:H460)&gt;0,0,IF(D461&lt;=0,1,IF(G461&lt;=0,2,0)))</f>
        <v>0</v>
      </c>
    </row>
    <row r="462" spans="1:9" x14ac:dyDescent="0.15">
      <c r="B462">
        <f t="shared" ca="1" si="109"/>
        <v>4</v>
      </c>
      <c r="C462">
        <f t="shared" ca="1" si="107"/>
        <v>116</v>
      </c>
      <c r="D462">
        <f ca="1">$G$10-SUM(C457:C462)</f>
        <v>270</v>
      </c>
      <c r="E462">
        <f t="shared" ca="1" si="110"/>
        <v>6</v>
      </c>
      <c r="F462">
        <f t="shared" ca="1" si="108"/>
        <v>198</v>
      </c>
      <c r="G462">
        <f ca="1">$E$10-SUM(F457:F462)</f>
        <v>79</v>
      </c>
      <c r="H462">
        <f ca="1">IF(SUM(H457:H461)&gt;0,0,IF(D462&lt;=0,1,IF(G462&lt;=0,2,0)))</f>
        <v>0</v>
      </c>
    </row>
    <row r="463" spans="1:9" x14ac:dyDescent="0.15">
      <c r="B463">
        <f t="shared" ca="1" si="109"/>
        <v>7</v>
      </c>
      <c r="C463">
        <f t="shared" ca="1" si="107"/>
        <v>274</v>
      </c>
      <c r="D463">
        <f ca="1">$G$10-SUM(C457:C463)</f>
        <v>-4</v>
      </c>
      <c r="E463">
        <f t="shared" ca="1" si="110"/>
        <v>7</v>
      </c>
      <c r="F463">
        <f t="shared" ca="1" si="108"/>
        <v>375</v>
      </c>
      <c r="G463">
        <f ca="1">$E$10-SUM(F457:F463)</f>
        <v>-296</v>
      </c>
      <c r="H463">
        <f ca="1">IF(SUM(H457:H462)&gt;0,0,IF(D463&lt;=0,1,IF(G463&lt;=0,2,0)))</f>
        <v>1</v>
      </c>
    </row>
    <row r="464" spans="1:9" x14ac:dyDescent="0.15">
      <c r="B464">
        <f t="shared" ca="1" si="109"/>
        <v>1</v>
      </c>
      <c r="C464">
        <f t="shared" ca="1" si="107"/>
        <v>92</v>
      </c>
      <c r="D464">
        <f ca="1">$G$10-SUM(C457:C464)</f>
        <v>-96</v>
      </c>
      <c r="E464">
        <f t="shared" ca="1" si="110"/>
        <v>3</v>
      </c>
      <c r="F464">
        <f t="shared" ca="1" si="108"/>
        <v>46</v>
      </c>
      <c r="G464">
        <f ca="1">$E$10-SUM(F457:F464)</f>
        <v>-342</v>
      </c>
      <c r="H464">
        <f ca="1">IF(SUM(H457:H463)&gt;0,0,IF(D464&lt;=0,1,IF(G464&lt;=0,2,0)))</f>
        <v>0</v>
      </c>
    </row>
    <row r="465" spans="1:9" x14ac:dyDescent="0.15">
      <c r="B465">
        <f t="shared" ca="1" si="109"/>
        <v>3</v>
      </c>
      <c r="C465">
        <f t="shared" ca="1" si="107"/>
        <v>107</v>
      </c>
      <c r="D465">
        <f ca="1">$G$10-SUM(C457:C465)</f>
        <v>-203</v>
      </c>
      <c r="E465">
        <f t="shared" ca="1" si="110"/>
        <v>4</v>
      </c>
      <c r="F465">
        <f t="shared" ca="1" si="108"/>
        <v>0</v>
      </c>
      <c r="G465">
        <f ca="1">$E$10-SUM(F457:F465)</f>
        <v>-342</v>
      </c>
      <c r="H465">
        <f ca="1">IF(SUM(H457:H464)&gt;0,0,IF(D465&lt;=0,1,IF(G465&lt;=0,2,0)))</f>
        <v>0</v>
      </c>
    </row>
    <row r="466" spans="1:9" x14ac:dyDescent="0.15">
      <c r="B466">
        <f t="shared" ca="1" si="109"/>
        <v>5</v>
      </c>
      <c r="C466">
        <f t="shared" ca="1" si="107"/>
        <v>147</v>
      </c>
      <c r="D466">
        <f ca="1">$G$10-SUM(C457:C466)</f>
        <v>-350</v>
      </c>
      <c r="E466">
        <f t="shared" ca="1" si="110"/>
        <v>2</v>
      </c>
      <c r="F466">
        <f t="shared" ca="1" si="108"/>
        <v>198</v>
      </c>
      <c r="G466">
        <f ca="1">$E$10-SUM(F457:F466)</f>
        <v>-540</v>
      </c>
      <c r="H466">
        <f ca="1">IF(SUM(H457:H465)&gt;0,0,IF(D466&lt;=0,1,IF(G466&lt;=0,2,0)))</f>
        <v>0</v>
      </c>
    </row>
    <row r="467" spans="1:9" x14ac:dyDescent="0.15">
      <c r="B467">
        <f t="shared" ca="1" si="109"/>
        <v>1</v>
      </c>
      <c r="C467">
        <f t="shared" ca="1" si="107"/>
        <v>92</v>
      </c>
      <c r="D467">
        <f ca="1">$G$10-SUM(C457:C467)</f>
        <v>-442</v>
      </c>
      <c r="E467">
        <f t="shared" ca="1" si="110"/>
        <v>1</v>
      </c>
      <c r="F467">
        <f t="shared" ca="1" si="108"/>
        <v>375</v>
      </c>
      <c r="G467">
        <f ca="1">$E$10-SUM(F457:F467)</f>
        <v>-915</v>
      </c>
      <c r="H467">
        <f ca="1">IF(SUM(H457:H466)&gt;0,0,IF(D467&lt;=0,1,IF(G467&lt;=0,2,0)))</f>
        <v>0</v>
      </c>
    </row>
    <row r="468" spans="1:9" x14ac:dyDescent="0.15">
      <c r="B468">
        <f t="shared" ca="1" si="109"/>
        <v>3</v>
      </c>
      <c r="C468">
        <f t="shared" ca="1" si="107"/>
        <v>107</v>
      </c>
      <c r="D468">
        <f ca="1">$G$10-SUM(C457:C468)</f>
        <v>-549</v>
      </c>
      <c r="E468">
        <f t="shared" ca="1" si="110"/>
        <v>6</v>
      </c>
      <c r="F468">
        <f t="shared" ca="1" si="108"/>
        <v>198</v>
      </c>
      <c r="G468">
        <f ca="1">$E$10-SUM(F457:F468)</f>
        <v>-1113</v>
      </c>
      <c r="H468">
        <f ca="1">IF(SUM(H457:H467)&gt;0,0,IF(D468&lt;=0,1,IF(G468&lt;=0,2,0)))</f>
        <v>0</v>
      </c>
    </row>
    <row r="469" spans="1:9" x14ac:dyDescent="0.15">
      <c r="B469">
        <f t="shared" ca="1" si="109"/>
        <v>2</v>
      </c>
      <c r="C469">
        <f t="shared" ca="1" si="107"/>
        <v>99</v>
      </c>
      <c r="D469">
        <f ca="1">$G$10-SUM(C457:C469)</f>
        <v>-648</v>
      </c>
      <c r="E469">
        <f t="shared" ca="1" si="110"/>
        <v>5</v>
      </c>
      <c r="F469">
        <f t="shared" ca="1" si="108"/>
        <v>46</v>
      </c>
      <c r="G469">
        <f ca="1">$E$10-SUM(F457:F469)</f>
        <v>-1159</v>
      </c>
      <c r="H469">
        <f ca="1">IF(SUM(H457:H468)&gt;0,0,IF(D469&lt;=0,1,IF(G469&lt;=0,2,0)))</f>
        <v>0</v>
      </c>
    </row>
    <row r="470" spans="1:9" x14ac:dyDescent="0.15">
      <c r="B470">
        <f t="shared" ca="1" si="109"/>
        <v>2</v>
      </c>
      <c r="C470">
        <f t="shared" ca="1" si="107"/>
        <v>99</v>
      </c>
      <c r="D470">
        <f ca="1">$G$10-SUM(C457:C470)</f>
        <v>-747</v>
      </c>
      <c r="E470">
        <f t="shared" ca="1" si="110"/>
        <v>6</v>
      </c>
      <c r="F470">
        <f t="shared" ca="1" si="108"/>
        <v>198</v>
      </c>
      <c r="G470">
        <f ca="1">$E$10-SUM(F457:F470)</f>
        <v>-1357</v>
      </c>
      <c r="H470">
        <f ca="1">IF(SUM(H457:H469)&gt;0,0,IF(D470&lt;=0,1,IF(G470&lt;=0,2,0)))</f>
        <v>0</v>
      </c>
    </row>
    <row r="471" spans="1:9" x14ac:dyDescent="0.15">
      <c r="B471">
        <f t="shared" ca="1" si="109"/>
        <v>5</v>
      </c>
      <c r="C471">
        <f t="shared" ca="1" si="107"/>
        <v>147</v>
      </c>
      <c r="D471">
        <f ca="1">$G$10-SUM(C457:C471)</f>
        <v>-894</v>
      </c>
      <c r="E471">
        <f t="shared" ca="1" si="110"/>
        <v>5</v>
      </c>
      <c r="F471">
        <f t="shared" ca="1" si="108"/>
        <v>46</v>
      </c>
      <c r="G471">
        <f ca="1">$E$10-SUM(F457:F471)</f>
        <v>-1403</v>
      </c>
      <c r="H471">
        <f ca="1">IF(SUM(H457:H470)&gt;0,0,IF(D471&lt;=0,1,IF(G471&lt;=0,2,0)))</f>
        <v>0</v>
      </c>
    </row>
    <row r="472" spans="1:9" x14ac:dyDescent="0.15">
      <c r="B472">
        <f t="shared" ca="1" si="109"/>
        <v>7</v>
      </c>
      <c r="C472">
        <f t="shared" ca="1" si="107"/>
        <v>274</v>
      </c>
      <c r="D472">
        <f ca="1">$G$10-SUM(C457:C472)</f>
        <v>-1168</v>
      </c>
      <c r="E472">
        <f t="shared" ca="1" si="110"/>
        <v>3</v>
      </c>
      <c r="F472">
        <f t="shared" ca="1" si="108"/>
        <v>46</v>
      </c>
      <c r="G472">
        <f ca="1">$E$10-SUM(F457:F472)</f>
        <v>-1449</v>
      </c>
      <c r="H472">
        <f ca="1">IF(SUM(H457:H471)&gt;0,0,IF(D472&lt;=0,1,IF(G472&lt;=0,2,0)))</f>
        <v>0</v>
      </c>
    </row>
    <row r="474" spans="1:9" x14ac:dyDescent="0.15">
      <c r="A474">
        <v>28</v>
      </c>
      <c r="B474" s="31">
        <f ca="1">INT(RAND()*(8-1)+1)</f>
        <v>2</v>
      </c>
      <c r="C474" s="31">
        <f ca="1">IF(B474="","",VLOOKUP(B474,$D$3:$E$9,2,FALSE))</f>
        <v>99</v>
      </c>
      <c r="D474" s="31">
        <f ca="1">$G$10-SUM(C474)</f>
        <v>824</v>
      </c>
      <c r="E474" s="31">
        <f ca="1">INT(RAND()*(8-1)+1)</f>
        <v>5</v>
      </c>
      <c r="F474" s="31">
        <f ca="1">IF(E474="","",VLOOKUP(E474,$F$3:$G$9,2,FALSE))</f>
        <v>46</v>
      </c>
      <c r="G474" s="31">
        <f ca="1">$E$10-SUM(F474)</f>
        <v>896</v>
      </c>
      <c r="H474">
        <f ca="1">IF(D474&lt;=0,1,IF(G474&lt;=0,2,0))</f>
        <v>0</v>
      </c>
      <c r="I474" s="53" t="s">
        <v>0</v>
      </c>
    </row>
    <row r="475" spans="1:9" ht="14.25" thickBot="1" x14ac:dyDescent="0.2">
      <c r="B475" s="31">
        <f ca="1">INT(RAND()*(8-1)+1)</f>
        <v>3</v>
      </c>
      <c r="C475" s="31">
        <f t="shared" ref="C475:C489" ca="1" si="111">IF(B475="","",VLOOKUP(B475,$D$3:$E$9,2,FALSE))</f>
        <v>107</v>
      </c>
      <c r="D475" s="31">
        <f ca="1">$G$10-SUM(C474:C475)</f>
        <v>717</v>
      </c>
      <c r="E475" s="31">
        <f ca="1">INT(RAND()*(8-1)+1)</f>
        <v>2</v>
      </c>
      <c r="F475" s="31">
        <f t="shared" ref="F475:F489" ca="1" si="112">IF(E475="","",VLOOKUP(E475,$F$3:$G$9,2,FALSE))</f>
        <v>198</v>
      </c>
      <c r="G475" s="31">
        <f ca="1">$E$10-SUM(F474:F475)</f>
        <v>698</v>
      </c>
      <c r="H475">
        <f ca="1">IF(SUM(H474)&gt;0,0,IF(D475&lt;=0,1,IF(G475&lt;=0,2,0)))</f>
        <v>0</v>
      </c>
      <c r="I475" s="1" t="str">
        <f ca="1">IF(SUM(H474:H489)=1,"クリア","失敗")</f>
        <v>失敗</v>
      </c>
    </row>
    <row r="476" spans="1:9" x14ac:dyDescent="0.15">
      <c r="B476" s="31">
        <f t="shared" ref="B476:B489" ca="1" si="113">INT(RAND()*(8-1)+1)</f>
        <v>7</v>
      </c>
      <c r="C476" s="31">
        <f t="shared" ca="1" si="111"/>
        <v>274</v>
      </c>
      <c r="D476" s="31">
        <f ca="1">$G$10-SUM(C474:C476)</f>
        <v>443</v>
      </c>
      <c r="E476" s="31">
        <f t="shared" ref="E476:E489" ca="1" si="114">INT(RAND()*(8-1)+1)</f>
        <v>7</v>
      </c>
      <c r="F476" s="31">
        <f t="shared" ca="1" si="112"/>
        <v>375</v>
      </c>
      <c r="G476" s="31">
        <f ca="1">$E$10-SUM(F474:F476)</f>
        <v>323</v>
      </c>
      <c r="H476">
        <f ca="1">IF(SUM(H474:H475)&gt;0,0,IF(D476&lt;=0,1,IF(G476&lt;=0,2,0)))</f>
        <v>0</v>
      </c>
    </row>
    <row r="477" spans="1:9" x14ac:dyDescent="0.15">
      <c r="B477" s="31">
        <f t="shared" ca="1" si="113"/>
        <v>7</v>
      </c>
      <c r="C477" s="31">
        <f t="shared" ca="1" si="111"/>
        <v>274</v>
      </c>
      <c r="D477" s="31">
        <f ca="1">$G$10-SUM(C474:C477)</f>
        <v>169</v>
      </c>
      <c r="E477" s="31">
        <f t="shared" ca="1" si="114"/>
        <v>5</v>
      </c>
      <c r="F477" s="31">
        <f t="shared" ca="1" si="112"/>
        <v>46</v>
      </c>
      <c r="G477" s="31">
        <f ca="1">$E$10-SUM(F474:F477)</f>
        <v>277</v>
      </c>
      <c r="H477">
        <f ca="1">IF(SUM(H474:H476)&gt;0,0,IF(D477&lt;=0,1,IF(G477&lt;=0,2,0)))</f>
        <v>0</v>
      </c>
    </row>
    <row r="478" spans="1:9" x14ac:dyDescent="0.15">
      <c r="B478" s="31">
        <f t="shared" ca="1" si="113"/>
        <v>3</v>
      </c>
      <c r="C478" s="31">
        <f t="shared" ca="1" si="111"/>
        <v>107</v>
      </c>
      <c r="D478" s="31">
        <f ca="1">$G$10-SUM(C474:C478)</f>
        <v>62</v>
      </c>
      <c r="E478" s="31">
        <f t="shared" ca="1" si="114"/>
        <v>1</v>
      </c>
      <c r="F478" s="31">
        <f t="shared" ca="1" si="112"/>
        <v>375</v>
      </c>
      <c r="G478" s="31">
        <f ca="1">$E$10-SUM(F474:F478)</f>
        <v>-98</v>
      </c>
      <c r="H478">
        <f ca="1">IF(SUM(H474:H477)&gt;0,0,IF(D478&lt;=0,1,IF(G478&lt;=0,2,0)))</f>
        <v>2</v>
      </c>
    </row>
    <row r="479" spans="1:9" x14ac:dyDescent="0.15">
      <c r="B479" s="31">
        <f t="shared" ca="1" si="113"/>
        <v>6</v>
      </c>
      <c r="C479" s="31">
        <f t="shared" ca="1" si="111"/>
        <v>211</v>
      </c>
      <c r="D479" s="31">
        <f ca="1">$G$10-SUM(C474:C479)</f>
        <v>-149</v>
      </c>
      <c r="E479" s="31">
        <f t="shared" ca="1" si="114"/>
        <v>2</v>
      </c>
      <c r="F479" s="31">
        <f t="shared" ca="1" si="112"/>
        <v>198</v>
      </c>
      <c r="G479" s="31">
        <f ca="1">$E$10-SUM(F474:F479)</f>
        <v>-296</v>
      </c>
      <c r="H479">
        <f ca="1">IF(SUM(H474:H478)&gt;0,0,IF(D479&lt;=0,1,IF(G479&lt;=0,2,0)))</f>
        <v>0</v>
      </c>
    </row>
    <row r="480" spans="1:9" x14ac:dyDescent="0.15">
      <c r="B480" s="31">
        <f t="shared" ca="1" si="113"/>
        <v>3</v>
      </c>
      <c r="C480" s="31">
        <f t="shared" ca="1" si="111"/>
        <v>107</v>
      </c>
      <c r="D480" s="31">
        <f ca="1">$G$10-SUM(C474:C480)</f>
        <v>-256</v>
      </c>
      <c r="E480" s="31">
        <f t="shared" ca="1" si="114"/>
        <v>1</v>
      </c>
      <c r="F480" s="31">
        <f t="shared" ca="1" si="112"/>
        <v>375</v>
      </c>
      <c r="G480" s="31">
        <f ca="1">$E$10-SUM(F474:F480)</f>
        <v>-671</v>
      </c>
      <c r="H480">
        <f ca="1">IF(SUM(H474:H479)&gt;0,0,IF(D480&lt;=0,1,IF(G480&lt;=0,2,0)))</f>
        <v>0</v>
      </c>
    </row>
    <row r="481" spans="1:9" x14ac:dyDescent="0.15">
      <c r="B481" s="31">
        <f t="shared" ca="1" si="113"/>
        <v>1</v>
      </c>
      <c r="C481" s="31">
        <f t="shared" ca="1" si="111"/>
        <v>92</v>
      </c>
      <c r="D481" s="31">
        <f ca="1">$G$10-SUM(C474:C481)</f>
        <v>-348</v>
      </c>
      <c r="E481" s="31">
        <f t="shared" ca="1" si="114"/>
        <v>1</v>
      </c>
      <c r="F481" s="31">
        <f t="shared" ca="1" si="112"/>
        <v>375</v>
      </c>
      <c r="G481" s="31">
        <f ca="1">$E$10-SUM(F474:F481)</f>
        <v>-1046</v>
      </c>
      <c r="H481">
        <f ca="1">IF(SUM(H474:H480)&gt;0,0,IF(D481&lt;=0,1,IF(G481&lt;=0,2,0)))</f>
        <v>0</v>
      </c>
    </row>
    <row r="482" spans="1:9" x14ac:dyDescent="0.15">
      <c r="B482" s="31">
        <f t="shared" ca="1" si="113"/>
        <v>7</v>
      </c>
      <c r="C482" s="31">
        <f t="shared" ca="1" si="111"/>
        <v>274</v>
      </c>
      <c r="D482" s="31">
        <f ca="1">$G$10-SUM(C474:C482)</f>
        <v>-622</v>
      </c>
      <c r="E482" s="31">
        <f t="shared" ca="1" si="114"/>
        <v>6</v>
      </c>
      <c r="F482" s="31">
        <f t="shared" ca="1" si="112"/>
        <v>198</v>
      </c>
      <c r="G482" s="31">
        <f ca="1">$E$10-SUM(F474:F482)</f>
        <v>-1244</v>
      </c>
      <c r="H482">
        <f ca="1">IF(SUM(H474:H481)&gt;0,0,IF(D482&lt;=0,1,IF(G482&lt;=0,2,0)))</f>
        <v>0</v>
      </c>
    </row>
    <row r="483" spans="1:9" x14ac:dyDescent="0.15">
      <c r="B483" s="31">
        <f t="shared" ca="1" si="113"/>
        <v>3</v>
      </c>
      <c r="C483" s="31">
        <f t="shared" ca="1" si="111"/>
        <v>107</v>
      </c>
      <c r="D483" s="31">
        <f ca="1">$G$10-SUM(C474:C483)</f>
        <v>-729</v>
      </c>
      <c r="E483" s="31">
        <f t="shared" ca="1" si="114"/>
        <v>7</v>
      </c>
      <c r="F483" s="31">
        <f t="shared" ca="1" si="112"/>
        <v>375</v>
      </c>
      <c r="G483" s="31">
        <f ca="1">$E$10-SUM(F474:F483)</f>
        <v>-1619</v>
      </c>
      <c r="H483">
        <f ca="1">IF(SUM(H474:H482)&gt;0,0,IF(D483&lt;=0,1,IF(G483&lt;=0,2,0)))</f>
        <v>0</v>
      </c>
    </row>
    <row r="484" spans="1:9" x14ac:dyDescent="0.15">
      <c r="B484" s="31">
        <f t="shared" ca="1" si="113"/>
        <v>3</v>
      </c>
      <c r="C484" s="31">
        <f t="shared" ca="1" si="111"/>
        <v>107</v>
      </c>
      <c r="D484" s="31">
        <f ca="1">$G$10-SUM(C474:C484)</f>
        <v>-836</v>
      </c>
      <c r="E484" s="31">
        <f t="shared" ca="1" si="114"/>
        <v>7</v>
      </c>
      <c r="F484" s="31">
        <f t="shared" ca="1" si="112"/>
        <v>375</v>
      </c>
      <c r="G484" s="31">
        <f ca="1">$E$10-SUM(F474:F484)</f>
        <v>-1994</v>
      </c>
      <c r="H484">
        <f ca="1">IF(SUM(H474:H483)&gt;0,0,IF(D484&lt;=0,1,IF(G484&lt;=0,2,0)))</f>
        <v>0</v>
      </c>
    </row>
    <row r="485" spans="1:9" x14ac:dyDescent="0.15">
      <c r="B485" s="31">
        <f t="shared" ca="1" si="113"/>
        <v>2</v>
      </c>
      <c r="C485" s="31">
        <f t="shared" ca="1" si="111"/>
        <v>99</v>
      </c>
      <c r="D485" s="31">
        <f ca="1">$G$10-SUM(C474:C485)</f>
        <v>-935</v>
      </c>
      <c r="E485" s="31">
        <f t="shared" ca="1" si="114"/>
        <v>1</v>
      </c>
      <c r="F485" s="31">
        <f t="shared" ca="1" si="112"/>
        <v>375</v>
      </c>
      <c r="G485" s="31">
        <f ca="1">$E$10-SUM(F474:F485)</f>
        <v>-2369</v>
      </c>
      <c r="H485">
        <f ca="1">IF(SUM(H474:H484)&gt;0,0,IF(D485&lt;=0,1,IF(G485&lt;=0,2,0)))</f>
        <v>0</v>
      </c>
    </row>
    <row r="486" spans="1:9" x14ac:dyDescent="0.15">
      <c r="B486" s="31">
        <f t="shared" ca="1" si="113"/>
        <v>5</v>
      </c>
      <c r="C486" s="31">
        <f t="shared" ca="1" si="111"/>
        <v>147</v>
      </c>
      <c r="D486" s="31">
        <f ca="1">$G$10-SUM(C474:C486)</f>
        <v>-1082</v>
      </c>
      <c r="E486" s="31">
        <f t="shared" ca="1" si="114"/>
        <v>1</v>
      </c>
      <c r="F486" s="31">
        <f t="shared" ca="1" si="112"/>
        <v>375</v>
      </c>
      <c r="G486" s="31">
        <f ca="1">$E$10-SUM(F474:F486)</f>
        <v>-2744</v>
      </c>
      <c r="H486">
        <f ca="1">IF(SUM(H474:H485)&gt;0,0,IF(D486&lt;=0,1,IF(G486&lt;=0,2,0)))</f>
        <v>0</v>
      </c>
    </row>
    <row r="487" spans="1:9" x14ac:dyDescent="0.15">
      <c r="B487" s="31">
        <f t="shared" ca="1" si="113"/>
        <v>4</v>
      </c>
      <c r="C487" s="31">
        <f t="shared" ca="1" si="111"/>
        <v>116</v>
      </c>
      <c r="D487" s="31">
        <f ca="1">$G$10-SUM(C474:C487)</f>
        <v>-1198</v>
      </c>
      <c r="E487" s="31">
        <f t="shared" ca="1" si="114"/>
        <v>5</v>
      </c>
      <c r="F487" s="31">
        <f t="shared" ca="1" si="112"/>
        <v>46</v>
      </c>
      <c r="G487" s="31">
        <f ca="1">$E$10-SUM(F474:F487)</f>
        <v>-2790</v>
      </c>
      <c r="H487">
        <f ca="1">IF(SUM(H474:H486)&gt;0,0,IF(D487&lt;=0,1,IF(G487&lt;=0,2,0)))</f>
        <v>0</v>
      </c>
    </row>
    <row r="488" spans="1:9" x14ac:dyDescent="0.15">
      <c r="B488" s="31">
        <f t="shared" ca="1" si="113"/>
        <v>6</v>
      </c>
      <c r="C488" s="31">
        <f t="shared" ca="1" si="111"/>
        <v>211</v>
      </c>
      <c r="D488" s="31">
        <f ca="1">$G$10-SUM(C474:C488)</f>
        <v>-1409</v>
      </c>
      <c r="E488" s="31">
        <f t="shared" ca="1" si="114"/>
        <v>6</v>
      </c>
      <c r="F488" s="31">
        <f t="shared" ca="1" si="112"/>
        <v>198</v>
      </c>
      <c r="G488" s="31">
        <f ca="1">$E$10-SUM(F474:F488)</f>
        <v>-2988</v>
      </c>
      <c r="H488">
        <f ca="1">IF(SUM(H474:H487)&gt;0,0,IF(D488&lt;=0,1,IF(G488&lt;=0,2,0)))</f>
        <v>0</v>
      </c>
    </row>
    <row r="489" spans="1:9" x14ac:dyDescent="0.15">
      <c r="B489" s="31">
        <f t="shared" ca="1" si="113"/>
        <v>1</v>
      </c>
      <c r="C489" s="31">
        <f t="shared" ca="1" si="111"/>
        <v>92</v>
      </c>
      <c r="D489" s="31">
        <f ca="1">$G$10-SUM(C474:C489)</f>
        <v>-1501</v>
      </c>
      <c r="E489" s="31">
        <f t="shared" ca="1" si="114"/>
        <v>2</v>
      </c>
      <c r="F489" s="31">
        <f t="shared" ca="1" si="112"/>
        <v>198</v>
      </c>
      <c r="G489" s="31">
        <f ca="1">$E$10-SUM(F474:F489)</f>
        <v>-3186</v>
      </c>
      <c r="H489">
        <f ca="1">IF(SUM(H474:H488)&gt;0,0,IF(D489&lt;=0,1,IF(G489&lt;=0,2,0)))</f>
        <v>0</v>
      </c>
    </row>
    <row r="491" spans="1:9" x14ac:dyDescent="0.15">
      <c r="A491">
        <v>29</v>
      </c>
      <c r="B491">
        <f ca="1">INT(RAND()*(8-1)+1)</f>
        <v>6</v>
      </c>
      <c r="C491">
        <f ca="1">IF(B491="","",VLOOKUP(B491,$D$3:$E$9,2,FALSE))</f>
        <v>211</v>
      </c>
      <c r="D491">
        <f ca="1">$G$10-SUM(C491)</f>
        <v>712</v>
      </c>
      <c r="E491">
        <f ca="1">INT(RAND()*(8-1)+1)</f>
        <v>6</v>
      </c>
      <c r="F491">
        <f ca="1">IF(E491="","",VLOOKUP(E491,$F$3:$G$9,2,FALSE))</f>
        <v>198</v>
      </c>
      <c r="G491">
        <f ca="1">$E$10-SUM(F491)</f>
        <v>744</v>
      </c>
      <c r="H491">
        <f ca="1">IF(D491&lt;=0,1,IF(G491&lt;=0,2,0))</f>
        <v>0</v>
      </c>
      <c r="I491" s="53" t="s">
        <v>0</v>
      </c>
    </row>
    <row r="492" spans="1:9" ht="14.25" thickBot="1" x14ac:dyDescent="0.2">
      <c r="B492">
        <f ca="1">INT(RAND()*(8-1)+1)</f>
        <v>7</v>
      </c>
      <c r="C492">
        <f t="shared" ref="C492:C506" ca="1" si="115">IF(B492="","",VLOOKUP(B492,$D$3:$E$9,2,FALSE))</f>
        <v>274</v>
      </c>
      <c r="D492">
        <f ca="1">$G$10-SUM(C491:C492)</f>
        <v>438</v>
      </c>
      <c r="E492">
        <f ca="1">INT(RAND()*(8-1)+1)</f>
        <v>6</v>
      </c>
      <c r="F492">
        <f t="shared" ref="F492:F506" ca="1" si="116">IF(E492="","",VLOOKUP(E492,$F$3:$G$9,2,FALSE))</f>
        <v>198</v>
      </c>
      <c r="G492">
        <f ca="1">$E$10-SUM(F491:F492)</f>
        <v>546</v>
      </c>
      <c r="H492">
        <f ca="1">IF(SUM(H491)&gt;0,0,IF(D492&lt;=0,1,IF(G492&lt;=0,2,0)))</f>
        <v>0</v>
      </c>
      <c r="I492" s="1" t="str">
        <f ca="1">IF(SUM(H491:H506)=1,"クリア","失敗")</f>
        <v>クリア</v>
      </c>
    </row>
    <row r="493" spans="1:9" x14ac:dyDescent="0.15">
      <c r="B493">
        <f t="shared" ref="B493:B506" ca="1" si="117">INT(RAND()*(8-1)+1)</f>
        <v>3</v>
      </c>
      <c r="C493">
        <f t="shared" ca="1" si="115"/>
        <v>107</v>
      </c>
      <c r="D493">
        <f ca="1">$G$10-SUM(C491:C493)</f>
        <v>331</v>
      </c>
      <c r="E493">
        <f t="shared" ref="E493:E506" ca="1" si="118">INT(RAND()*(8-1)+1)</f>
        <v>6</v>
      </c>
      <c r="F493">
        <f t="shared" ca="1" si="116"/>
        <v>198</v>
      </c>
      <c r="G493">
        <f ca="1">$E$10-SUM(F491:F493)</f>
        <v>348</v>
      </c>
      <c r="H493">
        <f ca="1">IF(SUM(H491:H492)&gt;0,0,IF(D493&lt;=0,1,IF(G493&lt;=0,2,0)))</f>
        <v>0</v>
      </c>
    </row>
    <row r="494" spans="1:9" x14ac:dyDescent="0.15">
      <c r="B494">
        <f t="shared" ca="1" si="117"/>
        <v>2</v>
      </c>
      <c r="C494">
        <f t="shared" ca="1" si="115"/>
        <v>99</v>
      </c>
      <c r="D494">
        <f ca="1">$G$10-SUM(C491:C494)</f>
        <v>232</v>
      </c>
      <c r="E494">
        <f t="shared" ca="1" si="118"/>
        <v>3</v>
      </c>
      <c r="F494">
        <f t="shared" ca="1" si="116"/>
        <v>46</v>
      </c>
      <c r="G494">
        <f ca="1">$E$10-SUM(F491:F494)</f>
        <v>302</v>
      </c>
      <c r="H494">
        <f ca="1">IF(SUM(H491:H493)&gt;0,0,IF(D494&lt;=0,1,IF(G494&lt;=0,2,0)))</f>
        <v>0</v>
      </c>
    </row>
    <row r="495" spans="1:9" x14ac:dyDescent="0.15">
      <c r="B495">
        <f t="shared" ca="1" si="117"/>
        <v>1</v>
      </c>
      <c r="C495">
        <f t="shared" ca="1" si="115"/>
        <v>92</v>
      </c>
      <c r="D495">
        <f ca="1">$G$10-SUM(C491:C495)</f>
        <v>140</v>
      </c>
      <c r="E495">
        <f t="shared" ca="1" si="118"/>
        <v>3</v>
      </c>
      <c r="F495">
        <f t="shared" ca="1" si="116"/>
        <v>46</v>
      </c>
      <c r="G495">
        <f ca="1">$E$10-SUM(F491:F495)</f>
        <v>256</v>
      </c>
      <c r="H495">
        <f ca="1">IF(SUM(H491:H494)&gt;0,0,IF(D495&lt;=0,1,IF(G495&lt;=0,2,0)))</f>
        <v>0</v>
      </c>
    </row>
    <row r="496" spans="1:9" x14ac:dyDescent="0.15">
      <c r="B496">
        <f t="shared" ca="1" si="117"/>
        <v>1</v>
      </c>
      <c r="C496">
        <f t="shared" ca="1" si="115"/>
        <v>92</v>
      </c>
      <c r="D496">
        <f ca="1">$G$10-SUM(C491:C496)</f>
        <v>48</v>
      </c>
      <c r="E496">
        <f t="shared" ca="1" si="118"/>
        <v>6</v>
      </c>
      <c r="F496">
        <f t="shared" ca="1" si="116"/>
        <v>198</v>
      </c>
      <c r="G496">
        <f ca="1">$E$10-SUM(F491:F496)</f>
        <v>58</v>
      </c>
      <c r="H496">
        <f ca="1">IF(SUM(H491:H495)&gt;0,0,IF(D496&lt;=0,1,IF(G496&lt;=0,2,0)))</f>
        <v>0</v>
      </c>
    </row>
    <row r="497" spans="1:9" x14ac:dyDescent="0.15">
      <c r="B497">
        <f t="shared" ca="1" si="117"/>
        <v>5</v>
      </c>
      <c r="C497">
        <f t="shared" ca="1" si="115"/>
        <v>147</v>
      </c>
      <c r="D497">
        <f ca="1">$G$10-SUM(C491:C497)</f>
        <v>-99</v>
      </c>
      <c r="E497">
        <f t="shared" ca="1" si="118"/>
        <v>7</v>
      </c>
      <c r="F497">
        <f t="shared" ca="1" si="116"/>
        <v>375</v>
      </c>
      <c r="G497">
        <f ca="1">$E$10-SUM(F491:F497)</f>
        <v>-317</v>
      </c>
      <c r="H497">
        <f ca="1">IF(SUM(H491:H496)&gt;0,0,IF(D497&lt;=0,1,IF(G497&lt;=0,2,0)))</f>
        <v>1</v>
      </c>
    </row>
    <row r="498" spans="1:9" x14ac:dyDescent="0.15">
      <c r="B498">
        <f t="shared" ca="1" si="117"/>
        <v>5</v>
      </c>
      <c r="C498">
        <f t="shared" ca="1" si="115"/>
        <v>147</v>
      </c>
      <c r="D498">
        <f ca="1">$G$10-SUM(C491:C498)</f>
        <v>-246</v>
      </c>
      <c r="E498">
        <f t="shared" ca="1" si="118"/>
        <v>3</v>
      </c>
      <c r="F498">
        <f t="shared" ca="1" si="116"/>
        <v>46</v>
      </c>
      <c r="G498">
        <f ca="1">$E$10-SUM(F491:F498)</f>
        <v>-363</v>
      </c>
      <c r="H498">
        <f ca="1">IF(SUM(H491:H497)&gt;0,0,IF(D498&lt;=0,1,IF(G498&lt;=0,2,0)))</f>
        <v>0</v>
      </c>
    </row>
    <row r="499" spans="1:9" x14ac:dyDescent="0.15">
      <c r="B499">
        <f t="shared" ca="1" si="117"/>
        <v>2</v>
      </c>
      <c r="C499">
        <f t="shared" ca="1" si="115"/>
        <v>99</v>
      </c>
      <c r="D499">
        <f ca="1">$G$10-SUM(C491:C499)</f>
        <v>-345</v>
      </c>
      <c r="E499">
        <f t="shared" ca="1" si="118"/>
        <v>7</v>
      </c>
      <c r="F499">
        <f t="shared" ca="1" si="116"/>
        <v>375</v>
      </c>
      <c r="G499">
        <f ca="1">$E$10-SUM(F491:F499)</f>
        <v>-738</v>
      </c>
      <c r="H499">
        <f ca="1">IF(SUM(H491:H498)&gt;0,0,IF(D499&lt;=0,1,IF(G499&lt;=0,2,0)))</f>
        <v>0</v>
      </c>
    </row>
    <row r="500" spans="1:9" x14ac:dyDescent="0.15">
      <c r="B500">
        <f t="shared" ca="1" si="117"/>
        <v>4</v>
      </c>
      <c r="C500">
        <f t="shared" ca="1" si="115"/>
        <v>116</v>
      </c>
      <c r="D500">
        <f ca="1">$G$10-SUM(C491:C500)</f>
        <v>-461</v>
      </c>
      <c r="E500">
        <f t="shared" ca="1" si="118"/>
        <v>2</v>
      </c>
      <c r="F500">
        <f t="shared" ca="1" si="116"/>
        <v>198</v>
      </c>
      <c r="G500">
        <f ca="1">$E$10-SUM(F491:F500)</f>
        <v>-936</v>
      </c>
      <c r="H500">
        <f ca="1">IF(SUM(H491:H499)&gt;0,0,IF(D500&lt;=0,1,IF(G500&lt;=0,2,0)))</f>
        <v>0</v>
      </c>
    </row>
    <row r="501" spans="1:9" x14ac:dyDescent="0.15">
      <c r="B501">
        <f t="shared" ca="1" si="117"/>
        <v>3</v>
      </c>
      <c r="C501">
        <f t="shared" ca="1" si="115"/>
        <v>107</v>
      </c>
      <c r="D501">
        <f ca="1">$G$10-SUM(C491:C501)</f>
        <v>-568</v>
      </c>
      <c r="E501">
        <f t="shared" ca="1" si="118"/>
        <v>2</v>
      </c>
      <c r="F501">
        <f t="shared" ca="1" si="116"/>
        <v>198</v>
      </c>
      <c r="G501">
        <f ca="1">$E$10-SUM(F491:F501)</f>
        <v>-1134</v>
      </c>
      <c r="H501">
        <f ca="1">IF(SUM(H491:H500)&gt;0,0,IF(D501&lt;=0,1,IF(G501&lt;=0,2,0)))</f>
        <v>0</v>
      </c>
    </row>
    <row r="502" spans="1:9" x14ac:dyDescent="0.15">
      <c r="B502">
        <f t="shared" ca="1" si="117"/>
        <v>5</v>
      </c>
      <c r="C502">
        <f t="shared" ca="1" si="115"/>
        <v>147</v>
      </c>
      <c r="D502">
        <f ca="1">$G$10-SUM(C491:C502)</f>
        <v>-715</v>
      </c>
      <c r="E502">
        <f t="shared" ca="1" si="118"/>
        <v>6</v>
      </c>
      <c r="F502">
        <f t="shared" ca="1" si="116"/>
        <v>198</v>
      </c>
      <c r="G502">
        <f ca="1">$E$10-SUM(F491:F502)</f>
        <v>-1332</v>
      </c>
      <c r="H502">
        <f ca="1">IF(SUM(H491:H501)&gt;0,0,IF(D502&lt;=0,1,IF(G502&lt;=0,2,0)))</f>
        <v>0</v>
      </c>
    </row>
    <row r="503" spans="1:9" x14ac:dyDescent="0.15">
      <c r="B503">
        <f t="shared" ca="1" si="117"/>
        <v>4</v>
      </c>
      <c r="C503">
        <f t="shared" ca="1" si="115"/>
        <v>116</v>
      </c>
      <c r="D503">
        <f ca="1">$G$10-SUM(C491:C503)</f>
        <v>-831</v>
      </c>
      <c r="E503">
        <f t="shared" ca="1" si="118"/>
        <v>7</v>
      </c>
      <c r="F503">
        <f t="shared" ca="1" si="116"/>
        <v>375</v>
      </c>
      <c r="G503">
        <f ca="1">$E$10-SUM(F491:F503)</f>
        <v>-1707</v>
      </c>
      <c r="H503">
        <f ca="1">IF(SUM(H491:H502)&gt;0,0,IF(D503&lt;=0,1,IF(G503&lt;=0,2,0)))</f>
        <v>0</v>
      </c>
    </row>
    <row r="504" spans="1:9" x14ac:dyDescent="0.15">
      <c r="B504">
        <f t="shared" ca="1" si="117"/>
        <v>2</v>
      </c>
      <c r="C504">
        <f t="shared" ca="1" si="115"/>
        <v>99</v>
      </c>
      <c r="D504">
        <f ca="1">$G$10-SUM(C491:C504)</f>
        <v>-930</v>
      </c>
      <c r="E504">
        <f t="shared" ca="1" si="118"/>
        <v>2</v>
      </c>
      <c r="F504">
        <f t="shared" ca="1" si="116"/>
        <v>198</v>
      </c>
      <c r="G504">
        <f ca="1">$E$10-SUM(F491:F504)</f>
        <v>-1905</v>
      </c>
      <c r="H504">
        <f ca="1">IF(SUM(H491:H503)&gt;0,0,IF(D504&lt;=0,1,IF(G504&lt;=0,2,0)))</f>
        <v>0</v>
      </c>
    </row>
    <row r="505" spans="1:9" x14ac:dyDescent="0.15">
      <c r="B505">
        <f t="shared" ca="1" si="117"/>
        <v>5</v>
      </c>
      <c r="C505">
        <f t="shared" ca="1" si="115"/>
        <v>147</v>
      </c>
      <c r="D505">
        <f ca="1">$G$10-SUM(C491:C505)</f>
        <v>-1077</v>
      </c>
      <c r="E505">
        <f t="shared" ca="1" si="118"/>
        <v>2</v>
      </c>
      <c r="F505">
        <f t="shared" ca="1" si="116"/>
        <v>198</v>
      </c>
      <c r="G505">
        <f ca="1">$E$10-SUM(F491:F505)</f>
        <v>-2103</v>
      </c>
      <c r="H505">
        <f ca="1">IF(SUM(H491:H504)&gt;0,0,IF(D505&lt;=0,1,IF(G505&lt;=0,2,0)))</f>
        <v>0</v>
      </c>
    </row>
    <row r="506" spans="1:9" x14ac:dyDescent="0.15">
      <c r="B506">
        <f t="shared" ca="1" si="117"/>
        <v>4</v>
      </c>
      <c r="C506">
        <f t="shared" ca="1" si="115"/>
        <v>116</v>
      </c>
      <c r="D506">
        <f ca="1">$G$10-SUM(C491:C506)</f>
        <v>-1193</v>
      </c>
      <c r="E506">
        <f t="shared" ca="1" si="118"/>
        <v>4</v>
      </c>
      <c r="F506">
        <f t="shared" ca="1" si="116"/>
        <v>0</v>
      </c>
      <c r="G506">
        <f ca="1">$E$10-SUM(F491:F506)</f>
        <v>-2103</v>
      </c>
      <c r="H506">
        <f ca="1">IF(SUM(H491:H505)&gt;0,0,IF(D506&lt;=0,1,IF(G506&lt;=0,2,0)))</f>
        <v>0</v>
      </c>
    </row>
    <row r="508" spans="1:9" x14ac:dyDescent="0.15">
      <c r="A508">
        <v>30</v>
      </c>
      <c r="B508">
        <f ca="1">INT(RAND()*(8-1)+1)</f>
        <v>2</v>
      </c>
      <c r="C508">
        <f ca="1">IF(B508="","",VLOOKUP(B508,$D$3:$E$9,2,FALSE))</f>
        <v>99</v>
      </c>
      <c r="D508">
        <f ca="1">$G$10-SUM(C508)</f>
        <v>824</v>
      </c>
      <c r="E508">
        <f ca="1">INT(RAND()*(8-1)+1)</f>
        <v>6</v>
      </c>
      <c r="F508">
        <f ca="1">IF(E508="","",VLOOKUP(E508,$F$3:$G$9,2,FALSE))</f>
        <v>198</v>
      </c>
      <c r="G508">
        <f ca="1">$E$10-SUM(F508)</f>
        <v>744</v>
      </c>
      <c r="H508">
        <f ca="1">IF(D508&lt;=0,1,IF(G508&lt;=0,2,0))</f>
        <v>0</v>
      </c>
      <c r="I508" s="53" t="s">
        <v>0</v>
      </c>
    </row>
    <row r="509" spans="1:9" ht="14.25" thickBot="1" x14ac:dyDescent="0.2">
      <c r="B509">
        <f ca="1">INT(RAND()*(8-1)+1)</f>
        <v>2</v>
      </c>
      <c r="C509">
        <f t="shared" ref="C509:C523" ca="1" si="119">IF(B509="","",VLOOKUP(B509,$D$3:$E$9,2,FALSE))</f>
        <v>99</v>
      </c>
      <c r="D509">
        <f ca="1">$G$10-SUM(C508:C509)</f>
        <v>725</v>
      </c>
      <c r="E509">
        <f ca="1">INT(RAND()*(8-1)+1)</f>
        <v>4</v>
      </c>
      <c r="F509">
        <f t="shared" ref="F509:F523" ca="1" si="120">IF(E509="","",VLOOKUP(E509,$F$3:$G$9,2,FALSE))</f>
        <v>0</v>
      </c>
      <c r="G509">
        <f ca="1">$E$10-SUM(F508:F509)</f>
        <v>744</v>
      </c>
      <c r="H509">
        <f ca="1">IF(SUM(H508)&gt;0,0,IF(D509&lt;=0,1,IF(G509&lt;=0,2,0)))</f>
        <v>0</v>
      </c>
      <c r="I509" s="1" t="str">
        <f ca="1">IF(SUM(H508:H523)=1,"クリア","失敗")</f>
        <v>失敗</v>
      </c>
    </row>
    <row r="510" spans="1:9" x14ac:dyDescent="0.15">
      <c r="B510">
        <f t="shared" ref="B510:B523" ca="1" si="121">INT(RAND()*(8-1)+1)</f>
        <v>5</v>
      </c>
      <c r="C510">
        <f t="shared" ca="1" si="119"/>
        <v>147</v>
      </c>
      <c r="D510">
        <f ca="1">$G$10-SUM(C508:C510)</f>
        <v>578</v>
      </c>
      <c r="E510">
        <f t="shared" ref="E510:E523" ca="1" si="122">INT(RAND()*(8-1)+1)</f>
        <v>7</v>
      </c>
      <c r="F510">
        <f t="shared" ca="1" si="120"/>
        <v>375</v>
      </c>
      <c r="G510">
        <f ca="1">$E$10-SUM(F508:F510)</f>
        <v>369</v>
      </c>
      <c r="H510">
        <f ca="1">IF(SUM(H508:H509)&gt;0,0,IF(D510&lt;=0,1,IF(G510&lt;=0,2,0)))</f>
        <v>0</v>
      </c>
    </row>
    <row r="511" spans="1:9" x14ac:dyDescent="0.15">
      <c r="B511">
        <f t="shared" ca="1" si="121"/>
        <v>2</v>
      </c>
      <c r="C511">
        <f t="shared" ca="1" si="119"/>
        <v>99</v>
      </c>
      <c r="D511">
        <f ca="1">$G$10-SUM(C508:C511)</f>
        <v>479</v>
      </c>
      <c r="E511">
        <f t="shared" ca="1" si="122"/>
        <v>6</v>
      </c>
      <c r="F511">
        <f t="shared" ca="1" si="120"/>
        <v>198</v>
      </c>
      <c r="G511">
        <f ca="1">$E$10-SUM(F508:F511)</f>
        <v>171</v>
      </c>
      <c r="H511">
        <f ca="1">IF(SUM(H508:H510)&gt;0,0,IF(D511&lt;=0,1,IF(G511&lt;=0,2,0)))</f>
        <v>0</v>
      </c>
    </row>
    <row r="512" spans="1:9" x14ac:dyDescent="0.15">
      <c r="B512">
        <f t="shared" ca="1" si="121"/>
        <v>6</v>
      </c>
      <c r="C512">
        <f t="shared" ca="1" si="119"/>
        <v>211</v>
      </c>
      <c r="D512">
        <f ca="1">$G$10-SUM(C508:C512)</f>
        <v>268</v>
      </c>
      <c r="E512">
        <f t="shared" ca="1" si="122"/>
        <v>7</v>
      </c>
      <c r="F512">
        <f t="shared" ca="1" si="120"/>
        <v>375</v>
      </c>
      <c r="G512">
        <f ca="1">$E$10-SUM(F508:F512)</f>
        <v>-204</v>
      </c>
      <c r="H512">
        <f ca="1">IF(SUM(H508:H511)&gt;0,0,IF(D512&lt;=0,1,IF(G512&lt;=0,2,0)))</f>
        <v>2</v>
      </c>
    </row>
    <row r="513" spans="1:9" x14ac:dyDescent="0.15">
      <c r="B513">
        <f t="shared" ca="1" si="121"/>
        <v>1</v>
      </c>
      <c r="C513">
        <f t="shared" ca="1" si="119"/>
        <v>92</v>
      </c>
      <c r="D513">
        <f ca="1">$G$10-SUM(C508:C513)</f>
        <v>176</v>
      </c>
      <c r="E513">
        <f t="shared" ca="1" si="122"/>
        <v>4</v>
      </c>
      <c r="F513">
        <f t="shared" ca="1" si="120"/>
        <v>0</v>
      </c>
      <c r="G513">
        <f ca="1">$E$10-SUM(F508:F513)</f>
        <v>-204</v>
      </c>
      <c r="H513">
        <f ca="1">IF(SUM(H508:H512)&gt;0,0,IF(D513&lt;=0,1,IF(G513&lt;=0,2,0)))</f>
        <v>0</v>
      </c>
    </row>
    <row r="514" spans="1:9" x14ac:dyDescent="0.15">
      <c r="B514">
        <f t="shared" ca="1" si="121"/>
        <v>1</v>
      </c>
      <c r="C514">
        <f t="shared" ca="1" si="119"/>
        <v>92</v>
      </c>
      <c r="D514">
        <f ca="1">$G$10-SUM(C508:C514)</f>
        <v>84</v>
      </c>
      <c r="E514">
        <f t="shared" ca="1" si="122"/>
        <v>3</v>
      </c>
      <c r="F514">
        <f t="shared" ca="1" si="120"/>
        <v>46</v>
      </c>
      <c r="G514">
        <f ca="1">$E$10-SUM(F508:F514)</f>
        <v>-250</v>
      </c>
      <c r="H514">
        <f ca="1">IF(SUM(H508:H513)&gt;0,0,IF(D514&lt;=0,1,IF(G514&lt;=0,2,0)))</f>
        <v>0</v>
      </c>
    </row>
    <row r="515" spans="1:9" x14ac:dyDescent="0.15">
      <c r="B515">
        <f t="shared" ca="1" si="121"/>
        <v>5</v>
      </c>
      <c r="C515">
        <f t="shared" ca="1" si="119"/>
        <v>147</v>
      </c>
      <c r="D515">
        <f ca="1">$G$10-SUM(C508:C515)</f>
        <v>-63</v>
      </c>
      <c r="E515">
        <f t="shared" ca="1" si="122"/>
        <v>1</v>
      </c>
      <c r="F515">
        <f t="shared" ca="1" si="120"/>
        <v>375</v>
      </c>
      <c r="G515">
        <f ca="1">$E$10-SUM(F508:F515)</f>
        <v>-625</v>
      </c>
      <c r="H515">
        <f ca="1">IF(SUM(H508:H514)&gt;0,0,IF(D515&lt;=0,1,IF(G515&lt;=0,2,0)))</f>
        <v>0</v>
      </c>
    </row>
    <row r="516" spans="1:9" x14ac:dyDescent="0.15">
      <c r="B516">
        <f t="shared" ca="1" si="121"/>
        <v>4</v>
      </c>
      <c r="C516">
        <f t="shared" ca="1" si="119"/>
        <v>116</v>
      </c>
      <c r="D516">
        <f ca="1">$G$10-SUM(C508:C516)</f>
        <v>-179</v>
      </c>
      <c r="E516">
        <f t="shared" ca="1" si="122"/>
        <v>7</v>
      </c>
      <c r="F516">
        <f t="shared" ca="1" si="120"/>
        <v>375</v>
      </c>
      <c r="G516">
        <f ca="1">$E$10-SUM(F508:F516)</f>
        <v>-1000</v>
      </c>
      <c r="H516">
        <f ca="1">IF(SUM(H508:H515)&gt;0,0,IF(D516&lt;=0,1,IF(G516&lt;=0,2,0)))</f>
        <v>0</v>
      </c>
    </row>
    <row r="517" spans="1:9" x14ac:dyDescent="0.15">
      <c r="B517">
        <f t="shared" ca="1" si="121"/>
        <v>7</v>
      </c>
      <c r="C517">
        <f t="shared" ca="1" si="119"/>
        <v>274</v>
      </c>
      <c r="D517">
        <f ca="1">$G$10-SUM(C508:C517)</f>
        <v>-453</v>
      </c>
      <c r="E517">
        <f t="shared" ca="1" si="122"/>
        <v>1</v>
      </c>
      <c r="F517">
        <f t="shared" ca="1" si="120"/>
        <v>375</v>
      </c>
      <c r="G517">
        <f ca="1">$E$10-SUM(F508:F517)</f>
        <v>-1375</v>
      </c>
      <c r="H517">
        <f ca="1">IF(SUM(H508:H516)&gt;0,0,IF(D517&lt;=0,1,IF(G517&lt;=0,2,0)))</f>
        <v>0</v>
      </c>
    </row>
    <row r="518" spans="1:9" x14ac:dyDescent="0.15">
      <c r="B518">
        <f t="shared" ca="1" si="121"/>
        <v>6</v>
      </c>
      <c r="C518">
        <f t="shared" ca="1" si="119"/>
        <v>211</v>
      </c>
      <c r="D518">
        <f ca="1">$G$10-SUM(C508:C518)</f>
        <v>-664</v>
      </c>
      <c r="E518">
        <f t="shared" ca="1" si="122"/>
        <v>2</v>
      </c>
      <c r="F518">
        <f t="shared" ca="1" si="120"/>
        <v>198</v>
      </c>
      <c r="G518">
        <f ca="1">$E$10-SUM(F508:F518)</f>
        <v>-1573</v>
      </c>
      <c r="H518">
        <f ca="1">IF(SUM(H508:H517)&gt;0,0,IF(D518&lt;=0,1,IF(G518&lt;=0,2,0)))</f>
        <v>0</v>
      </c>
    </row>
    <row r="519" spans="1:9" x14ac:dyDescent="0.15">
      <c r="B519">
        <f t="shared" ca="1" si="121"/>
        <v>3</v>
      </c>
      <c r="C519">
        <f t="shared" ca="1" si="119"/>
        <v>107</v>
      </c>
      <c r="D519">
        <f ca="1">$G$10-SUM(C508:C519)</f>
        <v>-771</v>
      </c>
      <c r="E519">
        <f t="shared" ca="1" si="122"/>
        <v>1</v>
      </c>
      <c r="F519">
        <f t="shared" ca="1" si="120"/>
        <v>375</v>
      </c>
      <c r="G519">
        <f ca="1">$E$10-SUM(F508:F519)</f>
        <v>-1948</v>
      </c>
      <c r="H519">
        <f ca="1">IF(SUM(H508:H518)&gt;0,0,IF(D519&lt;=0,1,IF(G519&lt;=0,2,0)))</f>
        <v>0</v>
      </c>
    </row>
    <row r="520" spans="1:9" x14ac:dyDescent="0.15">
      <c r="B520">
        <f t="shared" ca="1" si="121"/>
        <v>2</v>
      </c>
      <c r="C520">
        <f t="shared" ca="1" si="119"/>
        <v>99</v>
      </c>
      <c r="D520">
        <f ca="1">$G$10-SUM(C508:C520)</f>
        <v>-870</v>
      </c>
      <c r="E520">
        <f t="shared" ca="1" si="122"/>
        <v>5</v>
      </c>
      <c r="F520">
        <f t="shared" ca="1" si="120"/>
        <v>46</v>
      </c>
      <c r="G520">
        <f ca="1">$E$10-SUM(F508:F520)</f>
        <v>-1994</v>
      </c>
      <c r="H520">
        <f ca="1">IF(SUM(H508:H519)&gt;0,0,IF(D520&lt;=0,1,IF(G520&lt;=0,2,0)))</f>
        <v>0</v>
      </c>
    </row>
    <row r="521" spans="1:9" x14ac:dyDescent="0.15">
      <c r="B521">
        <f t="shared" ca="1" si="121"/>
        <v>3</v>
      </c>
      <c r="C521">
        <f t="shared" ca="1" si="119"/>
        <v>107</v>
      </c>
      <c r="D521">
        <f ca="1">$G$10-SUM(C508:C521)</f>
        <v>-977</v>
      </c>
      <c r="E521">
        <f t="shared" ca="1" si="122"/>
        <v>6</v>
      </c>
      <c r="F521">
        <f t="shared" ca="1" si="120"/>
        <v>198</v>
      </c>
      <c r="G521">
        <f ca="1">$E$10-SUM(F508:F521)</f>
        <v>-2192</v>
      </c>
      <c r="H521">
        <f ca="1">IF(SUM(H508:H520)&gt;0,0,IF(D521&lt;=0,1,IF(G521&lt;=0,2,0)))</f>
        <v>0</v>
      </c>
    </row>
    <row r="522" spans="1:9" x14ac:dyDescent="0.15">
      <c r="B522">
        <f t="shared" ca="1" si="121"/>
        <v>1</v>
      </c>
      <c r="C522">
        <f t="shared" ca="1" si="119"/>
        <v>92</v>
      </c>
      <c r="D522">
        <f ca="1">$G$10-SUM(C508:C522)</f>
        <v>-1069</v>
      </c>
      <c r="E522">
        <f t="shared" ca="1" si="122"/>
        <v>1</v>
      </c>
      <c r="F522">
        <f t="shared" ca="1" si="120"/>
        <v>375</v>
      </c>
      <c r="G522">
        <f ca="1">$E$10-SUM(F508:F522)</f>
        <v>-2567</v>
      </c>
      <c r="H522">
        <f ca="1">IF(SUM(H508:H521)&gt;0,0,IF(D522&lt;=0,1,IF(G522&lt;=0,2,0)))</f>
        <v>0</v>
      </c>
    </row>
    <row r="523" spans="1:9" x14ac:dyDescent="0.15">
      <c r="B523">
        <f t="shared" ca="1" si="121"/>
        <v>3</v>
      </c>
      <c r="C523">
        <f t="shared" ca="1" si="119"/>
        <v>107</v>
      </c>
      <c r="D523">
        <f ca="1">$G$10-SUM(C508:C523)</f>
        <v>-1176</v>
      </c>
      <c r="E523">
        <f t="shared" ca="1" si="122"/>
        <v>6</v>
      </c>
      <c r="F523">
        <f t="shared" ca="1" si="120"/>
        <v>198</v>
      </c>
      <c r="G523">
        <f ca="1">$E$10-SUM(F508:F523)</f>
        <v>-2765</v>
      </c>
      <c r="H523">
        <f ca="1">IF(SUM(H508:H522)&gt;0,0,IF(D523&lt;=0,1,IF(G523&lt;=0,2,0)))</f>
        <v>0</v>
      </c>
    </row>
    <row r="525" spans="1:9" x14ac:dyDescent="0.15">
      <c r="A525">
        <v>31</v>
      </c>
      <c r="B525" s="31">
        <f ca="1">INT(RAND()*(8-1)+1)</f>
        <v>2</v>
      </c>
      <c r="C525" s="31">
        <f ca="1">IF(B525="","",VLOOKUP(B525,$D$3:$E$9,2,FALSE))</f>
        <v>99</v>
      </c>
      <c r="D525" s="31">
        <f ca="1">$G$10-SUM(C525)</f>
        <v>824</v>
      </c>
      <c r="E525" s="31">
        <f ca="1">INT(RAND()*(8-1)+1)</f>
        <v>3</v>
      </c>
      <c r="F525" s="31">
        <f ca="1">IF(E525="","",VLOOKUP(E525,$F$3:$G$9,2,FALSE))</f>
        <v>46</v>
      </c>
      <c r="G525" s="31">
        <f ca="1">$E$10-SUM(F525)</f>
        <v>896</v>
      </c>
      <c r="H525">
        <f ca="1">IF(D525&lt;=0,1,IF(G525&lt;=0,2,0))</f>
        <v>0</v>
      </c>
      <c r="I525" s="53" t="s">
        <v>0</v>
      </c>
    </row>
    <row r="526" spans="1:9" ht="14.25" thickBot="1" x14ac:dyDescent="0.2">
      <c r="B526" s="31">
        <f ca="1">INT(RAND()*(8-1)+1)</f>
        <v>3</v>
      </c>
      <c r="C526" s="31">
        <f t="shared" ref="C526:C540" ca="1" si="123">IF(B526="","",VLOOKUP(B526,$D$3:$E$9,2,FALSE))</f>
        <v>107</v>
      </c>
      <c r="D526" s="31">
        <f ca="1">$G$10-SUM(C525:C526)</f>
        <v>717</v>
      </c>
      <c r="E526" s="31">
        <f ca="1">INT(RAND()*(8-1)+1)</f>
        <v>2</v>
      </c>
      <c r="F526" s="31">
        <f t="shared" ref="F526:F540" ca="1" si="124">IF(E526="","",VLOOKUP(E526,$F$3:$G$9,2,FALSE))</f>
        <v>198</v>
      </c>
      <c r="G526" s="31">
        <f ca="1">$E$10-SUM(F525:F526)</f>
        <v>698</v>
      </c>
      <c r="H526">
        <f ca="1">IF(SUM(H525)&gt;0,0,IF(D526&lt;=0,1,IF(G526&lt;=0,2,0)))</f>
        <v>0</v>
      </c>
      <c r="I526" s="1" t="str">
        <f ca="1">IF(SUM(H525:H540)=1,"クリア","失敗")</f>
        <v>失敗</v>
      </c>
    </row>
    <row r="527" spans="1:9" x14ac:dyDescent="0.15">
      <c r="B527" s="31">
        <f t="shared" ref="B527:B540" ca="1" si="125">INT(RAND()*(8-1)+1)</f>
        <v>7</v>
      </c>
      <c r="C527" s="31">
        <f t="shared" ca="1" si="123"/>
        <v>274</v>
      </c>
      <c r="D527" s="31">
        <f ca="1">$G$10-SUM(C525:C527)</f>
        <v>443</v>
      </c>
      <c r="E527" s="31">
        <f t="shared" ref="E527:E540" ca="1" si="126">INT(RAND()*(8-1)+1)</f>
        <v>6</v>
      </c>
      <c r="F527" s="31">
        <f t="shared" ca="1" si="124"/>
        <v>198</v>
      </c>
      <c r="G527" s="31">
        <f ca="1">$E$10-SUM(F525:F527)</f>
        <v>500</v>
      </c>
      <c r="H527">
        <f ca="1">IF(SUM(H525:H526)&gt;0,0,IF(D527&lt;=0,1,IF(G527&lt;=0,2,0)))</f>
        <v>0</v>
      </c>
    </row>
    <row r="528" spans="1:9" x14ac:dyDescent="0.15">
      <c r="B528" s="31">
        <f t="shared" ca="1" si="125"/>
        <v>6</v>
      </c>
      <c r="C528" s="31">
        <f t="shared" ca="1" si="123"/>
        <v>211</v>
      </c>
      <c r="D528" s="31">
        <f ca="1">$G$10-SUM(C525:C528)</f>
        <v>232</v>
      </c>
      <c r="E528" s="31">
        <f t="shared" ca="1" si="126"/>
        <v>7</v>
      </c>
      <c r="F528" s="31">
        <f t="shared" ca="1" si="124"/>
        <v>375</v>
      </c>
      <c r="G528" s="31">
        <f ca="1">$E$10-SUM(F525:F528)</f>
        <v>125</v>
      </c>
      <c r="H528">
        <f ca="1">IF(SUM(H525:H527)&gt;0,0,IF(D528&lt;=0,1,IF(G528&lt;=0,2,0)))</f>
        <v>0</v>
      </c>
    </row>
    <row r="529" spans="1:9" x14ac:dyDescent="0.15">
      <c r="B529" s="31">
        <f t="shared" ca="1" si="125"/>
        <v>6</v>
      </c>
      <c r="C529" s="31">
        <f t="shared" ca="1" si="123"/>
        <v>211</v>
      </c>
      <c r="D529" s="31">
        <f ca="1">$G$10-SUM(C525:C529)</f>
        <v>21</v>
      </c>
      <c r="E529" s="31">
        <f t="shared" ca="1" si="126"/>
        <v>1</v>
      </c>
      <c r="F529" s="31">
        <f t="shared" ca="1" si="124"/>
        <v>375</v>
      </c>
      <c r="G529" s="31">
        <f ca="1">$E$10-SUM(F525:F529)</f>
        <v>-250</v>
      </c>
      <c r="H529">
        <f ca="1">IF(SUM(H525:H528)&gt;0,0,IF(D529&lt;=0,1,IF(G529&lt;=0,2,0)))</f>
        <v>2</v>
      </c>
    </row>
    <row r="530" spans="1:9" x14ac:dyDescent="0.15">
      <c r="B530" s="31">
        <f t="shared" ca="1" si="125"/>
        <v>3</v>
      </c>
      <c r="C530" s="31">
        <f t="shared" ca="1" si="123"/>
        <v>107</v>
      </c>
      <c r="D530" s="31">
        <f ca="1">$G$10-SUM(C525:C530)</f>
        <v>-86</v>
      </c>
      <c r="E530" s="31">
        <f t="shared" ca="1" si="126"/>
        <v>5</v>
      </c>
      <c r="F530" s="31">
        <f t="shared" ca="1" si="124"/>
        <v>46</v>
      </c>
      <c r="G530" s="31">
        <f ca="1">$E$10-SUM(F525:F530)</f>
        <v>-296</v>
      </c>
      <c r="H530">
        <f ca="1">IF(SUM(H525:H529)&gt;0,0,IF(D530&lt;=0,1,IF(G530&lt;=0,2,0)))</f>
        <v>0</v>
      </c>
    </row>
    <row r="531" spans="1:9" x14ac:dyDescent="0.15">
      <c r="B531" s="31">
        <f t="shared" ca="1" si="125"/>
        <v>7</v>
      </c>
      <c r="C531" s="31">
        <f t="shared" ca="1" si="123"/>
        <v>274</v>
      </c>
      <c r="D531" s="31">
        <f ca="1">$G$10-SUM(C525:C531)</f>
        <v>-360</v>
      </c>
      <c r="E531" s="31">
        <f t="shared" ca="1" si="126"/>
        <v>4</v>
      </c>
      <c r="F531" s="31">
        <f t="shared" ca="1" si="124"/>
        <v>0</v>
      </c>
      <c r="G531" s="31">
        <f ca="1">$E$10-SUM(F525:F531)</f>
        <v>-296</v>
      </c>
      <c r="H531">
        <f ca="1">IF(SUM(H525:H530)&gt;0,0,IF(D531&lt;=0,1,IF(G531&lt;=0,2,0)))</f>
        <v>0</v>
      </c>
    </row>
    <row r="532" spans="1:9" x14ac:dyDescent="0.15">
      <c r="B532" s="31">
        <f t="shared" ca="1" si="125"/>
        <v>6</v>
      </c>
      <c r="C532" s="31">
        <f t="shared" ca="1" si="123"/>
        <v>211</v>
      </c>
      <c r="D532" s="31">
        <f ca="1">$G$10-SUM(C525:C532)</f>
        <v>-571</v>
      </c>
      <c r="E532" s="31">
        <f t="shared" ca="1" si="126"/>
        <v>2</v>
      </c>
      <c r="F532" s="31">
        <f t="shared" ca="1" si="124"/>
        <v>198</v>
      </c>
      <c r="G532" s="31">
        <f ca="1">$E$10-SUM(F525:F532)</f>
        <v>-494</v>
      </c>
      <c r="H532">
        <f ca="1">IF(SUM(H525:H531)&gt;0,0,IF(D532&lt;=0,1,IF(G532&lt;=0,2,0)))</f>
        <v>0</v>
      </c>
    </row>
    <row r="533" spans="1:9" x14ac:dyDescent="0.15">
      <c r="B533" s="31">
        <f t="shared" ca="1" si="125"/>
        <v>5</v>
      </c>
      <c r="C533" s="31">
        <f t="shared" ca="1" si="123"/>
        <v>147</v>
      </c>
      <c r="D533" s="31">
        <f ca="1">$G$10-SUM(C525:C533)</f>
        <v>-718</v>
      </c>
      <c r="E533" s="31">
        <f t="shared" ca="1" si="126"/>
        <v>1</v>
      </c>
      <c r="F533" s="31">
        <f t="shared" ca="1" si="124"/>
        <v>375</v>
      </c>
      <c r="G533" s="31">
        <f ca="1">$E$10-SUM(F525:F533)</f>
        <v>-869</v>
      </c>
      <c r="H533">
        <f ca="1">IF(SUM(H525:H532)&gt;0,0,IF(D533&lt;=0,1,IF(G533&lt;=0,2,0)))</f>
        <v>0</v>
      </c>
    </row>
    <row r="534" spans="1:9" x14ac:dyDescent="0.15">
      <c r="B534" s="31">
        <f t="shared" ca="1" si="125"/>
        <v>7</v>
      </c>
      <c r="C534" s="31">
        <f t="shared" ca="1" si="123"/>
        <v>274</v>
      </c>
      <c r="D534" s="31">
        <f ca="1">$G$10-SUM(C525:C534)</f>
        <v>-992</v>
      </c>
      <c r="E534" s="31">
        <f t="shared" ca="1" si="126"/>
        <v>1</v>
      </c>
      <c r="F534" s="31">
        <f t="shared" ca="1" si="124"/>
        <v>375</v>
      </c>
      <c r="G534" s="31">
        <f ca="1">$E$10-SUM(F525:F534)</f>
        <v>-1244</v>
      </c>
      <c r="H534">
        <f ca="1">IF(SUM(H525:H533)&gt;0,0,IF(D534&lt;=0,1,IF(G534&lt;=0,2,0)))</f>
        <v>0</v>
      </c>
    </row>
    <row r="535" spans="1:9" x14ac:dyDescent="0.15">
      <c r="B535" s="31">
        <f t="shared" ca="1" si="125"/>
        <v>6</v>
      </c>
      <c r="C535" s="31">
        <f t="shared" ca="1" si="123"/>
        <v>211</v>
      </c>
      <c r="D535" s="31">
        <f ca="1">$G$10-SUM(C525:C535)</f>
        <v>-1203</v>
      </c>
      <c r="E535" s="31">
        <f t="shared" ca="1" si="126"/>
        <v>4</v>
      </c>
      <c r="F535" s="31">
        <f t="shared" ca="1" si="124"/>
        <v>0</v>
      </c>
      <c r="G535" s="31">
        <f ca="1">$E$10-SUM(F525:F535)</f>
        <v>-1244</v>
      </c>
      <c r="H535">
        <f ca="1">IF(SUM(H525:H534)&gt;0,0,IF(D535&lt;=0,1,IF(G535&lt;=0,2,0)))</f>
        <v>0</v>
      </c>
    </row>
    <row r="536" spans="1:9" x14ac:dyDescent="0.15">
      <c r="B536" s="31">
        <f t="shared" ca="1" si="125"/>
        <v>4</v>
      </c>
      <c r="C536" s="31">
        <f t="shared" ca="1" si="123"/>
        <v>116</v>
      </c>
      <c r="D536" s="31">
        <f ca="1">$G$10-SUM(C525:C536)</f>
        <v>-1319</v>
      </c>
      <c r="E536" s="31">
        <f t="shared" ca="1" si="126"/>
        <v>7</v>
      </c>
      <c r="F536" s="31">
        <f t="shared" ca="1" si="124"/>
        <v>375</v>
      </c>
      <c r="G536" s="31">
        <f ca="1">$E$10-SUM(F525:F536)</f>
        <v>-1619</v>
      </c>
      <c r="H536">
        <f ca="1">IF(SUM(H525:H535)&gt;0,0,IF(D536&lt;=0,1,IF(G536&lt;=0,2,0)))</f>
        <v>0</v>
      </c>
    </row>
    <row r="537" spans="1:9" x14ac:dyDescent="0.15">
      <c r="B537" s="31">
        <f t="shared" ca="1" si="125"/>
        <v>4</v>
      </c>
      <c r="C537" s="31">
        <f t="shared" ca="1" si="123"/>
        <v>116</v>
      </c>
      <c r="D537" s="31">
        <f ca="1">$G$10-SUM(C525:C537)</f>
        <v>-1435</v>
      </c>
      <c r="E537" s="31">
        <f t="shared" ca="1" si="126"/>
        <v>7</v>
      </c>
      <c r="F537" s="31">
        <f t="shared" ca="1" si="124"/>
        <v>375</v>
      </c>
      <c r="G537" s="31">
        <f ca="1">$E$10-SUM(F525:F537)</f>
        <v>-1994</v>
      </c>
      <c r="H537">
        <f ca="1">IF(SUM(H525:H536)&gt;0,0,IF(D537&lt;=0,1,IF(G537&lt;=0,2,0)))</f>
        <v>0</v>
      </c>
    </row>
    <row r="538" spans="1:9" x14ac:dyDescent="0.15">
      <c r="B538" s="31">
        <f t="shared" ca="1" si="125"/>
        <v>1</v>
      </c>
      <c r="C538" s="31">
        <f t="shared" ca="1" si="123"/>
        <v>92</v>
      </c>
      <c r="D538" s="31">
        <f ca="1">$G$10-SUM(C525:C538)</f>
        <v>-1527</v>
      </c>
      <c r="E538" s="31">
        <f t="shared" ca="1" si="126"/>
        <v>4</v>
      </c>
      <c r="F538" s="31">
        <f t="shared" ca="1" si="124"/>
        <v>0</v>
      </c>
      <c r="G538" s="31">
        <f ca="1">$E$10-SUM(F525:F538)</f>
        <v>-1994</v>
      </c>
      <c r="H538">
        <f ca="1">IF(SUM(H525:H537)&gt;0,0,IF(D538&lt;=0,1,IF(G538&lt;=0,2,0)))</f>
        <v>0</v>
      </c>
    </row>
    <row r="539" spans="1:9" x14ac:dyDescent="0.15">
      <c r="B539" s="31">
        <f t="shared" ca="1" si="125"/>
        <v>2</v>
      </c>
      <c r="C539" s="31">
        <f t="shared" ca="1" si="123"/>
        <v>99</v>
      </c>
      <c r="D539" s="31">
        <f ca="1">$G$10-SUM(C525:C539)</f>
        <v>-1626</v>
      </c>
      <c r="E539" s="31">
        <f t="shared" ca="1" si="126"/>
        <v>6</v>
      </c>
      <c r="F539" s="31">
        <f t="shared" ca="1" si="124"/>
        <v>198</v>
      </c>
      <c r="G539" s="31">
        <f ca="1">$E$10-SUM(F525:F539)</f>
        <v>-2192</v>
      </c>
      <c r="H539">
        <f ca="1">IF(SUM(H525:H538)&gt;0,0,IF(D539&lt;=0,1,IF(G539&lt;=0,2,0)))</f>
        <v>0</v>
      </c>
    </row>
    <row r="540" spans="1:9" x14ac:dyDescent="0.15">
      <c r="B540" s="31">
        <f t="shared" ca="1" si="125"/>
        <v>6</v>
      </c>
      <c r="C540" s="31">
        <f t="shared" ca="1" si="123"/>
        <v>211</v>
      </c>
      <c r="D540" s="31">
        <f ca="1">$G$10-SUM(C525:C540)</f>
        <v>-1837</v>
      </c>
      <c r="E540" s="31">
        <f t="shared" ca="1" si="126"/>
        <v>2</v>
      </c>
      <c r="F540" s="31">
        <f t="shared" ca="1" si="124"/>
        <v>198</v>
      </c>
      <c r="G540" s="31">
        <f ca="1">$E$10-SUM(F525:F540)</f>
        <v>-2390</v>
      </c>
      <c r="H540">
        <f ca="1">IF(SUM(H525:H539)&gt;0,0,IF(D540&lt;=0,1,IF(G540&lt;=0,2,0)))</f>
        <v>0</v>
      </c>
    </row>
    <row r="542" spans="1:9" x14ac:dyDescent="0.15">
      <c r="A542">
        <v>32</v>
      </c>
      <c r="B542">
        <f ca="1">INT(RAND()*(8-1)+1)</f>
        <v>1</v>
      </c>
      <c r="C542">
        <f ca="1">IF(B542="","",VLOOKUP(B542,$D$3:$E$9,2,FALSE))</f>
        <v>92</v>
      </c>
      <c r="D542">
        <f ca="1">$G$10-SUM(C542)</f>
        <v>831</v>
      </c>
      <c r="E542">
        <f ca="1">INT(RAND()*(8-1)+1)</f>
        <v>2</v>
      </c>
      <c r="F542">
        <f ca="1">IF(E542="","",VLOOKUP(E542,$F$3:$G$9,2,FALSE))</f>
        <v>198</v>
      </c>
      <c r="G542">
        <f ca="1">$E$10-SUM(F542)</f>
        <v>744</v>
      </c>
      <c r="H542">
        <f ca="1">IF(D542&lt;=0,1,IF(G542&lt;=0,2,0))</f>
        <v>0</v>
      </c>
      <c r="I542" s="53" t="s">
        <v>0</v>
      </c>
    </row>
    <row r="543" spans="1:9" ht="14.25" thickBot="1" x14ac:dyDescent="0.2">
      <c r="B543">
        <f ca="1">INT(RAND()*(8-1)+1)</f>
        <v>4</v>
      </c>
      <c r="C543">
        <f t="shared" ref="C543:C557" ca="1" si="127">IF(B543="","",VLOOKUP(B543,$D$3:$E$9,2,FALSE))</f>
        <v>116</v>
      </c>
      <c r="D543">
        <f ca="1">$G$10-SUM(C542:C543)</f>
        <v>715</v>
      </c>
      <c r="E543">
        <f ca="1">INT(RAND()*(8-1)+1)</f>
        <v>1</v>
      </c>
      <c r="F543">
        <f t="shared" ref="F543:F557" ca="1" si="128">IF(E543="","",VLOOKUP(E543,$F$3:$G$9,2,FALSE))</f>
        <v>375</v>
      </c>
      <c r="G543">
        <f ca="1">$E$10-SUM(F542:F543)</f>
        <v>369</v>
      </c>
      <c r="H543">
        <f ca="1">IF(SUM(H542)&gt;0,0,IF(D543&lt;=0,1,IF(G543&lt;=0,2,0)))</f>
        <v>0</v>
      </c>
      <c r="I543" s="1" t="str">
        <f ca="1">IF(SUM(H542:H557)=1,"クリア","失敗")</f>
        <v>失敗</v>
      </c>
    </row>
    <row r="544" spans="1:9" x14ac:dyDescent="0.15">
      <c r="B544">
        <f t="shared" ref="B544:B557" ca="1" si="129">INT(RAND()*(8-1)+1)</f>
        <v>1</v>
      </c>
      <c r="C544">
        <f t="shared" ca="1" si="127"/>
        <v>92</v>
      </c>
      <c r="D544">
        <f ca="1">$G$10-SUM(C542:C544)</f>
        <v>623</v>
      </c>
      <c r="E544">
        <f t="shared" ref="E544:E557" ca="1" si="130">INT(RAND()*(8-1)+1)</f>
        <v>7</v>
      </c>
      <c r="F544">
        <f t="shared" ca="1" si="128"/>
        <v>375</v>
      </c>
      <c r="G544">
        <f ca="1">$E$10-SUM(F542:F544)</f>
        <v>-6</v>
      </c>
      <c r="H544">
        <f ca="1">IF(SUM(H542:H543)&gt;0,0,IF(D544&lt;=0,1,IF(G544&lt;=0,2,0)))</f>
        <v>2</v>
      </c>
    </row>
    <row r="545" spans="1:9" x14ac:dyDescent="0.15">
      <c r="B545">
        <f t="shared" ca="1" si="129"/>
        <v>4</v>
      </c>
      <c r="C545">
        <f t="shared" ca="1" si="127"/>
        <v>116</v>
      </c>
      <c r="D545">
        <f ca="1">$G$10-SUM(C542:C545)</f>
        <v>507</v>
      </c>
      <c r="E545">
        <f t="shared" ca="1" si="130"/>
        <v>5</v>
      </c>
      <c r="F545">
        <f t="shared" ca="1" si="128"/>
        <v>46</v>
      </c>
      <c r="G545">
        <f ca="1">$E$10-SUM(F542:F545)</f>
        <v>-52</v>
      </c>
      <c r="H545">
        <f ca="1">IF(SUM(H542:H544)&gt;0,0,IF(D545&lt;=0,1,IF(G545&lt;=0,2,0)))</f>
        <v>0</v>
      </c>
    </row>
    <row r="546" spans="1:9" x14ac:dyDescent="0.15">
      <c r="B546">
        <f t="shared" ca="1" si="129"/>
        <v>6</v>
      </c>
      <c r="C546">
        <f t="shared" ca="1" si="127"/>
        <v>211</v>
      </c>
      <c r="D546">
        <f ca="1">$G$10-SUM(C542:C546)</f>
        <v>296</v>
      </c>
      <c r="E546">
        <f t="shared" ca="1" si="130"/>
        <v>2</v>
      </c>
      <c r="F546">
        <f t="shared" ca="1" si="128"/>
        <v>198</v>
      </c>
      <c r="G546">
        <f ca="1">$E$10-SUM(F542:F546)</f>
        <v>-250</v>
      </c>
      <c r="H546">
        <f ca="1">IF(SUM(H542:H545)&gt;0,0,IF(D546&lt;=0,1,IF(G546&lt;=0,2,0)))</f>
        <v>0</v>
      </c>
    </row>
    <row r="547" spans="1:9" x14ac:dyDescent="0.15">
      <c r="B547">
        <f t="shared" ca="1" si="129"/>
        <v>6</v>
      </c>
      <c r="C547">
        <f t="shared" ca="1" si="127"/>
        <v>211</v>
      </c>
      <c r="D547">
        <f ca="1">$G$10-SUM(C542:C547)</f>
        <v>85</v>
      </c>
      <c r="E547">
        <f t="shared" ca="1" si="130"/>
        <v>1</v>
      </c>
      <c r="F547">
        <f t="shared" ca="1" si="128"/>
        <v>375</v>
      </c>
      <c r="G547">
        <f ca="1">$E$10-SUM(F542:F547)</f>
        <v>-625</v>
      </c>
      <c r="H547">
        <f ca="1">IF(SUM(H542:H546)&gt;0,0,IF(D547&lt;=0,1,IF(G547&lt;=0,2,0)))</f>
        <v>0</v>
      </c>
    </row>
    <row r="548" spans="1:9" x14ac:dyDescent="0.15">
      <c r="B548">
        <f t="shared" ca="1" si="129"/>
        <v>1</v>
      </c>
      <c r="C548">
        <f t="shared" ca="1" si="127"/>
        <v>92</v>
      </c>
      <c r="D548">
        <f ca="1">$G$10-SUM(C542:C548)</f>
        <v>-7</v>
      </c>
      <c r="E548">
        <f t="shared" ca="1" si="130"/>
        <v>1</v>
      </c>
      <c r="F548">
        <f t="shared" ca="1" si="128"/>
        <v>375</v>
      </c>
      <c r="G548">
        <f ca="1">$E$10-SUM(F542:F548)</f>
        <v>-1000</v>
      </c>
      <c r="H548">
        <f ca="1">IF(SUM(H542:H547)&gt;0,0,IF(D548&lt;=0,1,IF(G548&lt;=0,2,0)))</f>
        <v>0</v>
      </c>
    </row>
    <row r="549" spans="1:9" x14ac:dyDescent="0.15">
      <c r="B549">
        <f t="shared" ca="1" si="129"/>
        <v>4</v>
      </c>
      <c r="C549">
        <f t="shared" ca="1" si="127"/>
        <v>116</v>
      </c>
      <c r="D549">
        <f ca="1">$G$10-SUM(C542:C549)</f>
        <v>-123</v>
      </c>
      <c r="E549">
        <f t="shared" ca="1" si="130"/>
        <v>5</v>
      </c>
      <c r="F549">
        <f t="shared" ca="1" si="128"/>
        <v>46</v>
      </c>
      <c r="G549">
        <f ca="1">$E$10-SUM(F542:F549)</f>
        <v>-1046</v>
      </c>
      <c r="H549">
        <f ca="1">IF(SUM(H542:H548)&gt;0,0,IF(D549&lt;=0,1,IF(G549&lt;=0,2,0)))</f>
        <v>0</v>
      </c>
    </row>
    <row r="550" spans="1:9" x14ac:dyDescent="0.15">
      <c r="B550">
        <f t="shared" ca="1" si="129"/>
        <v>6</v>
      </c>
      <c r="C550">
        <f t="shared" ca="1" si="127"/>
        <v>211</v>
      </c>
      <c r="D550">
        <f ca="1">$G$10-SUM(C542:C550)</f>
        <v>-334</v>
      </c>
      <c r="E550">
        <f t="shared" ca="1" si="130"/>
        <v>7</v>
      </c>
      <c r="F550">
        <f t="shared" ca="1" si="128"/>
        <v>375</v>
      </c>
      <c r="G550">
        <f ca="1">$E$10-SUM(F542:F550)</f>
        <v>-1421</v>
      </c>
      <c r="H550">
        <f ca="1">IF(SUM(H542:H549)&gt;0,0,IF(D550&lt;=0,1,IF(G550&lt;=0,2,0)))</f>
        <v>0</v>
      </c>
    </row>
    <row r="551" spans="1:9" x14ac:dyDescent="0.15">
      <c r="B551">
        <f t="shared" ca="1" si="129"/>
        <v>1</v>
      </c>
      <c r="C551">
        <f t="shared" ca="1" si="127"/>
        <v>92</v>
      </c>
      <c r="D551">
        <f ca="1">$G$10-SUM(C542:C551)</f>
        <v>-426</v>
      </c>
      <c r="E551">
        <f t="shared" ca="1" si="130"/>
        <v>3</v>
      </c>
      <c r="F551">
        <f t="shared" ca="1" si="128"/>
        <v>46</v>
      </c>
      <c r="G551">
        <f ca="1">$E$10-SUM(F542:F551)</f>
        <v>-1467</v>
      </c>
      <c r="H551">
        <f ca="1">IF(SUM(H542:H550)&gt;0,0,IF(D551&lt;=0,1,IF(G551&lt;=0,2,0)))</f>
        <v>0</v>
      </c>
    </row>
    <row r="552" spans="1:9" x14ac:dyDescent="0.15">
      <c r="B552">
        <f t="shared" ca="1" si="129"/>
        <v>3</v>
      </c>
      <c r="C552">
        <f t="shared" ca="1" si="127"/>
        <v>107</v>
      </c>
      <c r="D552">
        <f ca="1">$G$10-SUM(C542:C552)</f>
        <v>-533</v>
      </c>
      <c r="E552">
        <f t="shared" ca="1" si="130"/>
        <v>2</v>
      </c>
      <c r="F552">
        <f t="shared" ca="1" si="128"/>
        <v>198</v>
      </c>
      <c r="G552">
        <f ca="1">$E$10-SUM(F542:F552)</f>
        <v>-1665</v>
      </c>
      <c r="H552">
        <f ca="1">IF(SUM(H542:H551)&gt;0,0,IF(D552&lt;=0,1,IF(G552&lt;=0,2,0)))</f>
        <v>0</v>
      </c>
    </row>
    <row r="553" spans="1:9" x14ac:dyDescent="0.15">
      <c r="B553">
        <f t="shared" ca="1" si="129"/>
        <v>4</v>
      </c>
      <c r="C553">
        <f t="shared" ca="1" si="127"/>
        <v>116</v>
      </c>
      <c r="D553">
        <f ca="1">$G$10-SUM(C542:C553)</f>
        <v>-649</v>
      </c>
      <c r="E553">
        <f t="shared" ca="1" si="130"/>
        <v>3</v>
      </c>
      <c r="F553">
        <f t="shared" ca="1" si="128"/>
        <v>46</v>
      </c>
      <c r="G553">
        <f ca="1">$E$10-SUM(F542:F553)</f>
        <v>-1711</v>
      </c>
      <c r="H553">
        <f ca="1">IF(SUM(H542:H552)&gt;0,0,IF(D553&lt;=0,1,IF(G553&lt;=0,2,0)))</f>
        <v>0</v>
      </c>
    </row>
    <row r="554" spans="1:9" x14ac:dyDescent="0.15">
      <c r="B554">
        <f t="shared" ca="1" si="129"/>
        <v>6</v>
      </c>
      <c r="C554">
        <f t="shared" ca="1" si="127"/>
        <v>211</v>
      </c>
      <c r="D554">
        <f ca="1">$G$10-SUM(C542:C554)</f>
        <v>-860</v>
      </c>
      <c r="E554">
        <f t="shared" ca="1" si="130"/>
        <v>6</v>
      </c>
      <c r="F554">
        <f t="shared" ca="1" si="128"/>
        <v>198</v>
      </c>
      <c r="G554">
        <f ca="1">$E$10-SUM(F542:F554)</f>
        <v>-1909</v>
      </c>
      <c r="H554">
        <f ca="1">IF(SUM(H542:H553)&gt;0,0,IF(D554&lt;=0,1,IF(G554&lt;=0,2,0)))</f>
        <v>0</v>
      </c>
    </row>
    <row r="555" spans="1:9" x14ac:dyDescent="0.15">
      <c r="B555">
        <f t="shared" ca="1" si="129"/>
        <v>6</v>
      </c>
      <c r="C555">
        <f t="shared" ca="1" si="127"/>
        <v>211</v>
      </c>
      <c r="D555">
        <f ca="1">$G$10-SUM(C542:C555)</f>
        <v>-1071</v>
      </c>
      <c r="E555">
        <f t="shared" ca="1" si="130"/>
        <v>1</v>
      </c>
      <c r="F555">
        <f t="shared" ca="1" si="128"/>
        <v>375</v>
      </c>
      <c r="G555">
        <f ca="1">$E$10-SUM(F542:F555)</f>
        <v>-2284</v>
      </c>
      <c r="H555">
        <f ca="1">IF(SUM(H542:H554)&gt;0,0,IF(D555&lt;=0,1,IF(G555&lt;=0,2,0)))</f>
        <v>0</v>
      </c>
    </row>
    <row r="556" spans="1:9" x14ac:dyDescent="0.15">
      <c r="B556">
        <f t="shared" ca="1" si="129"/>
        <v>6</v>
      </c>
      <c r="C556">
        <f t="shared" ca="1" si="127"/>
        <v>211</v>
      </c>
      <c r="D556">
        <f ca="1">$G$10-SUM(C542:C556)</f>
        <v>-1282</v>
      </c>
      <c r="E556">
        <f t="shared" ca="1" si="130"/>
        <v>2</v>
      </c>
      <c r="F556">
        <f t="shared" ca="1" si="128"/>
        <v>198</v>
      </c>
      <c r="G556">
        <f ca="1">$E$10-SUM(F542:F556)</f>
        <v>-2482</v>
      </c>
      <c r="H556">
        <f ca="1">IF(SUM(H542:H555)&gt;0,0,IF(D556&lt;=0,1,IF(G556&lt;=0,2,0)))</f>
        <v>0</v>
      </c>
    </row>
    <row r="557" spans="1:9" x14ac:dyDescent="0.15">
      <c r="B557">
        <f t="shared" ca="1" si="129"/>
        <v>1</v>
      </c>
      <c r="C557">
        <f t="shared" ca="1" si="127"/>
        <v>92</v>
      </c>
      <c r="D557">
        <f ca="1">$G$10-SUM(C542:C557)</f>
        <v>-1374</v>
      </c>
      <c r="E557">
        <f t="shared" ca="1" si="130"/>
        <v>7</v>
      </c>
      <c r="F557">
        <f t="shared" ca="1" si="128"/>
        <v>375</v>
      </c>
      <c r="G557">
        <f ca="1">$E$10-SUM(F542:F557)</f>
        <v>-2857</v>
      </c>
      <c r="H557">
        <f ca="1">IF(SUM(H542:H556)&gt;0,0,IF(D557&lt;=0,1,IF(G557&lt;=0,2,0)))</f>
        <v>0</v>
      </c>
    </row>
    <row r="559" spans="1:9" x14ac:dyDescent="0.15">
      <c r="A559">
        <v>33</v>
      </c>
      <c r="B559">
        <f ca="1">INT(RAND()*(8-1)+1)</f>
        <v>5</v>
      </c>
      <c r="C559">
        <f ca="1">IF(B559="","",VLOOKUP(B559,$D$3:$E$9,2,FALSE))</f>
        <v>147</v>
      </c>
      <c r="D559">
        <f ca="1">$G$10-SUM(C559)</f>
        <v>776</v>
      </c>
      <c r="E559">
        <f ca="1">INT(RAND()*(8-1)+1)</f>
        <v>3</v>
      </c>
      <c r="F559">
        <f ca="1">IF(E559="","",VLOOKUP(E559,$F$3:$G$9,2,FALSE))</f>
        <v>46</v>
      </c>
      <c r="G559">
        <f ca="1">$E$10-SUM(F559)</f>
        <v>896</v>
      </c>
      <c r="H559">
        <f ca="1">IF(D559&lt;=0,1,IF(G559&lt;=0,2,0))</f>
        <v>0</v>
      </c>
      <c r="I559" s="53" t="s">
        <v>0</v>
      </c>
    </row>
    <row r="560" spans="1:9" ht="14.25" thickBot="1" x14ac:dyDescent="0.2">
      <c r="B560">
        <f ca="1">INT(RAND()*(8-1)+1)</f>
        <v>5</v>
      </c>
      <c r="C560">
        <f t="shared" ref="C560:C574" ca="1" si="131">IF(B560="","",VLOOKUP(B560,$D$3:$E$9,2,FALSE))</f>
        <v>147</v>
      </c>
      <c r="D560">
        <f ca="1">$G$10-SUM(C559:C560)</f>
        <v>629</v>
      </c>
      <c r="E560">
        <f ca="1">INT(RAND()*(8-1)+1)</f>
        <v>4</v>
      </c>
      <c r="F560">
        <f t="shared" ref="F560:F574" ca="1" si="132">IF(E560="","",VLOOKUP(E560,$F$3:$G$9,2,FALSE))</f>
        <v>0</v>
      </c>
      <c r="G560">
        <f ca="1">$E$10-SUM(F559:F560)</f>
        <v>896</v>
      </c>
      <c r="H560">
        <f ca="1">IF(SUM(H559)&gt;0,0,IF(D560&lt;=0,1,IF(G560&lt;=0,2,0)))</f>
        <v>0</v>
      </c>
      <c r="I560" s="1" t="str">
        <f ca="1">IF(SUM(H559:H574)=1,"クリア","失敗")</f>
        <v>クリア</v>
      </c>
    </row>
    <row r="561" spans="1:9" x14ac:dyDescent="0.15">
      <c r="B561">
        <f t="shared" ref="B561:B574" ca="1" si="133">INT(RAND()*(8-1)+1)</f>
        <v>5</v>
      </c>
      <c r="C561">
        <f t="shared" ca="1" si="131"/>
        <v>147</v>
      </c>
      <c r="D561">
        <f ca="1">$G$10-SUM(C559:C561)</f>
        <v>482</v>
      </c>
      <c r="E561">
        <f t="shared" ref="E561:E574" ca="1" si="134">INT(RAND()*(8-1)+1)</f>
        <v>3</v>
      </c>
      <c r="F561">
        <f t="shared" ca="1" si="132"/>
        <v>46</v>
      </c>
      <c r="G561">
        <f ca="1">$E$10-SUM(F559:F561)</f>
        <v>850</v>
      </c>
      <c r="H561">
        <f ca="1">IF(SUM(H559:H560)&gt;0,0,IF(D561&lt;=0,1,IF(G561&lt;=0,2,0)))</f>
        <v>0</v>
      </c>
    </row>
    <row r="562" spans="1:9" x14ac:dyDescent="0.15">
      <c r="B562">
        <f t="shared" ca="1" si="133"/>
        <v>7</v>
      </c>
      <c r="C562">
        <f t="shared" ca="1" si="131"/>
        <v>274</v>
      </c>
      <c r="D562">
        <f ca="1">$G$10-SUM(C559:C562)</f>
        <v>208</v>
      </c>
      <c r="E562">
        <f t="shared" ca="1" si="134"/>
        <v>2</v>
      </c>
      <c r="F562">
        <f t="shared" ca="1" si="132"/>
        <v>198</v>
      </c>
      <c r="G562">
        <f ca="1">$E$10-SUM(F559:F562)</f>
        <v>652</v>
      </c>
      <c r="H562">
        <f ca="1">IF(SUM(H559:H561)&gt;0,0,IF(D562&lt;=0,1,IF(G562&lt;=0,2,0)))</f>
        <v>0</v>
      </c>
    </row>
    <row r="563" spans="1:9" x14ac:dyDescent="0.15">
      <c r="B563">
        <f t="shared" ca="1" si="133"/>
        <v>7</v>
      </c>
      <c r="C563">
        <f t="shared" ca="1" si="131"/>
        <v>274</v>
      </c>
      <c r="D563">
        <f ca="1">$G$10-SUM(C559:C563)</f>
        <v>-66</v>
      </c>
      <c r="E563">
        <f t="shared" ca="1" si="134"/>
        <v>2</v>
      </c>
      <c r="F563">
        <f t="shared" ca="1" si="132"/>
        <v>198</v>
      </c>
      <c r="G563">
        <f ca="1">$E$10-SUM(F559:F563)</f>
        <v>454</v>
      </c>
      <c r="H563">
        <f ca="1">IF(SUM(H559:H562)&gt;0,0,IF(D563&lt;=0,1,IF(G563&lt;=0,2,0)))</f>
        <v>1</v>
      </c>
    </row>
    <row r="564" spans="1:9" x14ac:dyDescent="0.15">
      <c r="B564">
        <f t="shared" ca="1" si="133"/>
        <v>2</v>
      </c>
      <c r="C564">
        <f t="shared" ca="1" si="131"/>
        <v>99</v>
      </c>
      <c r="D564">
        <f ca="1">$G$10-SUM(C559:C564)</f>
        <v>-165</v>
      </c>
      <c r="E564">
        <f t="shared" ca="1" si="134"/>
        <v>2</v>
      </c>
      <c r="F564">
        <f t="shared" ca="1" si="132"/>
        <v>198</v>
      </c>
      <c r="G564">
        <f ca="1">$E$10-SUM(F559:F564)</f>
        <v>256</v>
      </c>
      <c r="H564">
        <f ca="1">IF(SUM(H559:H563)&gt;0,0,IF(D564&lt;=0,1,IF(G564&lt;=0,2,0)))</f>
        <v>0</v>
      </c>
    </row>
    <row r="565" spans="1:9" x14ac:dyDescent="0.15">
      <c r="B565">
        <f t="shared" ca="1" si="133"/>
        <v>3</v>
      </c>
      <c r="C565">
        <f t="shared" ca="1" si="131"/>
        <v>107</v>
      </c>
      <c r="D565">
        <f ca="1">$G$10-SUM(C559:C565)</f>
        <v>-272</v>
      </c>
      <c r="E565">
        <f t="shared" ca="1" si="134"/>
        <v>6</v>
      </c>
      <c r="F565">
        <f t="shared" ca="1" si="132"/>
        <v>198</v>
      </c>
      <c r="G565">
        <f ca="1">$E$10-SUM(F559:F565)</f>
        <v>58</v>
      </c>
      <c r="H565">
        <f ca="1">IF(SUM(H559:H564)&gt;0,0,IF(D565&lt;=0,1,IF(G565&lt;=0,2,0)))</f>
        <v>0</v>
      </c>
    </row>
    <row r="566" spans="1:9" x14ac:dyDescent="0.15">
      <c r="B566">
        <f t="shared" ca="1" si="133"/>
        <v>7</v>
      </c>
      <c r="C566">
        <f t="shared" ca="1" si="131"/>
        <v>274</v>
      </c>
      <c r="D566">
        <f ca="1">$G$10-SUM(C559:C566)</f>
        <v>-546</v>
      </c>
      <c r="E566">
        <f t="shared" ca="1" si="134"/>
        <v>2</v>
      </c>
      <c r="F566">
        <f t="shared" ca="1" si="132"/>
        <v>198</v>
      </c>
      <c r="G566">
        <f ca="1">$E$10-SUM(F559:F566)</f>
        <v>-140</v>
      </c>
      <c r="H566">
        <f ca="1">IF(SUM(H559:H565)&gt;0,0,IF(D566&lt;=0,1,IF(G566&lt;=0,2,0)))</f>
        <v>0</v>
      </c>
    </row>
    <row r="567" spans="1:9" x14ac:dyDescent="0.15">
      <c r="B567">
        <f t="shared" ca="1" si="133"/>
        <v>1</v>
      </c>
      <c r="C567">
        <f t="shared" ca="1" si="131"/>
        <v>92</v>
      </c>
      <c r="D567">
        <f ca="1">$G$10-SUM(C559:C567)</f>
        <v>-638</v>
      </c>
      <c r="E567">
        <f t="shared" ca="1" si="134"/>
        <v>7</v>
      </c>
      <c r="F567">
        <f t="shared" ca="1" si="132"/>
        <v>375</v>
      </c>
      <c r="G567">
        <f ca="1">$E$10-SUM(F559:F567)</f>
        <v>-515</v>
      </c>
      <c r="H567">
        <f ca="1">IF(SUM(H559:H566)&gt;0,0,IF(D567&lt;=0,1,IF(G567&lt;=0,2,0)))</f>
        <v>0</v>
      </c>
    </row>
    <row r="568" spans="1:9" x14ac:dyDescent="0.15">
      <c r="B568">
        <f t="shared" ca="1" si="133"/>
        <v>2</v>
      </c>
      <c r="C568">
        <f t="shared" ca="1" si="131"/>
        <v>99</v>
      </c>
      <c r="D568">
        <f ca="1">$G$10-SUM(C559:C568)</f>
        <v>-737</v>
      </c>
      <c r="E568">
        <f t="shared" ca="1" si="134"/>
        <v>6</v>
      </c>
      <c r="F568">
        <f t="shared" ca="1" si="132"/>
        <v>198</v>
      </c>
      <c r="G568">
        <f ca="1">$E$10-SUM(F559:F568)</f>
        <v>-713</v>
      </c>
      <c r="H568">
        <f ca="1">IF(SUM(H559:H567)&gt;0,0,IF(D568&lt;=0,1,IF(G568&lt;=0,2,0)))</f>
        <v>0</v>
      </c>
    </row>
    <row r="569" spans="1:9" x14ac:dyDescent="0.15">
      <c r="B569">
        <f t="shared" ca="1" si="133"/>
        <v>6</v>
      </c>
      <c r="C569">
        <f t="shared" ca="1" si="131"/>
        <v>211</v>
      </c>
      <c r="D569">
        <f ca="1">$G$10-SUM(C559:C569)</f>
        <v>-948</v>
      </c>
      <c r="E569">
        <f t="shared" ca="1" si="134"/>
        <v>7</v>
      </c>
      <c r="F569">
        <f t="shared" ca="1" si="132"/>
        <v>375</v>
      </c>
      <c r="G569">
        <f ca="1">$E$10-SUM(F559:F569)</f>
        <v>-1088</v>
      </c>
      <c r="H569">
        <f ca="1">IF(SUM(H559:H568)&gt;0,0,IF(D569&lt;=0,1,IF(G569&lt;=0,2,0)))</f>
        <v>0</v>
      </c>
    </row>
    <row r="570" spans="1:9" x14ac:dyDescent="0.15">
      <c r="B570">
        <f t="shared" ca="1" si="133"/>
        <v>5</v>
      </c>
      <c r="C570">
        <f t="shared" ca="1" si="131"/>
        <v>147</v>
      </c>
      <c r="D570">
        <f ca="1">$G$10-SUM(C559:C570)</f>
        <v>-1095</v>
      </c>
      <c r="E570">
        <f t="shared" ca="1" si="134"/>
        <v>1</v>
      </c>
      <c r="F570">
        <f t="shared" ca="1" si="132"/>
        <v>375</v>
      </c>
      <c r="G570">
        <f ca="1">$E$10-SUM(F559:F570)</f>
        <v>-1463</v>
      </c>
      <c r="H570">
        <f ca="1">IF(SUM(H559:H569)&gt;0,0,IF(D570&lt;=0,1,IF(G570&lt;=0,2,0)))</f>
        <v>0</v>
      </c>
    </row>
    <row r="571" spans="1:9" x14ac:dyDescent="0.15">
      <c r="B571">
        <f t="shared" ca="1" si="133"/>
        <v>7</v>
      </c>
      <c r="C571">
        <f t="shared" ca="1" si="131"/>
        <v>274</v>
      </c>
      <c r="D571">
        <f ca="1">$G$10-SUM(C559:C571)</f>
        <v>-1369</v>
      </c>
      <c r="E571">
        <f t="shared" ca="1" si="134"/>
        <v>5</v>
      </c>
      <c r="F571">
        <f t="shared" ca="1" si="132"/>
        <v>46</v>
      </c>
      <c r="G571">
        <f ca="1">$E$10-SUM(F559:F571)</f>
        <v>-1509</v>
      </c>
      <c r="H571">
        <f ca="1">IF(SUM(H559:H570)&gt;0,0,IF(D571&lt;=0,1,IF(G571&lt;=0,2,0)))</f>
        <v>0</v>
      </c>
    </row>
    <row r="572" spans="1:9" x14ac:dyDescent="0.15">
      <c r="B572">
        <f t="shared" ca="1" si="133"/>
        <v>2</v>
      </c>
      <c r="C572">
        <f t="shared" ca="1" si="131"/>
        <v>99</v>
      </c>
      <c r="D572">
        <f ca="1">$G$10-SUM(C559:C572)</f>
        <v>-1468</v>
      </c>
      <c r="E572">
        <f t="shared" ca="1" si="134"/>
        <v>5</v>
      </c>
      <c r="F572">
        <f t="shared" ca="1" si="132"/>
        <v>46</v>
      </c>
      <c r="G572">
        <f ca="1">$E$10-SUM(F559:F572)</f>
        <v>-1555</v>
      </c>
      <c r="H572">
        <f ca="1">IF(SUM(H559:H571)&gt;0,0,IF(D572&lt;=0,1,IF(G572&lt;=0,2,0)))</f>
        <v>0</v>
      </c>
    </row>
    <row r="573" spans="1:9" x14ac:dyDescent="0.15">
      <c r="B573">
        <f t="shared" ca="1" si="133"/>
        <v>5</v>
      </c>
      <c r="C573">
        <f t="shared" ca="1" si="131"/>
        <v>147</v>
      </c>
      <c r="D573">
        <f ca="1">$G$10-SUM(C559:C573)</f>
        <v>-1615</v>
      </c>
      <c r="E573">
        <f t="shared" ca="1" si="134"/>
        <v>7</v>
      </c>
      <c r="F573">
        <f t="shared" ca="1" si="132"/>
        <v>375</v>
      </c>
      <c r="G573">
        <f ca="1">$E$10-SUM(F559:F573)</f>
        <v>-1930</v>
      </c>
      <c r="H573">
        <f ca="1">IF(SUM(H559:H572)&gt;0,0,IF(D573&lt;=0,1,IF(G573&lt;=0,2,0)))</f>
        <v>0</v>
      </c>
    </row>
    <row r="574" spans="1:9" x14ac:dyDescent="0.15">
      <c r="B574">
        <f t="shared" ca="1" si="133"/>
        <v>7</v>
      </c>
      <c r="C574">
        <f t="shared" ca="1" si="131"/>
        <v>274</v>
      </c>
      <c r="D574">
        <f ca="1">$G$10-SUM(C559:C574)</f>
        <v>-1889</v>
      </c>
      <c r="E574">
        <f t="shared" ca="1" si="134"/>
        <v>6</v>
      </c>
      <c r="F574">
        <f t="shared" ca="1" si="132"/>
        <v>198</v>
      </c>
      <c r="G574">
        <f ca="1">$E$10-SUM(F559:F574)</f>
        <v>-2128</v>
      </c>
      <c r="H574">
        <f ca="1">IF(SUM(H559:H573)&gt;0,0,IF(D574&lt;=0,1,IF(G574&lt;=0,2,0)))</f>
        <v>0</v>
      </c>
    </row>
    <row r="576" spans="1:9" x14ac:dyDescent="0.15">
      <c r="A576">
        <v>34</v>
      </c>
      <c r="B576" s="31">
        <f ca="1">INT(RAND()*(8-1)+1)</f>
        <v>1</v>
      </c>
      <c r="C576" s="31">
        <f ca="1">IF(B576="","",VLOOKUP(B576,$D$3:$E$9,2,FALSE))</f>
        <v>92</v>
      </c>
      <c r="D576" s="31">
        <f ca="1">$G$10-SUM(C576)</f>
        <v>831</v>
      </c>
      <c r="E576" s="31">
        <f ca="1">INT(RAND()*(8-1)+1)</f>
        <v>7</v>
      </c>
      <c r="F576" s="31">
        <f ca="1">IF(E576="","",VLOOKUP(E576,$F$3:$G$9,2,FALSE))</f>
        <v>375</v>
      </c>
      <c r="G576" s="31">
        <f ca="1">$E$10-SUM(F576)</f>
        <v>567</v>
      </c>
      <c r="H576">
        <f ca="1">IF(D576&lt;=0,1,IF(G576&lt;=0,2,0))</f>
        <v>0</v>
      </c>
      <c r="I576" s="53" t="s">
        <v>0</v>
      </c>
    </row>
    <row r="577" spans="2:9" ht="14.25" thickBot="1" x14ac:dyDescent="0.2">
      <c r="B577" s="31">
        <f ca="1">INT(RAND()*(8-1)+1)</f>
        <v>7</v>
      </c>
      <c r="C577" s="31">
        <f t="shared" ref="C577:C591" ca="1" si="135">IF(B577="","",VLOOKUP(B577,$D$3:$E$9,2,FALSE))</f>
        <v>274</v>
      </c>
      <c r="D577" s="31">
        <f ca="1">$G$10-SUM(C576:C577)</f>
        <v>557</v>
      </c>
      <c r="E577" s="31">
        <f ca="1">INT(RAND()*(8-1)+1)</f>
        <v>2</v>
      </c>
      <c r="F577" s="31">
        <f t="shared" ref="F577:F591" ca="1" si="136">IF(E577="","",VLOOKUP(E577,$F$3:$G$9,2,FALSE))</f>
        <v>198</v>
      </c>
      <c r="G577" s="31">
        <f ca="1">$E$10-SUM(F576:F577)</f>
        <v>369</v>
      </c>
      <c r="H577">
        <f ca="1">IF(SUM(H576)&gt;0,0,IF(D577&lt;=0,1,IF(G577&lt;=0,2,0)))</f>
        <v>0</v>
      </c>
      <c r="I577" s="1" t="str">
        <f ca="1">IF(SUM(H576:H591)=1,"クリア","失敗")</f>
        <v>クリア</v>
      </c>
    </row>
    <row r="578" spans="2:9" x14ac:dyDescent="0.15">
      <c r="B578" s="31">
        <f t="shared" ref="B578:B591" ca="1" si="137">INT(RAND()*(8-1)+1)</f>
        <v>4</v>
      </c>
      <c r="C578" s="31">
        <f t="shared" ca="1" si="135"/>
        <v>116</v>
      </c>
      <c r="D578" s="31">
        <f ca="1">$G$10-SUM(C576:C578)</f>
        <v>441</v>
      </c>
      <c r="E578" s="31">
        <f t="shared" ref="E578:E591" ca="1" si="138">INT(RAND()*(8-1)+1)</f>
        <v>5</v>
      </c>
      <c r="F578" s="31">
        <f t="shared" ca="1" si="136"/>
        <v>46</v>
      </c>
      <c r="G578" s="31">
        <f ca="1">$E$10-SUM(F576:F578)</f>
        <v>323</v>
      </c>
      <c r="H578">
        <f ca="1">IF(SUM(H576:H577)&gt;0,0,IF(D578&lt;=0,1,IF(G578&lt;=0,2,0)))</f>
        <v>0</v>
      </c>
    </row>
    <row r="579" spans="2:9" x14ac:dyDescent="0.15">
      <c r="B579" s="31">
        <f t="shared" ca="1" si="137"/>
        <v>7</v>
      </c>
      <c r="C579" s="31">
        <f t="shared" ca="1" si="135"/>
        <v>274</v>
      </c>
      <c r="D579" s="31">
        <f ca="1">$G$10-SUM(C576:C579)</f>
        <v>167</v>
      </c>
      <c r="E579" s="31">
        <f t="shared" ca="1" si="138"/>
        <v>3</v>
      </c>
      <c r="F579" s="31">
        <f t="shared" ca="1" si="136"/>
        <v>46</v>
      </c>
      <c r="G579" s="31">
        <f ca="1">$E$10-SUM(F576:F579)</f>
        <v>277</v>
      </c>
      <c r="H579">
        <f ca="1">IF(SUM(H576:H578)&gt;0,0,IF(D579&lt;=0,1,IF(G579&lt;=0,2,0)))</f>
        <v>0</v>
      </c>
    </row>
    <row r="580" spans="2:9" x14ac:dyDescent="0.15">
      <c r="B580" s="31">
        <f t="shared" ca="1" si="137"/>
        <v>1</v>
      </c>
      <c r="C580" s="31">
        <f t="shared" ca="1" si="135"/>
        <v>92</v>
      </c>
      <c r="D580" s="31">
        <f ca="1">$G$10-SUM(C576:C580)</f>
        <v>75</v>
      </c>
      <c r="E580" s="31">
        <f t="shared" ca="1" si="138"/>
        <v>2</v>
      </c>
      <c r="F580" s="31">
        <f t="shared" ca="1" si="136"/>
        <v>198</v>
      </c>
      <c r="G580" s="31">
        <f ca="1">$E$10-SUM(F576:F580)</f>
        <v>79</v>
      </c>
      <c r="H580">
        <f ca="1">IF(SUM(H576:H579)&gt;0,0,IF(D580&lt;=0,1,IF(G580&lt;=0,2,0)))</f>
        <v>0</v>
      </c>
    </row>
    <row r="581" spans="2:9" x14ac:dyDescent="0.15">
      <c r="B581" s="31">
        <f t="shared" ca="1" si="137"/>
        <v>7</v>
      </c>
      <c r="C581" s="31">
        <f t="shared" ca="1" si="135"/>
        <v>274</v>
      </c>
      <c r="D581" s="31">
        <f ca="1">$G$10-SUM(C576:C581)</f>
        <v>-199</v>
      </c>
      <c r="E581" s="31">
        <f t="shared" ca="1" si="138"/>
        <v>1</v>
      </c>
      <c r="F581" s="31">
        <f t="shared" ca="1" si="136"/>
        <v>375</v>
      </c>
      <c r="G581" s="31">
        <f ca="1">$E$10-SUM(F576:F581)</f>
        <v>-296</v>
      </c>
      <c r="H581">
        <f ca="1">IF(SUM(H576:H580)&gt;0,0,IF(D581&lt;=0,1,IF(G581&lt;=0,2,0)))</f>
        <v>1</v>
      </c>
    </row>
    <row r="582" spans="2:9" x14ac:dyDescent="0.15">
      <c r="B582" s="31">
        <f t="shared" ca="1" si="137"/>
        <v>7</v>
      </c>
      <c r="C582" s="31">
        <f t="shared" ca="1" si="135"/>
        <v>274</v>
      </c>
      <c r="D582" s="31">
        <f ca="1">$G$10-SUM(C576:C582)</f>
        <v>-473</v>
      </c>
      <c r="E582" s="31">
        <f t="shared" ca="1" si="138"/>
        <v>5</v>
      </c>
      <c r="F582" s="31">
        <f t="shared" ca="1" si="136"/>
        <v>46</v>
      </c>
      <c r="G582" s="31">
        <f ca="1">$E$10-SUM(F576:F582)</f>
        <v>-342</v>
      </c>
      <c r="H582">
        <f ca="1">IF(SUM(H576:H581)&gt;0,0,IF(D582&lt;=0,1,IF(G582&lt;=0,2,0)))</f>
        <v>0</v>
      </c>
    </row>
    <row r="583" spans="2:9" x14ac:dyDescent="0.15">
      <c r="B583" s="31">
        <f t="shared" ca="1" si="137"/>
        <v>6</v>
      </c>
      <c r="C583" s="31">
        <f t="shared" ca="1" si="135"/>
        <v>211</v>
      </c>
      <c r="D583" s="31">
        <f ca="1">$G$10-SUM(C576:C583)</f>
        <v>-684</v>
      </c>
      <c r="E583" s="31">
        <f t="shared" ca="1" si="138"/>
        <v>4</v>
      </c>
      <c r="F583" s="31">
        <f t="shared" ca="1" si="136"/>
        <v>0</v>
      </c>
      <c r="G583" s="31">
        <f ca="1">$E$10-SUM(F576:F583)</f>
        <v>-342</v>
      </c>
      <c r="H583">
        <f ca="1">IF(SUM(H576:H582)&gt;0,0,IF(D583&lt;=0,1,IF(G583&lt;=0,2,0)))</f>
        <v>0</v>
      </c>
    </row>
    <row r="584" spans="2:9" x14ac:dyDescent="0.15">
      <c r="B584" s="31">
        <f t="shared" ca="1" si="137"/>
        <v>2</v>
      </c>
      <c r="C584" s="31">
        <f t="shared" ca="1" si="135"/>
        <v>99</v>
      </c>
      <c r="D584" s="31">
        <f ca="1">$G$10-SUM(C576:C584)</f>
        <v>-783</v>
      </c>
      <c r="E584" s="31">
        <f t="shared" ca="1" si="138"/>
        <v>6</v>
      </c>
      <c r="F584" s="31">
        <f t="shared" ca="1" si="136"/>
        <v>198</v>
      </c>
      <c r="G584" s="31">
        <f ca="1">$E$10-SUM(F576:F584)</f>
        <v>-540</v>
      </c>
      <c r="H584">
        <f ca="1">IF(SUM(H576:H583)&gt;0,0,IF(D584&lt;=0,1,IF(G584&lt;=0,2,0)))</f>
        <v>0</v>
      </c>
    </row>
    <row r="585" spans="2:9" x14ac:dyDescent="0.15">
      <c r="B585" s="31">
        <f t="shared" ca="1" si="137"/>
        <v>4</v>
      </c>
      <c r="C585" s="31">
        <f t="shared" ca="1" si="135"/>
        <v>116</v>
      </c>
      <c r="D585" s="31">
        <f ca="1">$G$10-SUM(C576:C585)</f>
        <v>-899</v>
      </c>
      <c r="E585" s="31">
        <f t="shared" ca="1" si="138"/>
        <v>5</v>
      </c>
      <c r="F585" s="31">
        <f t="shared" ca="1" si="136"/>
        <v>46</v>
      </c>
      <c r="G585" s="31">
        <f ca="1">$E$10-SUM(F576:F585)</f>
        <v>-586</v>
      </c>
      <c r="H585">
        <f ca="1">IF(SUM(H576:H584)&gt;0,0,IF(D585&lt;=0,1,IF(G585&lt;=0,2,0)))</f>
        <v>0</v>
      </c>
    </row>
    <row r="586" spans="2:9" x14ac:dyDescent="0.15">
      <c r="B586" s="31">
        <f t="shared" ca="1" si="137"/>
        <v>5</v>
      </c>
      <c r="C586" s="31">
        <f t="shared" ca="1" si="135"/>
        <v>147</v>
      </c>
      <c r="D586" s="31">
        <f ca="1">$G$10-SUM(C576:C586)</f>
        <v>-1046</v>
      </c>
      <c r="E586" s="31">
        <f t="shared" ca="1" si="138"/>
        <v>1</v>
      </c>
      <c r="F586" s="31">
        <f t="shared" ca="1" si="136"/>
        <v>375</v>
      </c>
      <c r="G586" s="31">
        <f ca="1">$E$10-SUM(F576:F586)</f>
        <v>-961</v>
      </c>
      <c r="H586">
        <f ca="1">IF(SUM(H576:H585)&gt;0,0,IF(D586&lt;=0,1,IF(G586&lt;=0,2,0)))</f>
        <v>0</v>
      </c>
    </row>
    <row r="587" spans="2:9" x14ac:dyDescent="0.15">
      <c r="B587" s="31">
        <f t="shared" ca="1" si="137"/>
        <v>7</v>
      </c>
      <c r="C587" s="31">
        <f t="shared" ca="1" si="135"/>
        <v>274</v>
      </c>
      <c r="D587" s="31">
        <f ca="1">$G$10-SUM(C576:C587)</f>
        <v>-1320</v>
      </c>
      <c r="E587" s="31">
        <f t="shared" ca="1" si="138"/>
        <v>4</v>
      </c>
      <c r="F587" s="31">
        <f t="shared" ca="1" si="136"/>
        <v>0</v>
      </c>
      <c r="G587" s="31">
        <f ca="1">$E$10-SUM(F576:F587)</f>
        <v>-961</v>
      </c>
      <c r="H587">
        <f ca="1">IF(SUM(H576:H586)&gt;0,0,IF(D587&lt;=0,1,IF(G587&lt;=0,2,0)))</f>
        <v>0</v>
      </c>
    </row>
    <row r="588" spans="2:9" x14ac:dyDescent="0.15">
      <c r="B588" s="31">
        <f t="shared" ca="1" si="137"/>
        <v>7</v>
      </c>
      <c r="C588" s="31">
        <f t="shared" ca="1" si="135"/>
        <v>274</v>
      </c>
      <c r="D588" s="31">
        <f ca="1">$G$10-SUM(C576:C588)</f>
        <v>-1594</v>
      </c>
      <c r="E588" s="31">
        <f t="shared" ca="1" si="138"/>
        <v>6</v>
      </c>
      <c r="F588" s="31">
        <f t="shared" ca="1" si="136"/>
        <v>198</v>
      </c>
      <c r="G588" s="31">
        <f ca="1">$E$10-SUM(F576:F588)</f>
        <v>-1159</v>
      </c>
      <c r="H588">
        <f ca="1">IF(SUM(H576:H587)&gt;0,0,IF(D588&lt;=0,1,IF(G588&lt;=0,2,0)))</f>
        <v>0</v>
      </c>
    </row>
    <row r="589" spans="2:9" x14ac:dyDescent="0.15">
      <c r="B589" s="31">
        <f t="shared" ca="1" si="137"/>
        <v>2</v>
      </c>
      <c r="C589" s="31">
        <f t="shared" ca="1" si="135"/>
        <v>99</v>
      </c>
      <c r="D589" s="31">
        <f ca="1">$G$10-SUM(C576:C589)</f>
        <v>-1693</v>
      </c>
      <c r="E589" s="31">
        <f t="shared" ca="1" si="138"/>
        <v>7</v>
      </c>
      <c r="F589" s="31">
        <f t="shared" ca="1" si="136"/>
        <v>375</v>
      </c>
      <c r="G589" s="31">
        <f ca="1">$E$10-SUM(F576:F589)</f>
        <v>-1534</v>
      </c>
      <c r="H589">
        <f ca="1">IF(SUM(H576:H588)&gt;0,0,IF(D589&lt;=0,1,IF(G589&lt;=0,2,0)))</f>
        <v>0</v>
      </c>
    </row>
    <row r="590" spans="2:9" x14ac:dyDescent="0.15">
      <c r="B590" s="31">
        <f t="shared" ca="1" si="137"/>
        <v>4</v>
      </c>
      <c r="C590" s="31">
        <f t="shared" ca="1" si="135"/>
        <v>116</v>
      </c>
      <c r="D590" s="31">
        <f ca="1">$G$10-SUM(C576:C590)</f>
        <v>-1809</v>
      </c>
      <c r="E590" s="31">
        <f t="shared" ca="1" si="138"/>
        <v>1</v>
      </c>
      <c r="F590" s="31">
        <f t="shared" ca="1" si="136"/>
        <v>375</v>
      </c>
      <c r="G590" s="31">
        <f ca="1">$E$10-SUM(F576:F590)</f>
        <v>-1909</v>
      </c>
      <c r="H590">
        <f ca="1">IF(SUM(H576:H589)&gt;0,0,IF(D590&lt;=0,1,IF(G590&lt;=0,2,0)))</f>
        <v>0</v>
      </c>
    </row>
    <row r="591" spans="2:9" x14ac:dyDescent="0.15">
      <c r="B591" s="31">
        <f t="shared" ca="1" si="137"/>
        <v>4</v>
      </c>
      <c r="C591" s="31">
        <f t="shared" ca="1" si="135"/>
        <v>116</v>
      </c>
      <c r="D591" s="31">
        <f ca="1">$G$10-SUM(C576:C591)</f>
        <v>-1925</v>
      </c>
      <c r="E591" s="31">
        <f t="shared" ca="1" si="138"/>
        <v>6</v>
      </c>
      <c r="F591" s="31">
        <f t="shared" ca="1" si="136"/>
        <v>198</v>
      </c>
      <c r="G591" s="31">
        <f ca="1">$E$10-SUM(F576:F591)</f>
        <v>-2107</v>
      </c>
      <c r="H591">
        <f ca="1">IF(SUM(H576:H590)&gt;0,0,IF(D591&lt;=0,1,IF(G591&lt;=0,2,0)))</f>
        <v>0</v>
      </c>
    </row>
    <row r="593" spans="1:9" x14ac:dyDescent="0.15">
      <c r="A593">
        <v>35</v>
      </c>
      <c r="B593">
        <f ca="1">INT(RAND()*(8-1)+1)</f>
        <v>4</v>
      </c>
      <c r="C593">
        <f ca="1">IF(B593="","",VLOOKUP(B593,$D$3:$E$9,2,FALSE))</f>
        <v>116</v>
      </c>
      <c r="D593">
        <f ca="1">$G$10-SUM(C593)</f>
        <v>807</v>
      </c>
      <c r="E593">
        <f ca="1">INT(RAND()*(8-1)+1)</f>
        <v>4</v>
      </c>
      <c r="F593">
        <f ca="1">IF(E593="","",VLOOKUP(E593,$F$3:$G$9,2,FALSE))</f>
        <v>0</v>
      </c>
      <c r="G593">
        <f ca="1">$E$10-SUM(F593)</f>
        <v>942</v>
      </c>
      <c r="H593">
        <f ca="1">IF(D593&lt;=0,1,IF(G593&lt;=0,2,0))</f>
        <v>0</v>
      </c>
      <c r="I593" s="53" t="s">
        <v>0</v>
      </c>
    </row>
    <row r="594" spans="1:9" ht="14.25" thickBot="1" x14ac:dyDescent="0.2">
      <c r="B594">
        <f ca="1">INT(RAND()*(8-1)+1)</f>
        <v>6</v>
      </c>
      <c r="C594">
        <f t="shared" ref="C594:C608" ca="1" si="139">IF(B594="","",VLOOKUP(B594,$D$3:$E$9,2,FALSE))</f>
        <v>211</v>
      </c>
      <c r="D594">
        <f ca="1">$G$10-SUM(C593:C594)</f>
        <v>596</v>
      </c>
      <c r="E594">
        <f ca="1">INT(RAND()*(8-1)+1)</f>
        <v>7</v>
      </c>
      <c r="F594">
        <f t="shared" ref="F594:F608" ca="1" si="140">IF(E594="","",VLOOKUP(E594,$F$3:$G$9,2,FALSE))</f>
        <v>375</v>
      </c>
      <c r="G594">
        <f ca="1">$E$10-SUM(F593:F594)</f>
        <v>567</v>
      </c>
      <c r="H594">
        <f ca="1">IF(SUM(H593)&gt;0,0,IF(D594&lt;=0,1,IF(G594&lt;=0,2,0)))</f>
        <v>0</v>
      </c>
      <c r="I594" s="1" t="str">
        <f ca="1">IF(SUM(H593:H608)=1,"クリア","失敗")</f>
        <v>クリア</v>
      </c>
    </row>
    <row r="595" spans="1:9" x14ac:dyDescent="0.15">
      <c r="B595">
        <f t="shared" ref="B595:B608" ca="1" si="141">INT(RAND()*(8-1)+1)</f>
        <v>2</v>
      </c>
      <c r="C595">
        <f t="shared" ca="1" si="139"/>
        <v>99</v>
      </c>
      <c r="D595">
        <f ca="1">$G$10-SUM(C593:C595)</f>
        <v>497</v>
      </c>
      <c r="E595">
        <f t="shared" ref="E595:E608" ca="1" si="142">INT(RAND()*(8-1)+1)</f>
        <v>3</v>
      </c>
      <c r="F595">
        <f t="shared" ca="1" si="140"/>
        <v>46</v>
      </c>
      <c r="G595">
        <f ca="1">$E$10-SUM(F593:F595)</f>
        <v>521</v>
      </c>
      <c r="H595">
        <f ca="1">IF(SUM(H593:H594)&gt;0,0,IF(D595&lt;=0,1,IF(G595&lt;=0,2,0)))</f>
        <v>0</v>
      </c>
    </row>
    <row r="596" spans="1:9" x14ac:dyDescent="0.15">
      <c r="B596">
        <f t="shared" ca="1" si="141"/>
        <v>7</v>
      </c>
      <c r="C596">
        <f t="shared" ca="1" si="139"/>
        <v>274</v>
      </c>
      <c r="D596">
        <f ca="1">$G$10-SUM(C593:C596)</f>
        <v>223</v>
      </c>
      <c r="E596">
        <f t="shared" ca="1" si="142"/>
        <v>4</v>
      </c>
      <c r="F596">
        <f t="shared" ca="1" si="140"/>
        <v>0</v>
      </c>
      <c r="G596">
        <f ca="1">$E$10-SUM(F593:F596)</f>
        <v>521</v>
      </c>
      <c r="H596">
        <f ca="1">IF(SUM(H593:H595)&gt;0,0,IF(D596&lt;=0,1,IF(G596&lt;=0,2,0)))</f>
        <v>0</v>
      </c>
    </row>
    <row r="597" spans="1:9" x14ac:dyDescent="0.15">
      <c r="B597">
        <f t="shared" ca="1" si="141"/>
        <v>1</v>
      </c>
      <c r="C597">
        <f t="shared" ca="1" si="139"/>
        <v>92</v>
      </c>
      <c r="D597">
        <f ca="1">$G$10-SUM(C593:C597)</f>
        <v>131</v>
      </c>
      <c r="E597">
        <f t="shared" ca="1" si="142"/>
        <v>5</v>
      </c>
      <c r="F597">
        <f t="shared" ca="1" si="140"/>
        <v>46</v>
      </c>
      <c r="G597">
        <f ca="1">$E$10-SUM(F593:F597)</f>
        <v>475</v>
      </c>
      <c r="H597">
        <f ca="1">IF(SUM(H593:H596)&gt;0,0,IF(D597&lt;=0,1,IF(G597&lt;=0,2,0)))</f>
        <v>0</v>
      </c>
    </row>
    <row r="598" spans="1:9" x14ac:dyDescent="0.15">
      <c r="B598">
        <f t="shared" ca="1" si="141"/>
        <v>6</v>
      </c>
      <c r="C598">
        <f t="shared" ca="1" si="139"/>
        <v>211</v>
      </c>
      <c r="D598">
        <f ca="1">$G$10-SUM(C593:C598)</f>
        <v>-80</v>
      </c>
      <c r="E598">
        <f t="shared" ca="1" si="142"/>
        <v>3</v>
      </c>
      <c r="F598">
        <f t="shared" ca="1" si="140"/>
        <v>46</v>
      </c>
      <c r="G598">
        <f ca="1">$E$10-SUM(F593:F598)</f>
        <v>429</v>
      </c>
      <c r="H598">
        <f ca="1">IF(SUM(H593:H597)&gt;0,0,IF(D598&lt;=0,1,IF(G598&lt;=0,2,0)))</f>
        <v>1</v>
      </c>
    </row>
    <row r="599" spans="1:9" x14ac:dyDescent="0.15">
      <c r="B599">
        <f t="shared" ca="1" si="141"/>
        <v>4</v>
      </c>
      <c r="C599">
        <f t="shared" ca="1" si="139"/>
        <v>116</v>
      </c>
      <c r="D599">
        <f ca="1">$G$10-SUM(C593:C599)</f>
        <v>-196</v>
      </c>
      <c r="E599">
        <f t="shared" ca="1" si="142"/>
        <v>3</v>
      </c>
      <c r="F599">
        <f t="shared" ca="1" si="140"/>
        <v>46</v>
      </c>
      <c r="G599">
        <f ca="1">$E$10-SUM(F593:F599)</f>
        <v>383</v>
      </c>
      <c r="H599">
        <f ca="1">IF(SUM(H593:H598)&gt;0,0,IF(D599&lt;=0,1,IF(G599&lt;=0,2,0)))</f>
        <v>0</v>
      </c>
    </row>
    <row r="600" spans="1:9" x14ac:dyDescent="0.15">
      <c r="B600">
        <f t="shared" ca="1" si="141"/>
        <v>1</v>
      </c>
      <c r="C600">
        <f t="shared" ca="1" si="139"/>
        <v>92</v>
      </c>
      <c r="D600">
        <f ca="1">$G$10-SUM(C593:C600)</f>
        <v>-288</v>
      </c>
      <c r="E600">
        <f t="shared" ca="1" si="142"/>
        <v>5</v>
      </c>
      <c r="F600">
        <f t="shared" ca="1" si="140"/>
        <v>46</v>
      </c>
      <c r="G600">
        <f ca="1">$E$10-SUM(F593:F600)</f>
        <v>337</v>
      </c>
      <c r="H600">
        <f ca="1">IF(SUM(H593:H599)&gt;0,0,IF(D600&lt;=0,1,IF(G600&lt;=0,2,0)))</f>
        <v>0</v>
      </c>
    </row>
    <row r="601" spans="1:9" x14ac:dyDescent="0.15">
      <c r="B601">
        <f t="shared" ca="1" si="141"/>
        <v>3</v>
      </c>
      <c r="C601">
        <f t="shared" ca="1" si="139"/>
        <v>107</v>
      </c>
      <c r="D601">
        <f ca="1">$G$10-SUM(C593:C601)</f>
        <v>-395</v>
      </c>
      <c r="E601">
        <f t="shared" ca="1" si="142"/>
        <v>4</v>
      </c>
      <c r="F601">
        <f t="shared" ca="1" si="140"/>
        <v>0</v>
      </c>
      <c r="G601">
        <f ca="1">$E$10-SUM(F593:F601)</f>
        <v>337</v>
      </c>
      <c r="H601">
        <f ca="1">IF(SUM(H593:H600)&gt;0,0,IF(D601&lt;=0,1,IF(G601&lt;=0,2,0)))</f>
        <v>0</v>
      </c>
    </row>
    <row r="602" spans="1:9" x14ac:dyDescent="0.15">
      <c r="B602">
        <f t="shared" ca="1" si="141"/>
        <v>2</v>
      </c>
      <c r="C602">
        <f t="shared" ca="1" si="139"/>
        <v>99</v>
      </c>
      <c r="D602">
        <f ca="1">$G$10-SUM(C593:C602)</f>
        <v>-494</v>
      </c>
      <c r="E602">
        <f t="shared" ca="1" si="142"/>
        <v>6</v>
      </c>
      <c r="F602">
        <f t="shared" ca="1" si="140"/>
        <v>198</v>
      </c>
      <c r="G602">
        <f ca="1">$E$10-SUM(F593:F602)</f>
        <v>139</v>
      </c>
      <c r="H602">
        <f ca="1">IF(SUM(H593:H601)&gt;0,0,IF(D602&lt;=0,1,IF(G602&lt;=0,2,0)))</f>
        <v>0</v>
      </c>
    </row>
    <row r="603" spans="1:9" x14ac:dyDescent="0.15">
      <c r="B603">
        <f t="shared" ca="1" si="141"/>
        <v>1</v>
      </c>
      <c r="C603">
        <f t="shared" ca="1" si="139"/>
        <v>92</v>
      </c>
      <c r="D603">
        <f ca="1">$G$10-SUM(C593:C603)</f>
        <v>-586</v>
      </c>
      <c r="E603">
        <f t="shared" ca="1" si="142"/>
        <v>2</v>
      </c>
      <c r="F603">
        <f t="shared" ca="1" si="140"/>
        <v>198</v>
      </c>
      <c r="G603">
        <f ca="1">$E$10-SUM(F593:F603)</f>
        <v>-59</v>
      </c>
      <c r="H603">
        <f ca="1">IF(SUM(H593:H602)&gt;0,0,IF(D603&lt;=0,1,IF(G603&lt;=0,2,0)))</f>
        <v>0</v>
      </c>
    </row>
    <row r="604" spans="1:9" x14ac:dyDescent="0.15">
      <c r="B604">
        <f t="shared" ca="1" si="141"/>
        <v>2</v>
      </c>
      <c r="C604">
        <f t="shared" ca="1" si="139"/>
        <v>99</v>
      </c>
      <c r="D604">
        <f ca="1">$G$10-SUM(C593:C604)</f>
        <v>-685</v>
      </c>
      <c r="E604">
        <f t="shared" ca="1" si="142"/>
        <v>4</v>
      </c>
      <c r="F604">
        <f t="shared" ca="1" si="140"/>
        <v>0</v>
      </c>
      <c r="G604">
        <f ca="1">$E$10-SUM(F593:F604)</f>
        <v>-59</v>
      </c>
      <c r="H604">
        <f ca="1">IF(SUM(H593:H603)&gt;0,0,IF(D604&lt;=0,1,IF(G604&lt;=0,2,0)))</f>
        <v>0</v>
      </c>
    </row>
    <row r="605" spans="1:9" x14ac:dyDescent="0.15">
      <c r="B605">
        <f t="shared" ca="1" si="141"/>
        <v>2</v>
      </c>
      <c r="C605">
        <f t="shared" ca="1" si="139"/>
        <v>99</v>
      </c>
      <c r="D605">
        <f ca="1">$G$10-SUM(C593:C605)</f>
        <v>-784</v>
      </c>
      <c r="E605">
        <f t="shared" ca="1" si="142"/>
        <v>5</v>
      </c>
      <c r="F605">
        <f t="shared" ca="1" si="140"/>
        <v>46</v>
      </c>
      <c r="G605">
        <f ca="1">$E$10-SUM(F593:F605)</f>
        <v>-105</v>
      </c>
      <c r="H605">
        <f ca="1">IF(SUM(H593:H604)&gt;0,0,IF(D605&lt;=0,1,IF(G605&lt;=0,2,0)))</f>
        <v>0</v>
      </c>
    </row>
    <row r="606" spans="1:9" x14ac:dyDescent="0.15">
      <c r="B606">
        <f t="shared" ca="1" si="141"/>
        <v>5</v>
      </c>
      <c r="C606">
        <f t="shared" ca="1" si="139"/>
        <v>147</v>
      </c>
      <c r="D606">
        <f ca="1">$G$10-SUM(C593:C606)</f>
        <v>-931</v>
      </c>
      <c r="E606">
        <f t="shared" ca="1" si="142"/>
        <v>5</v>
      </c>
      <c r="F606">
        <f t="shared" ca="1" si="140"/>
        <v>46</v>
      </c>
      <c r="G606">
        <f ca="1">$E$10-SUM(F593:F606)</f>
        <v>-151</v>
      </c>
      <c r="H606">
        <f ca="1">IF(SUM(H593:H605)&gt;0,0,IF(D606&lt;=0,1,IF(G606&lt;=0,2,0)))</f>
        <v>0</v>
      </c>
    </row>
    <row r="607" spans="1:9" x14ac:dyDescent="0.15">
      <c r="B607">
        <f t="shared" ca="1" si="141"/>
        <v>1</v>
      </c>
      <c r="C607">
        <f t="shared" ca="1" si="139"/>
        <v>92</v>
      </c>
      <c r="D607">
        <f ca="1">$G$10-SUM(C593:C607)</f>
        <v>-1023</v>
      </c>
      <c r="E607">
        <f t="shared" ca="1" si="142"/>
        <v>2</v>
      </c>
      <c r="F607">
        <f t="shared" ca="1" si="140"/>
        <v>198</v>
      </c>
      <c r="G607">
        <f ca="1">$E$10-SUM(F593:F607)</f>
        <v>-349</v>
      </c>
      <c r="H607">
        <f ca="1">IF(SUM(H593:H606)&gt;0,0,IF(D607&lt;=0,1,IF(G607&lt;=0,2,0)))</f>
        <v>0</v>
      </c>
    </row>
    <row r="608" spans="1:9" x14ac:dyDescent="0.15">
      <c r="B608">
        <f t="shared" ca="1" si="141"/>
        <v>2</v>
      </c>
      <c r="C608">
        <f t="shared" ca="1" si="139"/>
        <v>99</v>
      </c>
      <c r="D608">
        <f ca="1">$G$10-SUM(C593:C608)</f>
        <v>-1122</v>
      </c>
      <c r="E608">
        <f t="shared" ca="1" si="142"/>
        <v>4</v>
      </c>
      <c r="F608">
        <f t="shared" ca="1" si="140"/>
        <v>0</v>
      </c>
      <c r="G608">
        <f ca="1">$E$10-SUM(F593:F608)</f>
        <v>-349</v>
      </c>
      <c r="H608">
        <f ca="1">IF(SUM(H593:H607)&gt;0,0,IF(D608&lt;=0,1,IF(G608&lt;=0,2,0)))</f>
        <v>0</v>
      </c>
    </row>
    <row r="610" spans="1:9" x14ac:dyDescent="0.15">
      <c r="A610">
        <v>36</v>
      </c>
      <c r="B610">
        <f ca="1">INT(RAND()*(8-1)+1)</f>
        <v>4</v>
      </c>
      <c r="C610">
        <f ca="1">IF(B610="","",VLOOKUP(B610,$D$3:$E$9,2,FALSE))</f>
        <v>116</v>
      </c>
      <c r="D610">
        <f ca="1">$G$10-SUM(C610)</f>
        <v>807</v>
      </c>
      <c r="E610">
        <f ca="1">INT(RAND()*(8-1)+1)</f>
        <v>2</v>
      </c>
      <c r="F610">
        <f ca="1">IF(E610="","",VLOOKUP(E610,$F$3:$G$9,2,FALSE))</f>
        <v>198</v>
      </c>
      <c r="G610">
        <f ca="1">$E$10-SUM(F610)</f>
        <v>744</v>
      </c>
      <c r="H610">
        <f ca="1">IF(D610&lt;=0,1,IF(G610&lt;=0,2,0))</f>
        <v>0</v>
      </c>
      <c r="I610" s="53" t="s">
        <v>0</v>
      </c>
    </row>
    <row r="611" spans="1:9" ht="14.25" thickBot="1" x14ac:dyDescent="0.2">
      <c r="B611">
        <f ca="1">INT(RAND()*(8-1)+1)</f>
        <v>6</v>
      </c>
      <c r="C611">
        <f t="shared" ref="C611:C625" ca="1" si="143">IF(B611="","",VLOOKUP(B611,$D$3:$E$9,2,FALSE))</f>
        <v>211</v>
      </c>
      <c r="D611">
        <f ca="1">$G$10-SUM(C610:C611)</f>
        <v>596</v>
      </c>
      <c r="E611">
        <f ca="1">INT(RAND()*(8-1)+1)</f>
        <v>2</v>
      </c>
      <c r="F611">
        <f t="shared" ref="F611:F625" ca="1" si="144">IF(E611="","",VLOOKUP(E611,$F$3:$G$9,2,FALSE))</f>
        <v>198</v>
      </c>
      <c r="G611">
        <f ca="1">$E$10-SUM(F610:F611)</f>
        <v>546</v>
      </c>
      <c r="H611">
        <f ca="1">IF(SUM(H610)&gt;0,0,IF(D611&lt;=0,1,IF(G611&lt;=0,2,0)))</f>
        <v>0</v>
      </c>
      <c r="I611" s="1" t="str">
        <f ca="1">IF(SUM(H610:H625)=1,"クリア","失敗")</f>
        <v>失敗</v>
      </c>
    </row>
    <row r="612" spans="1:9" x14ac:dyDescent="0.15">
      <c r="B612">
        <f t="shared" ref="B612:B625" ca="1" si="145">INT(RAND()*(8-1)+1)</f>
        <v>4</v>
      </c>
      <c r="C612">
        <f t="shared" ca="1" si="143"/>
        <v>116</v>
      </c>
      <c r="D612">
        <f ca="1">$G$10-SUM(C610:C612)</f>
        <v>480</v>
      </c>
      <c r="E612">
        <f t="shared" ref="E612:E625" ca="1" si="146">INT(RAND()*(8-1)+1)</f>
        <v>3</v>
      </c>
      <c r="F612">
        <f t="shared" ca="1" si="144"/>
        <v>46</v>
      </c>
      <c r="G612">
        <f ca="1">$E$10-SUM(F610:F612)</f>
        <v>500</v>
      </c>
      <c r="H612">
        <f ca="1">IF(SUM(H610:H611)&gt;0,0,IF(D612&lt;=0,1,IF(G612&lt;=0,2,0)))</f>
        <v>0</v>
      </c>
    </row>
    <row r="613" spans="1:9" x14ac:dyDescent="0.15">
      <c r="B613">
        <f t="shared" ca="1" si="145"/>
        <v>5</v>
      </c>
      <c r="C613">
        <f t="shared" ca="1" si="143"/>
        <v>147</v>
      </c>
      <c r="D613">
        <f ca="1">$G$10-SUM(C610:C613)</f>
        <v>333</v>
      </c>
      <c r="E613">
        <f t="shared" ca="1" si="146"/>
        <v>2</v>
      </c>
      <c r="F613">
        <f t="shared" ca="1" si="144"/>
        <v>198</v>
      </c>
      <c r="G613">
        <f ca="1">$E$10-SUM(F610:F613)</f>
        <v>302</v>
      </c>
      <c r="H613">
        <f ca="1">IF(SUM(H610:H612)&gt;0,0,IF(D613&lt;=0,1,IF(G613&lt;=0,2,0)))</f>
        <v>0</v>
      </c>
    </row>
    <row r="614" spans="1:9" x14ac:dyDescent="0.15">
      <c r="B614">
        <f t="shared" ca="1" si="145"/>
        <v>3</v>
      </c>
      <c r="C614">
        <f t="shared" ca="1" si="143"/>
        <v>107</v>
      </c>
      <c r="D614">
        <f ca="1">$G$10-SUM(C610:C614)</f>
        <v>226</v>
      </c>
      <c r="E614">
        <f t="shared" ca="1" si="146"/>
        <v>5</v>
      </c>
      <c r="F614">
        <f t="shared" ca="1" si="144"/>
        <v>46</v>
      </c>
      <c r="G614">
        <f ca="1">$E$10-SUM(F610:F614)</f>
        <v>256</v>
      </c>
      <c r="H614">
        <f ca="1">IF(SUM(H610:H613)&gt;0,0,IF(D614&lt;=0,1,IF(G614&lt;=0,2,0)))</f>
        <v>0</v>
      </c>
    </row>
    <row r="615" spans="1:9" x14ac:dyDescent="0.15">
      <c r="B615">
        <f t="shared" ca="1" si="145"/>
        <v>6</v>
      </c>
      <c r="C615">
        <f t="shared" ca="1" si="143"/>
        <v>211</v>
      </c>
      <c r="D615">
        <f ca="1">$G$10-SUM(C610:C615)</f>
        <v>15</v>
      </c>
      <c r="E615">
        <f t="shared" ca="1" si="146"/>
        <v>7</v>
      </c>
      <c r="F615">
        <f t="shared" ca="1" si="144"/>
        <v>375</v>
      </c>
      <c r="G615">
        <f ca="1">$E$10-SUM(F610:F615)</f>
        <v>-119</v>
      </c>
      <c r="H615">
        <f ca="1">IF(SUM(H610:H614)&gt;0,0,IF(D615&lt;=0,1,IF(G615&lt;=0,2,0)))</f>
        <v>2</v>
      </c>
    </row>
    <row r="616" spans="1:9" x14ac:dyDescent="0.15">
      <c r="B616">
        <f t="shared" ca="1" si="145"/>
        <v>3</v>
      </c>
      <c r="C616">
        <f t="shared" ca="1" si="143"/>
        <v>107</v>
      </c>
      <c r="D616">
        <f ca="1">$G$10-SUM(C610:C616)</f>
        <v>-92</v>
      </c>
      <c r="E616">
        <f t="shared" ca="1" si="146"/>
        <v>7</v>
      </c>
      <c r="F616">
        <f t="shared" ca="1" si="144"/>
        <v>375</v>
      </c>
      <c r="G616">
        <f ca="1">$E$10-SUM(F610:F616)</f>
        <v>-494</v>
      </c>
      <c r="H616">
        <f ca="1">IF(SUM(H610:H615)&gt;0,0,IF(D616&lt;=0,1,IF(G616&lt;=0,2,0)))</f>
        <v>0</v>
      </c>
    </row>
    <row r="617" spans="1:9" x14ac:dyDescent="0.15">
      <c r="B617">
        <f t="shared" ca="1" si="145"/>
        <v>4</v>
      </c>
      <c r="C617">
        <f t="shared" ca="1" si="143"/>
        <v>116</v>
      </c>
      <c r="D617">
        <f ca="1">$G$10-SUM(C610:C617)</f>
        <v>-208</v>
      </c>
      <c r="E617">
        <f t="shared" ca="1" si="146"/>
        <v>2</v>
      </c>
      <c r="F617">
        <f t="shared" ca="1" si="144"/>
        <v>198</v>
      </c>
      <c r="G617">
        <f ca="1">$E$10-SUM(F610:F617)</f>
        <v>-692</v>
      </c>
      <c r="H617">
        <f ca="1">IF(SUM(H610:H616)&gt;0,0,IF(D617&lt;=0,1,IF(G617&lt;=0,2,0)))</f>
        <v>0</v>
      </c>
    </row>
    <row r="618" spans="1:9" x14ac:dyDescent="0.15">
      <c r="B618">
        <f t="shared" ca="1" si="145"/>
        <v>1</v>
      </c>
      <c r="C618">
        <f t="shared" ca="1" si="143"/>
        <v>92</v>
      </c>
      <c r="D618">
        <f ca="1">$G$10-SUM(C610:C618)</f>
        <v>-300</v>
      </c>
      <c r="E618">
        <f t="shared" ca="1" si="146"/>
        <v>1</v>
      </c>
      <c r="F618">
        <f t="shared" ca="1" si="144"/>
        <v>375</v>
      </c>
      <c r="G618">
        <f ca="1">$E$10-SUM(F610:F618)</f>
        <v>-1067</v>
      </c>
      <c r="H618">
        <f ca="1">IF(SUM(H610:H617)&gt;0,0,IF(D618&lt;=0,1,IF(G618&lt;=0,2,0)))</f>
        <v>0</v>
      </c>
    </row>
    <row r="619" spans="1:9" x14ac:dyDescent="0.15">
      <c r="B619">
        <f t="shared" ca="1" si="145"/>
        <v>6</v>
      </c>
      <c r="C619">
        <f t="shared" ca="1" si="143"/>
        <v>211</v>
      </c>
      <c r="D619">
        <f ca="1">$G$10-SUM(C610:C619)</f>
        <v>-511</v>
      </c>
      <c r="E619">
        <f t="shared" ca="1" si="146"/>
        <v>2</v>
      </c>
      <c r="F619">
        <f t="shared" ca="1" si="144"/>
        <v>198</v>
      </c>
      <c r="G619">
        <f ca="1">$E$10-SUM(F610:F619)</f>
        <v>-1265</v>
      </c>
      <c r="H619">
        <f ca="1">IF(SUM(H610:H618)&gt;0,0,IF(D619&lt;=0,1,IF(G619&lt;=0,2,0)))</f>
        <v>0</v>
      </c>
    </row>
    <row r="620" spans="1:9" x14ac:dyDescent="0.15">
      <c r="B620">
        <f t="shared" ca="1" si="145"/>
        <v>4</v>
      </c>
      <c r="C620">
        <f t="shared" ca="1" si="143"/>
        <v>116</v>
      </c>
      <c r="D620">
        <f ca="1">$G$10-SUM(C610:C620)</f>
        <v>-627</v>
      </c>
      <c r="E620">
        <f t="shared" ca="1" si="146"/>
        <v>5</v>
      </c>
      <c r="F620">
        <f t="shared" ca="1" si="144"/>
        <v>46</v>
      </c>
      <c r="G620">
        <f ca="1">$E$10-SUM(F610:F620)</f>
        <v>-1311</v>
      </c>
      <c r="H620">
        <f ca="1">IF(SUM(H610:H619)&gt;0,0,IF(D620&lt;=0,1,IF(G620&lt;=0,2,0)))</f>
        <v>0</v>
      </c>
    </row>
    <row r="621" spans="1:9" x14ac:dyDescent="0.15">
      <c r="B621">
        <f t="shared" ca="1" si="145"/>
        <v>5</v>
      </c>
      <c r="C621">
        <f t="shared" ca="1" si="143"/>
        <v>147</v>
      </c>
      <c r="D621">
        <f ca="1">$G$10-SUM(C610:C621)</f>
        <v>-774</v>
      </c>
      <c r="E621">
        <f t="shared" ca="1" si="146"/>
        <v>4</v>
      </c>
      <c r="F621">
        <f t="shared" ca="1" si="144"/>
        <v>0</v>
      </c>
      <c r="G621">
        <f ca="1">$E$10-SUM(F610:F621)</f>
        <v>-1311</v>
      </c>
      <c r="H621">
        <f ca="1">IF(SUM(H610:H620)&gt;0,0,IF(D621&lt;=0,1,IF(G621&lt;=0,2,0)))</f>
        <v>0</v>
      </c>
    </row>
    <row r="622" spans="1:9" x14ac:dyDescent="0.15">
      <c r="B622">
        <f t="shared" ca="1" si="145"/>
        <v>2</v>
      </c>
      <c r="C622">
        <f t="shared" ca="1" si="143"/>
        <v>99</v>
      </c>
      <c r="D622">
        <f ca="1">$G$10-SUM(C610:C622)</f>
        <v>-873</v>
      </c>
      <c r="E622">
        <f t="shared" ca="1" si="146"/>
        <v>3</v>
      </c>
      <c r="F622">
        <f t="shared" ca="1" si="144"/>
        <v>46</v>
      </c>
      <c r="G622">
        <f ca="1">$E$10-SUM(F610:F622)</f>
        <v>-1357</v>
      </c>
      <c r="H622">
        <f ca="1">IF(SUM(H610:H621)&gt;0,0,IF(D622&lt;=0,1,IF(G622&lt;=0,2,0)))</f>
        <v>0</v>
      </c>
    </row>
    <row r="623" spans="1:9" x14ac:dyDescent="0.15">
      <c r="B623">
        <f t="shared" ca="1" si="145"/>
        <v>2</v>
      </c>
      <c r="C623">
        <f t="shared" ca="1" si="143"/>
        <v>99</v>
      </c>
      <c r="D623">
        <f ca="1">$G$10-SUM(C610:C623)</f>
        <v>-972</v>
      </c>
      <c r="E623">
        <f t="shared" ca="1" si="146"/>
        <v>6</v>
      </c>
      <c r="F623">
        <f t="shared" ca="1" si="144"/>
        <v>198</v>
      </c>
      <c r="G623">
        <f ca="1">$E$10-SUM(F610:F623)</f>
        <v>-1555</v>
      </c>
      <c r="H623">
        <f ca="1">IF(SUM(H610:H622)&gt;0,0,IF(D623&lt;=0,1,IF(G623&lt;=0,2,0)))</f>
        <v>0</v>
      </c>
    </row>
    <row r="624" spans="1:9" x14ac:dyDescent="0.15">
      <c r="B624">
        <f t="shared" ca="1" si="145"/>
        <v>4</v>
      </c>
      <c r="C624">
        <f t="shared" ca="1" si="143"/>
        <v>116</v>
      </c>
      <c r="D624">
        <f ca="1">$G$10-SUM(C610:C624)</f>
        <v>-1088</v>
      </c>
      <c r="E624">
        <f t="shared" ca="1" si="146"/>
        <v>2</v>
      </c>
      <c r="F624">
        <f t="shared" ca="1" si="144"/>
        <v>198</v>
      </c>
      <c r="G624">
        <f ca="1">$E$10-SUM(F610:F624)</f>
        <v>-1753</v>
      </c>
      <c r="H624">
        <f ca="1">IF(SUM(H610:H623)&gt;0,0,IF(D624&lt;=0,1,IF(G624&lt;=0,2,0)))</f>
        <v>0</v>
      </c>
    </row>
    <row r="625" spans="1:9" x14ac:dyDescent="0.15">
      <c r="B625">
        <f t="shared" ca="1" si="145"/>
        <v>6</v>
      </c>
      <c r="C625">
        <f t="shared" ca="1" si="143"/>
        <v>211</v>
      </c>
      <c r="D625">
        <f ca="1">$G$10-SUM(C610:C625)</f>
        <v>-1299</v>
      </c>
      <c r="E625">
        <f t="shared" ca="1" si="146"/>
        <v>2</v>
      </c>
      <c r="F625">
        <f t="shared" ca="1" si="144"/>
        <v>198</v>
      </c>
      <c r="G625">
        <f ca="1">$E$10-SUM(F610:F625)</f>
        <v>-1951</v>
      </c>
      <c r="H625">
        <f ca="1">IF(SUM(H610:H624)&gt;0,0,IF(D625&lt;=0,1,IF(G625&lt;=0,2,0)))</f>
        <v>0</v>
      </c>
    </row>
    <row r="627" spans="1:9" x14ac:dyDescent="0.15">
      <c r="A627">
        <v>37</v>
      </c>
      <c r="B627" s="31">
        <f ca="1">INT(RAND()*(8-1)+1)</f>
        <v>7</v>
      </c>
      <c r="C627" s="31">
        <f ca="1">IF(B627="","",VLOOKUP(B627,$D$3:$E$9,2,FALSE))</f>
        <v>274</v>
      </c>
      <c r="D627" s="31">
        <f ca="1">$G$10-SUM(C627)</f>
        <v>649</v>
      </c>
      <c r="E627" s="31">
        <f ca="1">INT(RAND()*(8-1)+1)</f>
        <v>5</v>
      </c>
      <c r="F627" s="31">
        <f ca="1">IF(E627="","",VLOOKUP(E627,$F$3:$G$9,2,FALSE))</f>
        <v>46</v>
      </c>
      <c r="G627" s="31">
        <f ca="1">$E$10-SUM(F627)</f>
        <v>896</v>
      </c>
      <c r="H627">
        <f ca="1">IF(D627&lt;=0,1,IF(G627&lt;=0,2,0))</f>
        <v>0</v>
      </c>
      <c r="I627" s="53" t="s">
        <v>0</v>
      </c>
    </row>
    <row r="628" spans="1:9" ht="14.25" thickBot="1" x14ac:dyDescent="0.2">
      <c r="B628" s="31">
        <f ca="1">INT(RAND()*(8-1)+1)</f>
        <v>5</v>
      </c>
      <c r="C628" s="31">
        <f t="shared" ref="C628:C642" ca="1" si="147">IF(B628="","",VLOOKUP(B628,$D$3:$E$9,2,FALSE))</f>
        <v>147</v>
      </c>
      <c r="D628" s="31">
        <f ca="1">$G$10-SUM(C627:C628)</f>
        <v>502</v>
      </c>
      <c r="E628" s="31">
        <f ca="1">INT(RAND()*(8-1)+1)</f>
        <v>7</v>
      </c>
      <c r="F628" s="31">
        <f t="shared" ref="F628:F642" ca="1" si="148">IF(E628="","",VLOOKUP(E628,$F$3:$G$9,2,FALSE))</f>
        <v>375</v>
      </c>
      <c r="G628" s="31">
        <f ca="1">$E$10-SUM(F627:F628)</f>
        <v>521</v>
      </c>
      <c r="H628">
        <f ca="1">IF(SUM(H627)&gt;0,0,IF(D628&lt;=0,1,IF(G628&lt;=0,2,0)))</f>
        <v>0</v>
      </c>
      <c r="I628" s="1" t="str">
        <f ca="1">IF(SUM(H627:H642)=1,"クリア","失敗")</f>
        <v>失敗</v>
      </c>
    </row>
    <row r="629" spans="1:9" x14ac:dyDescent="0.15">
      <c r="B629" s="31">
        <f t="shared" ref="B629:B642" ca="1" si="149">INT(RAND()*(8-1)+1)</f>
        <v>4</v>
      </c>
      <c r="C629" s="31">
        <f t="shared" ca="1" si="147"/>
        <v>116</v>
      </c>
      <c r="D629" s="31">
        <f ca="1">$G$10-SUM(C627:C629)</f>
        <v>386</v>
      </c>
      <c r="E629" s="31">
        <f t="shared" ref="E629:E642" ca="1" si="150">INT(RAND()*(8-1)+1)</f>
        <v>5</v>
      </c>
      <c r="F629" s="31">
        <f t="shared" ca="1" si="148"/>
        <v>46</v>
      </c>
      <c r="G629" s="31">
        <f ca="1">$E$10-SUM(F627:F629)</f>
        <v>475</v>
      </c>
      <c r="H629">
        <f ca="1">IF(SUM(H627:H628)&gt;0,0,IF(D629&lt;=0,1,IF(G629&lt;=0,2,0)))</f>
        <v>0</v>
      </c>
    </row>
    <row r="630" spans="1:9" x14ac:dyDescent="0.15">
      <c r="B630" s="31">
        <f t="shared" ca="1" si="149"/>
        <v>3</v>
      </c>
      <c r="C630" s="31">
        <f t="shared" ca="1" si="147"/>
        <v>107</v>
      </c>
      <c r="D630" s="31">
        <f ca="1">$G$10-SUM(C627:C630)</f>
        <v>279</v>
      </c>
      <c r="E630" s="31">
        <f t="shared" ca="1" si="150"/>
        <v>1</v>
      </c>
      <c r="F630" s="31">
        <f t="shared" ca="1" si="148"/>
        <v>375</v>
      </c>
      <c r="G630" s="31">
        <f ca="1">$E$10-SUM(F627:F630)</f>
        <v>100</v>
      </c>
      <c r="H630">
        <f ca="1">IF(SUM(H627:H629)&gt;0,0,IF(D630&lt;=0,1,IF(G630&lt;=0,2,0)))</f>
        <v>0</v>
      </c>
    </row>
    <row r="631" spans="1:9" x14ac:dyDescent="0.15">
      <c r="B631" s="31">
        <f t="shared" ca="1" si="149"/>
        <v>2</v>
      </c>
      <c r="C631" s="31">
        <f t="shared" ca="1" si="147"/>
        <v>99</v>
      </c>
      <c r="D631" s="31">
        <f ca="1">$G$10-SUM(C627:C631)</f>
        <v>180</v>
      </c>
      <c r="E631" s="31">
        <f t="shared" ca="1" si="150"/>
        <v>7</v>
      </c>
      <c r="F631" s="31">
        <f t="shared" ca="1" si="148"/>
        <v>375</v>
      </c>
      <c r="G631" s="31">
        <f ca="1">$E$10-SUM(F627:F631)</f>
        <v>-275</v>
      </c>
      <c r="H631">
        <f ca="1">IF(SUM(H627:H630)&gt;0,0,IF(D631&lt;=0,1,IF(G631&lt;=0,2,0)))</f>
        <v>2</v>
      </c>
    </row>
    <row r="632" spans="1:9" x14ac:dyDescent="0.15">
      <c r="B632" s="31">
        <f t="shared" ca="1" si="149"/>
        <v>1</v>
      </c>
      <c r="C632" s="31">
        <f t="shared" ca="1" si="147"/>
        <v>92</v>
      </c>
      <c r="D632" s="31">
        <f ca="1">$G$10-SUM(C627:C632)</f>
        <v>88</v>
      </c>
      <c r="E632" s="31">
        <f t="shared" ca="1" si="150"/>
        <v>4</v>
      </c>
      <c r="F632" s="31">
        <f t="shared" ca="1" si="148"/>
        <v>0</v>
      </c>
      <c r="G632" s="31">
        <f ca="1">$E$10-SUM(F627:F632)</f>
        <v>-275</v>
      </c>
      <c r="H632">
        <f ca="1">IF(SUM(H627:H631)&gt;0,0,IF(D632&lt;=0,1,IF(G632&lt;=0,2,0)))</f>
        <v>0</v>
      </c>
    </row>
    <row r="633" spans="1:9" x14ac:dyDescent="0.15">
      <c r="B633" s="31">
        <f t="shared" ca="1" si="149"/>
        <v>3</v>
      </c>
      <c r="C633" s="31">
        <f t="shared" ca="1" si="147"/>
        <v>107</v>
      </c>
      <c r="D633" s="31">
        <f ca="1">$G$10-SUM(C627:C633)</f>
        <v>-19</v>
      </c>
      <c r="E633" s="31">
        <f t="shared" ca="1" si="150"/>
        <v>5</v>
      </c>
      <c r="F633" s="31">
        <f t="shared" ca="1" si="148"/>
        <v>46</v>
      </c>
      <c r="G633" s="31">
        <f ca="1">$E$10-SUM(F627:F633)</f>
        <v>-321</v>
      </c>
      <c r="H633">
        <f ca="1">IF(SUM(H627:H632)&gt;0,0,IF(D633&lt;=0,1,IF(G633&lt;=0,2,0)))</f>
        <v>0</v>
      </c>
    </row>
    <row r="634" spans="1:9" x14ac:dyDescent="0.15">
      <c r="B634" s="31">
        <f t="shared" ca="1" si="149"/>
        <v>3</v>
      </c>
      <c r="C634" s="31">
        <f t="shared" ca="1" si="147"/>
        <v>107</v>
      </c>
      <c r="D634" s="31">
        <f ca="1">$G$10-SUM(C627:C634)</f>
        <v>-126</v>
      </c>
      <c r="E634" s="31">
        <f t="shared" ca="1" si="150"/>
        <v>5</v>
      </c>
      <c r="F634" s="31">
        <f t="shared" ca="1" si="148"/>
        <v>46</v>
      </c>
      <c r="G634" s="31">
        <f ca="1">$E$10-SUM(F627:F634)</f>
        <v>-367</v>
      </c>
      <c r="H634">
        <f ca="1">IF(SUM(H627:H633)&gt;0,0,IF(D634&lt;=0,1,IF(G634&lt;=0,2,0)))</f>
        <v>0</v>
      </c>
    </row>
    <row r="635" spans="1:9" x14ac:dyDescent="0.15">
      <c r="B635" s="31">
        <f t="shared" ca="1" si="149"/>
        <v>3</v>
      </c>
      <c r="C635" s="31">
        <f t="shared" ca="1" si="147"/>
        <v>107</v>
      </c>
      <c r="D635" s="31">
        <f ca="1">$G$10-SUM(C627:C635)</f>
        <v>-233</v>
      </c>
      <c r="E635" s="31">
        <f t="shared" ca="1" si="150"/>
        <v>3</v>
      </c>
      <c r="F635" s="31">
        <f t="shared" ca="1" si="148"/>
        <v>46</v>
      </c>
      <c r="G635" s="31">
        <f ca="1">$E$10-SUM(F627:F635)</f>
        <v>-413</v>
      </c>
      <c r="H635">
        <f ca="1">IF(SUM(H627:H634)&gt;0,0,IF(D635&lt;=0,1,IF(G635&lt;=0,2,0)))</f>
        <v>0</v>
      </c>
    </row>
    <row r="636" spans="1:9" x14ac:dyDescent="0.15">
      <c r="B636" s="31">
        <f t="shared" ca="1" si="149"/>
        <v>5</v>
      </c>
      <c r="C636" s="31">
        <f t="shared" ca="1" si="147"/>
        <v>147</v>
      </c>
      <c r="D636" s="31">
        <f ca="1">$G$10-SUM(C627:C636)</f>
        <v>-380</v>
      </c>
      <c r="E636" s="31">
        <f t="shared" ca="1" si="150"/>
        <v>3</v>
      </c>
      <c r="F636" s="31">
        <f t="shared" ca="1" si="148"/>
        <v>46</v>
      </c>
      <c r="G636" s="31">
        <f ca="1">$E$10-SUM(F627:F636)</f>
        <v>-459</v>
      </c>
      <c r="H636">
        <f ca="1">IF(SUM(H627:H635)&gt;0,0,IF(D636&lt;=0,1,IF(G636&lt;=0,2,0)))</f>
        <v>0</v>
      </c>
    </row>
    <row r="637" spans="1:9" x14ac:dyDescent="0.15">
      <c r="B637" s="31">
        <f t="shared" ca="1" si="149"/>
        <v>1</v>
      </c>
      <c r="C637" s="31">
        <f t="shared" ca="1" si="147"/>
        <v>92</v>
      </c>
      <c r="D637" s="31">
        <f ca="1">$G$10-SUM(C627:C637)</f>
        <v>-472</v>
      </c>
      <c r="E637" s="31">
        <f t="shared" ca="1" si="150"/>
        <v>3</v>
      </c>
      <c r="F637" s="31">
        <f t="shared" ca="1" si="148"/>
        <v>46</v>
      </c>
      <c r="G637" s="31">
        <f ca="1">$E$10-SUM(F627:F637)</f>
        <v>-505</v>
      </c>
      <c r="H637">
        <f ca="1">IF(SUM(H627:H636)&gt;0,0,IF(D637&lt;=0,1,IF(G637&lt;=0,2,0)))</f>
        <v>0</v>
      </c>
    </row>
    <row r="638" spans="1:9" x14ac:dyDescent="0.15">
      <c r="B638" s="31">
        <f t="shared" ca="1" si="149"/>
        <v>3</v>
      </c>
      <c r="C638" s="31">
        <f t="shared" ca="1" si="147"/>
        <v>107</v>
      </c>
      <c r="D638" s="31">
        <f ca="1">$G$10-SUM(C627:C638)</f>
        <v>-579</v>
      </c>
      <c r="E638" s="31">
        <f t="shared" ca="1" si="150"/>
        <v>4</v>
      </c>
      <c r="F638" s="31">
        <f t="shared" ca="1" si="148"/>
        <v>0</v>
      </c>
      <c r="G638" s="31">
        <f ca="1">$E$10-SUM(F627:F638)</f>
        <v>-505</v>
      </c>
      <c r="H638">
        <f ca="1">IF(SUM(H627:H637)&gt;0,0,IF(D638&lt;=0,1,IF(G638&lt;=0,2,0)))</f>
        <v>0</v>
      </c>
    </row>
    <row r="639" spans="1:9" x14ac:dyDescent="0.15">
      <c r="B639" s="31">
        <f t="shared" ca="1" si="149"/>
        <v>4</v>
      </c>
      <c r="C639" s="31">
        <f t="shared" ca="1" si="147"/>
        <v>116</v>
      </c>
      <c r="D639" s="31">
        <f ca="1">$G$10-SUM(C627:C639)</f>
        <v>-695</v>
      </c>
      <c r="E639" s="31">
        <f t="shared" ca="1" si="150"/>
        <v>4</v>
      </c>
      <c r="F639" s="31">
        <f t="shared" ca="1" si="148"/>
        <v>0</v>
      </c>
      <c r="G639" s="31">
        <f ca="1">$E$10-SUM(F627:F639)</f>
        <v>-505</v>
      </c>
      <c r="H639">
        <f ca="1">IF(SUM(H627:H638)&gt;0,0,IF(D639&lt;=0,1,IF(G639&lt;=0,2,0)))</f>
        <v>0</v>
      </c>
    </row>
    <row r="640" spans="1:9" x14ac:dyDescent="0.15">
      <c r="B640" s="31">
        <f t="shared" ca="1" si="149"/>
        <v>2</v>
      </c>
      <c r="C640" s="31">
        <f t="shared" ca="1" si="147"/>
        <v>99</v>
      </c>
      <c r="D640" s="31">
        <f ca="1">$G$10-SUM(C627:C640)</f>
        <v>-794</v>
      </c>
      <c r="E640" s="31">
        <f t="shared" ca="1" si="150"/>
        <v>7</v>
      </c>
      <c r="F640" s="31">
        <f t="shared" ca="1" si="148"/>
        <v>375</v>
      </c>
      <c r="G640" s="31">
        <f ca="1">$E$10-SUM(F627:F640)</f>
        <v>-880</v>
      </c>
      <c r="H640">
        <f ca="1">IF(SUM(H627:H639)&gt;0,0,IF(D640&lt;=0,1,IF(G640&lt;=0,2,0)))</f>
        <v>0</v>
      </c>
    </row>
    <row r="641" spans="1:9" x14ac:dyDescent="0.15">
      <c r="B641" s="31">
        <f t="shared" ca="1" si="149"/>
        <v>1</v>
      </c>
      <c r="C641" s="31">
        <f t="shared" ca="1" si="147"/>
        <v>92</v>
      </c>
      <c r="D641" s="31">
        <f ca="1">$G$10-SUM(C627:C641)</f>
        <v>-886</v>
      </c>
      <c r="E641" s="31">
        <f t="shared" ca="1" si="150"/>
        <v>7</v>
      </c>
      <c r="F641" s="31">
        <f t="shared" ca="1" si="148"/>
        <v>375</v>
      </c>
      <c r="G641" s="31">
        <f ca="1">$E$10-SUM(F627:F641)</f>
        <v>-1255</v>
      </c>
      <c r="H641">
        <f ca="1">IF(SUM(H627:H640)&gt;0,0,IF(D641&lt;=0,1,IF(G641&lt;=0,2,0)))</f>
        <v>0</v>
      </c>
    </row>
    <row r="642" spans="1:9" x14ac:dyDescent="0.15">
      <c r="B642" s="31">
        <f t="shared" ca="1" si="149"/>
        <v>2</v>
      </c>
      <c r="C642" s="31">
        <f t="shared" ca="1" si="147"/>
        <v>99</v>
      </c>
      <c r="D642" s="31">
        <f ca="1">$G$10-SUM(C627:C642)</f>
        <v>-985</v>
      </c>
      <c r="E642" s="31">
        <f t="shared" ca="1" si="150"/>
        <v>3</v>
      </c>
      <c r="F642" s="31">
        <f t="shared" ca="1" si="148"/>
        <v>46</v>
      </c>
      <c r="G642" s="31">
        <f ca="1">$E$10-SUM(F627:F642)</f>
        <v>-1301</v>
      </c>
      <c r="H642">
        <f ca="1">IF(SUM(H627:H641)&gt;0,0,IF(D642&lt;=0,1,IF(G642&lt;=0,2,0)))</f>
        <v>0</v>
      </c>
    </row>
    <row r="644" spans="1:9" x14ac:dyDescent="0.15">
      <c r="A644">
        <v>38</v>
      </c>
      <c r="B644">
        <f ca="1">INT(RAND()*(8-1)+1)</f>
        <v>2</v>
      </c>
      <c r="C644">
        <f ca="1">IF(B644="","",VLOOKUP(B644,$D$3:$E$9,2,FALSE))</f>
        <v>99</v>
      </c>
      <c r="D644">
        <f ca="1">$G$10-SUM(C644)</f>
        <v>824</v>
      </c>
      <c r="E644">
        <f ca="1">INT(RAND()*(8-1)+1)</f>
        <v>6</v>
      </c>
      <c r="F644">
        <f ca="1">IF(E644="","",VLOOKUP(E644,$F$3:$G$9,2,FALSE))</f>
        <v>198</v>
      </c>
      <c r="G644">
        <f ca="1">$E$10-SUM(F644)</f>
        <v>744</v>
      </c>
      <c r="H644">
        <f ca="1">IF(D644&lt;=0,1,IF(G644&lt;=0,2,0))</f>
        <v>0</v>
      </c>
      <c r="I644" s="53" t="s">
        <v>0</v>
      </c>
    </row>
    <row r="645" spans="1:9" ht="14.25" thickBot="1" x14ac:dyDescent="0.2">
      <c r="B645">
        <f ca="1">INT(RAND()*(8-1)+1)</f>
        <v>4</v>
      </c>
      <c r="C645">
        <f t="shared" ref="C645:C659" ca="1" si="151">IF(B645="","",VLOOKUP(B645,$D$3:$E$9,2,FALSE))</f>
        <v>116</v>
      </c>
      <c r="D645">
        <f ca="1">$G$10-SUM(C644:C645)</f>
        <v>708</v>
      </c>
      <c r="E645">
        <f ca="1">INT(RAND()*(8-1)+1)</f>
        <v>3</v>
      </c>
      <c r="F645">
        <f t="shared" ref="F645:F659" ca="1" si="152">IF(E645="","",VLOOKUP(E645,$F$3:$G$9,2,FALSE))</f>
        <v>46</v>
      </c>
      <c r="G645">
        <f ca="1">$E$10-SUM(F644:F645)</f>
        <v>698</v>
      </c>
      <c r="H645">
        <f ca="1">IF(SUM(H644)&gt;0,0,IF(D645&lt;=0,1,IF(G645&lt;=0,2,0)))</f>
        <v>0</v>
      </c>
      <c r="I645" s="1" t="str">
        <f ca="1">IF(SUM(H644:H659)=1,"クリア","失敗")</f>
        <v>失敗</v>
      </c>
    </row>
    <row r="646" spans="1:9" x14ac:dyDescent="0.15">
      <c r="B646">
        <f t="shared" ref="B646:B659" ca="1" si="153">INT(RAND()*(8-1)+1)</f>
        <v>3</v>
      </c>
      <c r="C646">
        <f t="shared" ca="1" si="151"/>
        <v>107</v>
      </c>
      <c r="D646">
        <f ca="1">$G$10-SUM(C644:C646)</f>
        <v>601</v>
      </c>
      <c r="E646">
        <f t="shared" ref="E646:E659" ca="1" si="154">INT(RAND()*(8-1)+1)</f>
        <v>1</v>
      </c>
      <c r="F646">
        <f t="shared" ca="1" si="152"/>
        <v>375</v>
      </c>
      <c r="G646">
        <f ca="1">$E$10-SUM(F644:F646)</f>
        <v>323</v>
      </c>
      <c r="H646">
        <f ca="1">IF(SUM(H644:H645)&gt;0,0,IF(D646&lt;=0,1,IF(G646&lt;=0,2,0)))</f>
        <v>0</v>
      </c>
    </row>
    <row r="647" spans="1:9" x14ac:dyDescent="0.15">
      <c r="B647">
        <f t="shared" ca="1" si="153"/>
        <v>6</v>
      </c>
      <c r="C647">
        <f t="shared" ca="1" si="151"/>
        <v>211</v>
      </c>
      <c r="D647">
        <f ca="1">$G$10-SUM(C644:C647)</f>
        <v>390</v>
      </c>
      <c r="E647">
        <f t="shared" ca="1" si="154"/>
        <v>7</v>
      </c>
      <c r="F647">
        <f t="shared" ca="1" si="152"/>
        <v>375</v>
      </c>
      <c r="G647">
        <f ca="1">$E$10-SUM(F644:F647)</f>
        <v>-52</v>
      </c>
      <c r="H647">
        <f ca="1">IF(SUM(H644:H646)&gt;0,0,IF(D647&lt;=0,1,IF(G647&lt;=0,2,0)))</f>
        <v>2</v>
      </c>
    </row>
    <row r="648" spans="1:9" x14ac:dyDescent="0.15">
      <c r="B648">
        <f t="shared" ca="1" si="153"/>
        <v>3</v>
      </c>
      <c r="C648">
        <f t="shared" ca="1" si="151"/>
        <v>107</v>
      </c>
      <c r="D648">
        <f ca="1">$G$10-SUM(C644:C648)</f>
        <v>283</v>
      </c>
      <c r="E648">
        <f t="shared" ca="1" si="154"/>
        <v>1</v>
      </c>
      <c r="F648">
        <f t="shared" ca="1" si="152"/>
        <v>375</v>
      </c>
      <c r="G648">
        <f ca="1">$E$10-SUM(F644:F648)</f>
        <v>-427</v>
      </c>
      <c r="H648">
        <f ca="1">IF(SUM(H644:H647)&gt;0,0,IF(D648&lt;=0,1,IF(G648&lt;=0,2,0)))</f>
        <v>0</v>
      </c>
    </row>
    <row r="649" spans="1:9" x14ac:dyDescent="0.15">
      <c r="B649">
        <f t="shared" ca="1" si="153"/>
        <v>3</v>
      </c>
      <c r="C649">
        <f t="shared" ca="1" si="151"/>
        <v>107</v>
      </c>
      <c r="D649">
        <f ca="1">$G$10-SUM(C644:C649)</f>
        <v>176</v>
      </c>
      <c r="E649">
        <f t="shared" ca="1" si="154"/>
        <v>7</v>
      </c>
      <c r="F649">
        <f t="shared" ca="1" si="152"/>
        <v>375</v>
      </c>
      <c r="G649">
        <f ca="1">$E$10-SUM(F644:F649)</f>
        <v>-802</v>
      </c>
      <c r="H649">
        <f ca="1">IF(SUM(H644:H648)&gt;0,0,IF(D649&lt;=0,1,IF(G649&lt;=0,2,0)))</f>
        <v>0</v>
      </c>
    </row>
    <row r="650" spans="1:9" x14ac:dyDescent="0.15">
      <c r="B650">
        <f t="shared" ca="1" si="153"/>
        <v>2</v>
      </c>
      <c r="C650">
        <f t="shared" ca="1" si="151"/>
        <v>99</v>
      </c>
      <c r="D650">
        <f ca="1">$G$10-SUM(C644:C650)</f>
        <v>77</v>
      </c>
      <c r="E650">
        <f t="shared" ca="1" si="154"/>
        <v>2</v>
      </c>
      <c r="F650">
        <f t="shared" ca="1" si="152"/>
        <v>198</v>
      </c>
      <c r="G650">
        <f ca="1">$E$10-SUM(F644:F650)</f>
        <v>-1000</v>
      </c>
      <c r="H650">
        <f ca="1">IF(SUM(H644:H649)&gt;0,0,IF(D650&lt;=0,1,IF(G650&lt;=0,2,0)))</f>
        <v>0</v>
      </c>
    </row>
    <row r="651" spans="1:9" x14ac:dyDescent="0.15">
      <c r="B651">
        <f t="shared" ca="1" si="153"/>
        <v>4</v>
      </c>
      <c r="C651">
        <f t="shared" ca="1" si="151"/>
        <v>116</v>
      </c>
      <c r="D651">
        <f ca="1">$G$10-SUM(C644:C651)</f>
        <v>-39</v>
      </c>
      <c r="E651">
        <f t="shared" ca="1" si="154"/>
        <v>5</v>
      </c>
      <c r="F651">
        <f t="shared" ca="1" si="152"/>
        <v>46</v>
      </c>
      <c r="G651">
        <f ca="1">$E$10-SUM(F644:F651)</f>
        <v>-1046</v>
      </c>
      <c r="H651">
        <f ca="1">IF(SUM(H644:H650)&gt;0,0,IF(D651&lt;=0,1,IF(G651&lt;=0,2,0)))</f>
        <v>0</v>
      </c>
    </row>
    <row r="652" spans="1:9" x14ac:dyDescent="0.15">
      <c r="B652">
        <f t="shared" ca="1" si="153"/>
        <v>3</v>
      </c>
      <c r="C652">
        <f t="shared" ca="1" si="151"/>
        <v>107</v>
      </c>
      <c r="D652">
        <f ca="1">$G$10-SUM(C644:C652)</f>
        <v>-146</v>
      </c>
      <c r="E652">
        <f t="shared" ca="1" si="154"/>
        <v>6</v>
      </c>
      <c r="F652">
        <f t="shared" ca="1" si="152"/>
        <v>198</v>
      </c>
      <c r="G652">
        <f ca="1">$E$10-SUM(F644:F652)</f>
        <v>-1244</v>
      </c>
      <c r="H652">
        <f ca="1">IF(SUM(H644:H651)&gt;0,0,IF(D652&lt;=0,1,IF(G652&lt;=0,2,0)))</f>
        <v>0</v>
      </c>
    </row>
    <row r="653" spans="1:9" x14ac:dyDescent="0.15">
      <c r="B653">
        <f t="shared" ca="1" si="153"/>
        <v>4</v>
      </c>
      <c r="C653">
        <f t="shared" ca="1" si="151"/>
        <v>116</v>
      </c>
      <c r="D653">
        <f ca="1">$G$10-SUM(C644:C653)</f>
        <v>-262</v>
      </c>
      <c r="E653">
        <f t="shared" ca="1" si="154"/>
        <v>2</v>
      </c>
      <c r="F653">
        <f t="shared" ca="1" si="152"/>
        <v>198</v>
      </c>
      <c r="G653">
        <f ca="1">$E$10-SUM(F644:F653)</f>
        <v>-1442</v>
      </c>
      <c r="H653">
        <f ca="1">IF(SUM(H644:H652)&gt;0,0,IF(D653&lt;=0,1,IF(G653&lt;=0,2,0)))</f>
        <v>0</v>
      </c>
    </row>
    <row r="654" spans="1:9" x14ac:dyDescent="0.15">
      <c r="B654">
        <f t="shared" ca="1" si="153"/>
        <v>1</v>
      </c>
      <c r="C654">
        <f t="shared" ca="1" si="151"/>
        <v>92</v>
      </c>
      <c r="D654">
        <f ca="1">$G$10-SUM(C644:C654)</f>
        <v>-354</v>
      </c>
      <c r="E654">
        <f t="shared" ca="1" si="154"/>
        <v>6</v>
      </c>
      <c r="F654">
        <f t="shared" ca="1" si="152"/>
        <v>198</v>
      </c>
      <c r="G654">
        <f ca="1">$E$10-SUM(F644:F654)</f>
        <v>-1640</v>
      </c>
      <c r="H654">
        <f ca="1">IF(SUM(H644:H653)&gt;0,0,IF(D654&lt;=0,1,IF(G654&lt;=0,2,0)))</f>
        <v>0</v>
      </c>
    </row>
    <row r="655" spans="1:9" x14ac:dyDescent="0.15">
      <c r="B655">
        <f t="shared" ca="1" si="153"/>
        <v>1</v>
      </c>
      <c r="C655">
        <f t="shared" ca="1" si="151"/>
        <v>92</v>
      </c>
      <c r="D655">
        <f ca="1">$G$10-SUM(C644:C655)</f>
        <v>-446</v>
      </c>
      <c r="E655">
        <f t="shared" ca="1" si="154"/>
        <v>1</v>
      </c>
      <c r="F655">
        <f t="shared" ca="1" si="152"/>
        <v>375</v>
      </c>
      <c r="G655">
        <f ca="1">$E$10-SUM(F644:F655)</f>
        <v>-2015</v>
      </c>
      <c r="H655">
        <f ca="1">IF(SUM(H644:H654)&gt;0,0,IF(D655&lt;=0,1,IF(G655&lt;=0,2,0)))</f>
        <v>0</v>
      </c>
    </row>
    <row r="656" spans="1:9" x14ac:dyDescent="0.15">
      <c r="B656">
        <f t="shared" ca="1" si="153"/>
        <v>4</v>
      </c>
      <c r="C656">
        <f t="shared" ca="1" si="151"/>
        <v>116</v>
      </c>
      <c r="D656">
        <f ca="1">$G$10-SUM(C644:C656)</f>
        <v>-562</v>
      </c>
      <c r="E656">
        <f t="shared" ca="1" si="154"/>
        <v>4</v>
      </c>
      <c r="F656">
        <f t="shared" ca="1" si="152"/>
        <v>0</v>
      </c>
      <c r="G656">
        <f ca="1">$E$10-SUM(F644:F656)</f>
        <v>-2015</v>
      </c>
      <c r="H656">
        <f ca="1">IF(SUM(H644:H655)&gt;0,0,IF(D656&lt;=0,1,IF(G656&lt;=0,2,0)))</f>
        <v>0</v>
      </c>
    </row>
    <row r="657" spans="1:9" x14ac:dyDescent="0.15">
      <c r="B657">
        <f t="shared" ca="1" si="153"/>
        <v>5</v>
      </c>
      <c r="C657">
        <f t="shared" ca="1" si="151"/>
        <v>147</v>
      </c>
      <c r="D657">
        <f ca="1">$G$10-SUM(C644:C657)</f>
        <v>-709</v>
      </c>
      <c r="E657">
        <f t="shared" ca="1" si="154"/>
        <v>4</v>
      </c>
      <c r="F657">
        <f t="shared" ca="1" si="152"/>
        <v>0</v>
      </c>
      <c r="G657">
        <f ca="1">$E$10-SUM(F644:F657)</f>
        <v>-2015</v>
      </c>
      <c r="H657">
        <f ca="1">IF(SUM(H644:H656)&gt;0,0,IF(D657&lt;=0,1,IF(G657&lt;=0,2,0)))</f>
        <v>0</v>
      </c>
    </row>
    <row r="658" spans="1:9" x14ac:dyDescent="0.15">
      <c r="B658">
        <f t="shared" ca="1" si="153"/>
        <v>7</v>
      </c>
      <c r="C658">
        <f t="shared" ca="1" si="151"/>
        <v>274</v>
      </c>
      <c r="D658">
        <f ca="1">$G$10-SUM(C644:C658)</f>
        <v>-983</v>
      </c>
      <c r="E658">
        <f t="shared" ca="1" si="154"/>
        <v>1</v>
      </c>
      <c r="F658">
        <f t="shared" ca="1" si="152"/>
        <v>375</v>
      </c>
      <c r="G658">
        <f ca="1">$E$10-SUM(F644:F658)</f>
        <v>-2390</v>
      </c>
      <c r="H658">
        <f ca="1">IF(SUM(H644:H657)&gt;0,0,IF(D658&lt;=0,1,IF(G658&lt;=0,2,0)))</f>
        <v>0</v>
      </c>
    </row>
    <row r="659" spans="1:9" x14ac:dyDescent="0.15">
      <c r="B659">
        <f t="shared" ca="1" si="153"/>
        <v>2</v>
      </c>
      <c r="C659">
        <f t="shared" ca="1" si="151"/>
        <v>99</v>
      </c>
      <c r="D659">
        <f ca="1">$G$10-SUM(C644:C659)</f>
        <v>-1082</v>
      </c>
      <c r="E659">
        <f t="shared" ca="1" si="154"/>
        <v>4</v>
      </c>
      <c r="F659">
        <f t="shared" ca="1" si="152"/>
        <v>0</v>
      </c>
      <c r="G659">
        <f ca="1">$E$10-SUM(F644:F659)</f>
        <v>-2390</v>
      </c>
      <c r="H659">
        <f ca="1">IF(SUM(H644:H658)&gt;0,0,IF(D659&lt;=0,1,IF(G659&lt;=0,2,0)))</f>
        <v>0</v>
      </c>
    </row>
    <row r="661" spans="1:9" x14ac:dyDescent="0.15">
      <c r="A661">
        <v>39</v>
      </c>
      <c r="B661">
        <f ca="1">INT(RAND()*(8-1)+1)</f>
        <v>6</v>
      </c>
      <c r="C661">
        <f ca="1">IF(B661="","",VLOOKUP(B661,$D$3:$E$9,2,FALSE))</f>
        <v>211</v>
      </c>
      <c r="D661">
        <f ca="1">$G$10-SUM(C661)</f>
        <v>712</v>
      </c>
      <c r="E661">
        <f ca="1">INT(RAND()*(8-1)+1)</f>
        <v>6</v>
      </c>
      <c r="F661">
        <f ca="1">IF(E661="","",VLOOKUP(E661,$F$3:$G$9,2,FALSE))</f>
        <v>198</v>
      </c>
      <c r="G661">
        <f ca="1">$E$10-SUM(F661)</f>
        <v>744</v>
      </c>
      <c r="H661">
        <f ca="1">IF(D661&lt;=0,1,IF(G661&lt;=0,2,0))</f>
        <v>0</v>
      </c>
      <c r="I661" s="53" t="s">
        <v>0</v>
      </c>
    </row>
    <row r="662" spans="1:9" ht="14.25" thickBot="1" x14ac:dyDescent="0.2">
      <c r="B662">
        <f ca="1">INT(RAND()*(8-1)+1)</f>
        <v>4</v>
      </c>
      <c r="C662">
        <f t="shared" ref="C662:C676" ca="1" si="155">IF(B662="","",VLOOKUP(B662,$D$3:$E$9,2,FALSE))</f>
        <v>116</v>
      </c>
      <c r="D662">
        <f ca="1">$G$10-SUM(C661:C662)</f>
        <v>596</v>
      </c>
      <c r="E662">
        <f ca="1">INT(RAND()*(8-1)+1)</f>
        <v>6</v>
      </c>
      <c r="F662">
        <f t="shared" ref="F662:F676" ca="1" si="156">IF(E662="","",VLOOKUP(E662,$F$3:$G$9,2,FALSE))</f>
        <v>198</v>
      </c>
      <c r="G662">
        <f ca="1">$E$10-SUM(F661:F662)</f>
        <v>546</v>
      </c>
      <c r="H662">
        <f ca="1">IF(SUM(H661)&gt;0,0,IF(D662&lt;=0,1,IF(G662&lt;=0,2,0)))</f>
        <v>0</v>
      </c>
      <c r="I662" s="1" t="str">
        <f ca="1">IF(SUM(H661:H676)=1,"クリア","失敗")</f>
        <v>失敗</v>
      </c>
    </row>
    <row r="663" spans="1:9" x14ac:dyDescent="0.15">
      <c r="B663">
        <f t="shared" ref="B663:B676" ca="1" si="157">INT(RAND()*(8-1)+1)</f>
        <v>6</v>
      </c>
      <c r="C663">
        <f t="shared" ca="1" si="155"/>
        <v>211</v>
      </c>
      <c r="D663">
        <f ca="1">$G$10-SUM(C661:C663)</f>
        <v>385</v>
      </c>
      <c r="E663">
        <f t="shared" ref="E663:E676" ca="1" si="158">INT(RAND()*(8-1)+1)</f>
        <v>4</v>
      </c>
      <c r="F663">
        <f t="shared" ca="1" si="156"/>
        <v>0</v>
      </c>
      <c r="G663">
        <f ca="1">$E$10-SUM(F661:F663)</f>
        <v>546</v>
      </c>
      <c r="H663">
        <f ca="1">IF(SUM(H661:H662)&gt;0,0,IF(D663&lt;=0,1,IF(G663&lt;=0,2,0)))</f>
        <v>0</v>
      </c>
    </row>
    <row r="664" spans="1:9" x14ac:dyDescent="0.15">
      <c r="B664">
        <f t="shared" ca="1" si="157"/>
        <v>7</v>
      </c>
      <c r="C664">
        <f t="shared" ca="1" si="155"/>
        <v>274</v>
      </c>
      <c r="D664">
        <f ca="1">$G$10-SUM(C661:C664)</f>
        <v>111</v>
      </c>
      <c r="E664">
        <f t="shared" ca="1" si="158"/>
        <v>2</v>
      </c>
      <c r="F664">
        <f t="shared" ca="1" si="156"/>
        <v>198</v>
      </c>
      <c r="G664">
        <f ca="1">$E$10-SUM(F661:F664)</f>
        <v>348</v>
      </c>
      <c r="H664">
        <f ca="1">IF(SUM(H661:H663)&gt;0,0,IF(D664&lt;=0,1,IF(G664&lt;=0,2,0)))</f>
        <v>0</v>
      </c>
    </row>
    <row r="665" spans="1:9" x14ac:dyDescent="0.15">
      <c r="B665">
        <f t="shared" ca="1" si="157"/>
        <v>3</v>
      </c>
      <c r="C665">
        <f t="shared" ca="1" si="155"/>
        <v>107</v>
      </c>
      <c r="D665">
        <f ca="1">$G$10-SUM(C661:C665)</f>
        <v>4</v>
      </c>
      <c r="E665">
        <f t="shared" ca="1" si="158"/>
        <v>7</v>
      </c>
      <c r="F665">
        <f t="shared" ca="1" si="156"/>
        <v>375</v>
      </c>
      <c r="G665">
        <f ca="1">$E$10-SUM(F661:F665)</f>
        <v>-27</v>
      </c>
      <c r="H665">
        <f ca="1">IF(SUM(H661:H664)&gt;0,0,IF(D665&lt;=0,1,IF(G665&lt;=0,2,0)))</f>
        <v>2</v>
      </c>
    </row>
    <row r="666" spans="1:9" x14ac:dyDescent="0.15">
      <c r="B666">
        <f t="shared" ca="1" si="157"/>
        <v>5</v>
      </c>
      <c r="C666">
        <f t="shared" ca="1" si="155"/>
        <v>147</v>
      </c>
      <c r="D666">
        <f ca="1">$G$10-SUM(C661:C666)</f>
        <v>-143</v>
      </c>
      <c r="E666">
        <f t="shared" ca="1" si="158"/>
        <v>1</v>
      </c>
      <c r="F666">
        <f t="shared" ca="1" si="156"/>
        <v>375</v>
      </c>
      <c r="G666">
        <f ca="1">$E$10-SUM(F661:F666)</f>
        <v>-402</v>
      </c>
      <c r="H666">
        <f ca="1">IF(SUM(H661:H665)&gt;0,0,IF(D666&lt;=0,1,IF(G666&lt;=0,2,0)))</f>
        <v>0</v>
      </c>
    </row>
    <row r="667" spans="1:9" x14ac:dyDescent="0.15">
      <c r="B667">
        <f t="shared" ca="1" si="157"/>
        <v>1</v>
      </c>
      <c r="C667">
        <f t="shared" ca="1" si="155"/>
        <v>92</v>
      </c>
      <c r="D667">
        <f ca="1">$G$10-SUM(C661:C667)</f>
        <v>-235</v>
      </c>
      <c r="E667">
        <f t="shared" ca="1" si="158"/>
        <v>7</v>
      </c>
      <c r="F667">
        <f t="shared" ca="1" si="156"/>
        <v>375</v>
      </c>
      <c r="G667">
        <f ca="1">$E$10-SUM(F661:F667)</f>
        <v>-777</v>
      </c>
      <c r="H667">
        <f ca="1">IF(SUM(H661:H666)&gt;0,0,IF(D667&lt;=0,1,IF(G667&lt;=0,2,0)))</f>
        <v>0</v>
      </c>
    </row>
    <row r="668" spans="1:9" x14ac:dyDescent="0.15">
      <c r="B668">
        <f t="shared" ca="1" si="157"/>
        <v>3</v>
      </c>
      <c r="C668">
        <f t="shared" ca="1" si="155"/>
        <v>107</v>
      </c>
      <c r="D668">
        <f ca="1">$G$10-SUM(C661:C668)</f>
        <v>-342</v>
      </c>
      <c r="E668">
        <f t="shared" ca="1" si="158"/>
        <v>6</v>
      </c>
      <c r="F668">
        <f t="shared" ca="1" si="156"/>
        <v>198</v>
      </c>
      <c r="G668">
        <f ca="1">$E$10-SUM(F661:F668)</f>
        <v>-975</v>
      </c>
      <c r="H668">
        <f ca="1">IF(SUM(H661:H667)&gt;0,0,IF(D668&lt;=0,1,IF(G668&lt;=0,2,0)))</f>
        <v>0</v>
      </c>
    </row>
    <row r="669" spans="1:9" x14ac:dyDescent="0.15">
      <c r="B669">
        <f t="shared" ca="1" si="157"/>
        <v>2</v>
      </c>
      <c r="C669">
        <f t="shared" ca="1" si="155"/>
        <v>99</v>
      </c>
      <c r="D669">
        <f ca="1">$G$10-SUM(C661:C669)</f>
        <v>-441</v>
      </c>
      <c r="E669">
        <f t="shared" ca="1" si="158"/>
        <v>6</v>
      </c>
      <c r="F669">
        <f t="shared" ca="1" si="156"/>
        <v>198</v>
      </c>
      <c r="G669">
        <f ca="1">$E$10-SUM(F661:F669)</f>
        <v>-1173</v>
      </c>
      <c r="H669">
        <f ca="1">IF(SUM(H661:H668)&gt;0,0,IF(D669&lt;=0,1,IF(G669&lt;=0,2,0)))</f>
        <v>0</v>
      </c>
    </row>
    <row r="670" spans="1:9" x14ac:dyDescent="0.15">
      <c r="B670">
        <f t="shared" ca="1" si="157"/>
        <v>7</v>
      </c>
      <c r="C670">
        <f t="shared" ca="1" si="155"/>
        <v>274</v>
      </c>
      <c r="D670">
        <f ca="1">$G$10-SUM(C661:C670)</f>
        <v>-715</v>
      </c>
      <c r="E670">
        <f t="shared" ca="1" si="158"/>
        <v>6</v>
      </c>
      <c r="F670">
        <f t="shared" ca="1" si="156"/>
        <v>198</v>
      </c>
      <c r="G670">
        <f ca="1">$E$10-SUM(F661:F670)</f>
        <v>-1371</v>
      </c>
      <c r="H670">
        <f ca="1">IF(SUM(H661:H669)&gt;0,0,IF(D670&lt;=0,1,IF(G670&lt;=0,2,0)))</f>
        <v>0</v>
      </c>
    </row>
    <row r="671" spans="1:9" x14ac:dyDescent="0.15">
      <c r="B671">
        <f t="shared" ca="1" si="157"/>
        <v>1</v>
      </c>
      <c r="C671">
        <f t="shared" ca="1" si="155"/>
        <v>92</v>
      </c>
      <c r="D671">
        <f ca="1">$G$10-SUM(C661:C671)</f>
        <v>-807</v>
      </c>
      <c r="E671">
        <f t="shared" ca="1" si="158"/>
        <v>7</v>
      </c>
      <c r="F671">
        <f t="shared" ca="1" si="156"/>
        <v>375</v>
      </c>
      <c r="G671">
        <f ca="1">$E$10-SUM(F661:F671)</f>
        <v>-1746</v>
      </c>
      <c r="H671">
        <f ca="1">IF(SUM(H661:H670)&gt;0,0,IF(D671&lt;=0,1,IF(G671&lt;=0,2,0)))</f>
        <v>0</v>
      </c>
    </row>
    <row r="672" spans="1:9" x14ac:dyDescent="0.15">
      <c r="B672">
        <f t="shared" ca="1" si="157"/>
        <v>7</v>
      </c>
      <c r="C672">
        <f t="shared" ca="1" si="155"/>
        <v>274</v>
      </c>
      <c r="D672">
        <f ca="1">$G$10-SUM(C661:C672)</f>
        <v>-1081</v>
      </c>
      <c r="E672">
        <f t="shared" ca="1" si="158"/>
        <v>6</v>
      </c>
      <c r="F672">
        <f t="shared" ca="1" si="156"/>
        <v>198</v>
      </c>
      <c r="G672">
        <f ca="1">$E$10-SUM(F661:F672)</f>
        <v>-1944</v>
      </c>
      <c r="H672">
        <f ca="1">IF(SUM(H661:H671)&gt;0,0,IF(D672&lt;=0,1,IF(G672&lt;=0,2,0)))</f>
        <v>0</v>
      </c>
    </row>
    <row r="673" spans="1:9" x14ac:dyDescent="0.15">
      <c r="B673">
        <f t="shared" ca="1" si="157"/>
        <v>3</v>
      </c>
      <c r="C673">
        <f t="shared" ca="1" si="155"/>
        <v>107</v>
      </c>
      <c r="D673">
        <f ca="1">$G$10-SUM(C661:C673)</f>
        <v>-1188</v>
      </c>
      <c r="E673">
        <f t="shared" ca="1" si="158"/>
        <v>7</v>
      </c>
      <c r="F673">
        <f t="shared" ca="1" si="156"/>
        <v>375</v>
      </c>
      <c r="G673">
        <f ca="1">$E$10-SUM(F661:F673)</f>
        <v>-2319</v>
      </c>
      <c r="H673">
        <f ca="1">IF(SUM(H661:H672)&gt;0,0,IF(D673&lt;=0,1,IF(G673&lt;=0,2,0)))</f>
        <v>0</v>
      </c>
    </row>
    <row r="674" spans="1:9" x14ac:dyDescent="0.15">
      <c r="B674">
        <f t="shared" ca="1" si="157"/>
        <v>7</v>
      </c>
      <c r="C674">
        <f t="shared" ca="1" si="155"/>
        <v>274</v>
      </c>
      <c r="D674">
        <f ca="1">$G$10-SUM(C661:C674)</f>
        <v>-1462</v>
      </c>
      <c r="E674">
        <f t="shared" ca="1" si="158"/>
        <v>6</v>
      </c>
      <c r="F674">
        <f t="shared" ca="1" si="156"/>
        <v>198</v>
      </c>
      <c r="G674">
        <f ca="1">$E$10-SUM(F661:F674)</f>
        <v>-2517</v>
      </c>
      <c r="H674">
        <f ca="1">IF(SUM(H661:H673)&gt;0,0,IF(D674&lt;=0,1,IF(G674&lt;=0,2,0)))</f>
        <v>0</v>
      </c>
    </row>
    <row r="675" spans="1:9" x14ac:dyDescent="0.15">
      <c r="B675">
        <f t="shared" ca="1" si="157"/>
        <v>1</v>
      </c>
      <c r="C675">
        <f t="shared" ca="1" si="155"/>
        <v>92</v>
      </c>
      <c r="D675">
        <f ca="1">$G$10-SUM(C661:C675)</f>
        <v>-1554</v>
      </c>
      <c r="E675">
        <f t="shared" ca="1" si="158"/>
        <v>1</v>
      </c>
      <c r="F675">
        <f t="shared" ca="1" si="156"/>
        <v>375</v>
      </c>
      <c r="G675">
        <f ca="1">$E$10-SUM(F661:F675)</f>
        <v>-2892</v>
      </c>
      <c r="H675">
        <f ca="1">IF(SUM(H661:H674)&gt;0,0,IF(D675&lt;=0,1,IF(G675&lt;=0,2,0)))</f>
        <v>0</v>
      </c>
    </row>
    <row r="676" spans="1:9" x14ac:dyDescent="0.15">
      <c r="B676">
        <f t="shared" ca="1" si="157"/>
        <v>4</v>
      </c>
      <c r="C676">
        <f t="shared" ca="1" si="155"/>
        <v>116</v>
      </c>
      <c r="D676">
        <f ca="1">$G$10-SUM(C661:C676)</f>
        <v>-1670</v>
      </c>
      <c r="E676">
        <f t="shared" ca="1" si="158"/>
        <v>4</v>
      </c>
      <c r="F676">
        <f t="shared" ca="1" si="156"/>
        <v>0</v>
      </c>
      <c r="G676">
        <f ca="1">$E$10-SUM(F661:F676)</f>
        <v>-2892</v>
      </c>
      <c r="H676">
        <f ca="1">IF(SUM(H661:H675)&gt;0,0,IF(D676&lt;=0,1,IF(G676&lt;=0,2,0)))</f>
        <v>0</v>
      </c>
    </row>
    <row r="678" spans="1:9" x14ac:dyDescent="0.15">
      <c r="A678">
        <v>40</v>
      </c>
      <c r="B678" s="31">
        <f ca="1">INT(RAND()*(8-1)+1)</f>
        <v>5</v>
      </c>
      <c r="C678" s="31">
        <f ca="1">IF(B678="","",VLOOKUP(B678,$D$3:$E$9,2,FALSE))</f>
        <v>147</v>
      </c>
      <c r="D678" s="31">
        <f ca="1">$G$10-SUM(C678)</f>
        <v>776</v>
      </c>
      <c r="E678" s="31">
        <f ca="1">INT(RAND()*(8-1)+1)</f>
        <v>4</v>
      </c>
      <c r="F678" s="31">
        <f ca="1">IF(E678="","",VLOOKUP(E678,$F$3:$G$9,2,FALSE))</f>
        <v>0</v>
      </c>
      <c r="G678" s="31">
        <f ca="1">$E$10-SUM(F678)</f>
        <v>942</v>
      </c>
      <c r="H678">
        <f ca="1">IF(D678&lt;=0,1,IF(G678&lt;=0,2,0))</f>
        <v>0</v>
      </c>
      <c r="I678" s="53" t="s">
        <v>0</v>
      </c>
    </row>
    <row r="679" spans="1:9" ht="14.25" thickBot="1" x14ac:dyDescent="0.2">
      <c r="B679" s="31">
        <f ca="1">INT(RAND()*(8-1)+1)</f>
        <v>2</v>
      </c>
      <c r="C679" s="31">
        <f t="shared" ref="C679:C693" ca="1" si="159">IF(B679="","",VLOOKUP(B679,$D$3:$E$9,2,FALSE))</f>
        <v>99</v>
      </c>
      <c r="D679" s="31">
        <f ca="1">$G$10-SUM(C678:C679)</f>
        <v>677</v>
      </c>
      <c r="E679" s="31">
        <f ca="1">INT(RAND()*(8-1)+1)</f>
        <v>3</v>
      </c>
      <c r="F679" s="31">
        <f t="shared" ref="F679:F693" ca="1" si="160">IF(E679="","",VLOOKUP(E679,$F$3:$G$9,2,FALSE))</f>
        <v>46</v>
      </c>
      <c r="G679" s="31">
        <f ca="1">$E$10-SUM(F678:F679)</f>
        <v>896</v>
      </c>
      <c r="H679">
        <f ca="1">IF(SUM(H678)&gt;0,0,IF(D679&lt;=0,1,IF(G679&lt;=0,2,0)))</f>
        <v>0</v>
      </c>
      <c r="I679" s="1" t="str">
        <f ca="1">IF(SUM(H678:H693)=1,"クリア","失敗")</f>
        <v>クリア</v>
      </c>
    </row>
    <row r="680" spans="1:9" x14ac:dyDescent="0.15">
      <c r="B680" s="31">
        <f t="shared" ref="B680:B693" ca="1" si="161">INT(RAND()*(8-1)+1)</f>
        <v>5</v>
      </c>
      <c r="C680" s="31">
        <f t="shared" ca="1" si="159"/>
        <v>147</v>
      </c>
      <c r="D680" s="31">
        <f ca="1">$G$10-SUM(C678:C680)</f>
        <v>530</v>
      </c>
      <c r="E680" s="31">
        <f t="shared" ref="E680:E693" ca="1" si="162">INT(RAND()*(8-1)+1)</f>
        <v>3</v>
      </c>
      <c r="F680" s="31">
        <f t="shared" ca="1" si="160"/>
        <v>46</v>
      </c>
      <c r="G680" s="31">
        <f ca="1">$E$10-SUM(F678:F680)</f>
        <v>850</v>
      </c>
      <c r="H680">
        <f ca="1">IF(SUM(H678:H679)&gt;0,0,IF(D680&lt;=0,1,IF(G680&lt;=0,2,0)))</f>
        <v>0</v>
      </c>
    </row>
    <row r="681" spans="1:9" x14ac:dyDescent="0.15">
      <c r="B681" s="31">
        <f t="shared" ca="1" si="161"/>
        <v>1</v>
      </c>
      <c r="C681" s="31">
        <f t="shared" ca="1" si="159"/>
        <v>92</v>
      </c>
      <c r="D681" s="31">
        <f ca="1">$G$10-SUM(C678:C681)</f>
        <v>438</v>
      </c>
      <c r="E681" s="31">
        <f t="shared" ca="1" si="162"/>
        <v>2</v>
      </c>
      <c r="F681" s="31">
        <f t="shared" ca="1" si="160"/>
        <v>198</v>
      </c>
      <c r="G681" s="31">
        <f ca="1">$E$10-SUM(F678:F681)</f>
        <v>652</v>
      </c>
      <c r="H681">
        <f ca="1">IF(SUM(H678:H680)&gt;0,0,IF(D681&lt;=0,1,IF(G681&lt;=0,2,0)))</f>
        <v>0</v>
      </c>
    </row>
    <row r="682" spans="1:9" x14ac:dyDescent="0.15">
      <c r="B682" s="31">
        <f t="shared" ca="1" si="161"/>
        <v>4</v>
      </c>
      <c r="C682" s="31">
        <f t="shared" ca="1" si="159"/>
        <v>116</v>
      </c>
      <c r="D682" s="31">
        <f ca="1">$G$10-SUM(C678:C682)</f>
        <v>322</v>
      </c>
      <c r="E682" s="31">
        <f t="shared" ca="1" si="162"/>
        <v>4</v>
      </c>
      <c r="F682" s="31">
        <f t="shared" ca="1" si="160"/>
        <v>0</v>
      </c>
      <c r="G682" s="31">
        <f ca="1">$E$10-SUM(F678:F682)</f>
        <v>652</v>
      </c>
      <c r="H682">
        <f ca="1">IF(SUM(H678:H681)&gt;0,0,IF(D682&lt;=0,1,IF(G682&lt;=0,2,0)))</f>
        <v>0</v>
      </c>
    </row>
    <row r="683" spans="1:9" x14ac:dyDescent="0.15">
      <c r="B683" s="31">
        <f t="shared" ca="1" si="161"/>
        <v>1</v>
      </c>
      <c r="C683" s="31">
        <f t="shared" ca="1" si="159"/>
        <v>92</v>
      </c>
      <c r="D683" s="31">
        <f ca="1">$G$10-SUM(C678:C683)</f>
        <v>230</v>
      </c>
      <c r="E683" s="31">
        <f t="shared" ca="1" si="162"/>
        <v>7</v>
      </c>
      <c r="F683" s="31">
        <f t="shared" ca="1" si="160"/>
        <v>375</v>
      </c>
      <c r="G683" s="31">
        <f ca="1">$E$10-SUM(F678:F683)</f>
        <v>277</v>
      </c>
      <c r="H683">
        <f ca="1">IF(SUM(H678:H682)&gt;0,0,IF(D683&lt;=0,1,IF(G683&lt;=0,2,0)))</f>
        <v>0</v>
      </c>
    </row>
    <row r="684" spans="1:9" x14ac:dyDescent="0.15">
      <c r="B684" s="31">
        <f t="shared" ca="1" si="161"/>
        <v>4</v>
      </c>
      <c r="C684" s="31">
        <f t="shared" ca="1" si="159"/>
        <v>116</v>
      </c>
      <c r="D684" s="31">
        <f ca="1">$G$10-SUM(C678:C684)</f>
        <v>114</v>
      </c>
      <c r="E684" s="31">
        <f t="shared" ca="1" si="162"/>
        <v>5</v>
      </c>
      <c r="F684" s="31">
        <f t="shared" ca="1" si="160"/>
        <v>46</v>
      </c>
      <c r="G684" s="31">
        <f ca="1">$E$10-SUM(F678:F684)</f>
        <v>231</v>
      </c>
      <c r="H684">
        <f ca="1">IF(SUM(H678:H683)&gt;0,0,IF(D684&lt;=0,1,IF(G684&lt;=0,2,0)))</f>
        <v>0</v>
      </c>
    </row>
    <row r="685" spans="1:9" x14ac:dyDescent="0.15">
      <c r="B685" s="31">
        <f t="shared" ca="1" si="161"/>
        <v>4</v>
      </c>
      <c r="C685" s="31">
        <f t="shared" ca="1" si="159"/>
        <v>116</v>
      </c>
      <c r="D685" s="31">
        <f ca="1">$G$10-SUM(C678:C685)</f>
        <v>-2</v>
      </c>
      <c r="E685" s="31">
        <f t="shared" ca="1" si="162"/>
        <v>6</v>
      </c>
      <c r="F685" s="31">
        <f t="shared" ca="1" si="160"/>
        <v>198</v>
      </c>
      <c r="G685" s="31">
        <f ca="1">$E$10-SUM(F678:F685)</f>
        <v>33</v>
      </c>
      <c r="H685">
        <f ca="1">IF(SUM(H678:H684)&gt;0,0,IF(D685&lt;=0,1,IF(G685&lt;=0,2,0)))</f>
        <v>1</v>
      </c>
    </row>
    <row r="686" spans="1:9" x14ac:dyDescent="0.15">
      <c r="B686" s="31">
        <f t="shared" ca="1" si="161"/>
        <v>7</v>
      </c>
      <c r="C686" s="31">
        <f t="shared" ca="1" si="159"/>
        <v>274</v>
      </c>
      <c r="D686" s="31">
        <f ca="1">$G$10-SUM(C678:C686)</f>
        <v>-276</v>
      </c>
      <c r="E686" s="31">
        <f t="shared" ca="1" si="162"/>
        <v>6</v>
      </c>
      <c r="F686" s="31">
        <f t="shared" ca="1" si="160"/>
        <v>198</v>
      </c>
      <c r="G686" s="31">
        <f ca="1">$E$10-SUM(F678:F686)</f>
        <v>-165</v>
      </c>
      <c r="H686">
        <f ca="1">IF(SUM(H678:H685)&gt;0,0,IF(D686&lt;=0,1,IF(G686&lt;=0,2,0)))</f>
        <v>0</v>
      </c>
    </row>
    <row r="687" spans="1:9" x14ac:dyDescent="0.15">
      <c r="B687" s="31">
        <f t="shared" ca="1" si="161"/>
        <v>4</v>
      </c>
      <c r="C687" s="31">
        <f t="shared" ca="1" si="159"/>
        <v>116</v>
      </c>
      <c r="D687" s="31">
        <f ca="1">$G$10-SUM(C678:C687)</f>
        <v>-392</v>
      </c>
      <c r="E687" s="31">
        <f t="shared" ca="1" si="162"/>
        <v>2</v>
      </c>
      <c r="F687" s="31">
        <f t="shared" ca="1" si="160"/>
        <v>198</v>
      </c>
      <c r="G687" s="31">
        <f ca="1">$E$10-SUM(F678:F687)</f>
        <v>-363</v>
      </c>
      <c r="H687">
        <f ca="1">IF(SUM(H678:H686)&gt;0,0,IF(D687&lt;=0,1,IF(G687&lt;=0,2,0)))</f>
        <v>0</v>
      </c>
    </row>
    <row r="688" spans="1:9" x14ac:dyDescent="0.15">
      <c r="B688" s="31">
        <f t="shared" ca="1" si="161"/>
        <v>4</v>
      </c>
      <c r="C688" s="31">
        <f t="shared" ca="1" si="159"/>
        <v>116</v>
      </c>
      <c r="D688" s="31">
        <f ca="1">$G$10-SUM(C678:C688)</f>
        <v>-508</v>
      </c>
      <c r="E688" s="31">
        <f t="shared" ca="1" si="162"/>
        <v>1</v>
      </c>
      <c r="F688" s="31">
        <f t="shared" ca="1" si="160"/>
        <v>375</v>
      </c>
      <c r="G688" s="31">
        <f ca="1">$E$10-SUM(F678:F688)</f>
        <v>-738</v>
      </c>
      <c r="H688">
        <f ca="1">IF(SUM(H678:H687)&gt;0,0,IF(D688&lt;=0,1,IF(G688&lt;=0,2,0)))</f>
        <v>0</v>
      </c>
    </row>
    <row r="689" spans="1:9" x14ac:dyDescent="0.15">
      <c r="B689" s="31">
        <f t="shared" ca="1" si="161"/>
        <v>6</v>
      </c>
      <c r="C689" s="31">
        <f t="shared" ca="1" si="159"/>
        <v>211</v>
      </c>
      <c r="D689" s="31">
        <f ca="1">$G$10-SUM(C678:C689)</f>
        <v>-719</v>
      </c>
      <c r="E689" s="31">
        <f t="shared" ca="1" si="162"/>
        <v>4</v>
      </c>
      <c r="F689" s="31">
        <f t="shared" ca="1" si="160"/>
        <v>0</v>
      </c>
      <c r="G689" s="31">
        <f ca="1">$E$10-SUM(F678:F689)</f>
        <v>-738</v>
      </c>
      <c r="H689">
        <f ca="1">IF(SUM(H678:H688)&gt;0,0,IF(D689&lt;=0,1,IF(G689&lt;=0,2,0)))</f>
        <v>0</v>
      </c>
    </row>
    <row r="690" spans="1:9" x14ac:dyDescent="0.15">
      <c r="B690" s="31">
        <f t="shared" ca="1" si="161"/>
        <v>1</v>
      </c>
      <c r="C690" s="31">
        <f t="shared" ca="1" si="159"/>
        <v>92</v>
      </c>
      <c r="D690" s="31">
        <f ca="1">$G$10-SUM(C678:C690)</f>
        <v>-811</v>
      </c>
      <c r="E690" s="31">
        <f t="shared" ca="1" si="162"/>
        <v>6</v>
      </c>
      <c r="F690" s="31">
        <f t="shared" ca="1" si="160"/>
        <v>198</v>
      </c>
      <c r="G690" s="31">
        <f ca="1">$E$10-SUM(F678:F690)</f>
        <v>-936</v>
      </c>
      <c r="H690">
        <f ca="1">IF(SUM(H678:H689)&gt;0,0,IF(D690&lt;=0,1,IF(G690&lt;=0,2,0)))</f>
        <v>0</v>
      </c>
    </row>
    <row r="691" spans="1:9" x14ac:dyDescent="0.15">
      <c r="B691" s="31">
        <f t="shared" ca="1" si="161"/>
        <v>7</v>
      </c>
      <c r="C691" s="31">
        <f t="shared" ca="1" si="159"/>
        <v>274</v>
      </c>
      <c r="D691" s="31">
        <f ca="1">$G$10-SUM(C678:C691)</f>
        <v>-1085</v>
      </c>
      <c r="E691" s="31">
        <f t="shared" ca="1" si="162"/>
        <v>3</v>
      </c>
      <c r="F691" s="31">
        <f t="shared" ca="1" si="160"/>
        <v>46</v>
      </c>
      <c r="G691" s="31">
        <f ca="1">$E$10-SUM(F678:F691)</f>
        <v>-982</v>
      </c>
      <c r="H691">
        <f ca="1">IF(SUM(H678:H690)&gt;0,0,IF(D691&lt;=0,1,IF(G691&lt;=0,2,0)))</f>
        <v>0</v>
      </c>
    </row>
    <row r="692" spans="1:9" x14ac:dyDescent="0.15">
      <c r="B692" s="31">
        <f t="shared" ca="1" si="161"/>
        <v>1</v>
      </c>
      <c r="C692" s="31">
        <f t="shared" ca="1" si="159"/>
        <v>92</v>
      </c>
      <c r="D692" s="31">
        <f ca="1">$G$10-SUM(C678:C692)</f>
        <v>-1177</v>
      </c>
      <c r="E692" s="31">
        <f t="shared" ca="1" si="162"/>
        <v>5</v>
      </c>
      <c r="F692" s="31">
        <f t="shared" ca="1" si="160"/>
        <v>46</v>
      </c>
      <c r="G692" s="31">
        <f ca="1">$E$10-SUM(F678:F692)</f>
        <v>-1028</v>
      </c>
      <c r="H692">
        <f ca="1">IF(SUM(H678:H691)&gt;0,0,IF(D692&lt;=0,1,IF(G692&lt;=0,2,0)))</f>
        <v>0</v>
      </c>
    </row>
    <row r="693" spans="1:9" x14ac:dyDescent="0.15">
      <c r="B693" s="31">
        <f t="shared" ca="1" si="161"/>
        <v>2</v>
      </c>
      <c r="C693" s="31">
        <f t="shared" ca="1" si="159"/>
        <v>99</v>
      </c>
      <c r="D693" s="31">
        <f ca="1">$G$10-SUM(C678:C693)</f>
        <v>-1276</v>
      </c>
      <c r="E693" s="31">
        <f t="shared" ca="1" si="162"/>
        <v>6</v>
      </c>
      <c r="F693" s="31">
        <f t="shared" ca="1" si="160"/>
        <v>198</v>
      </c>
      <c r="G693" s="31">
        <f ca="1">$E$10-SUM(F678:F693)</f>
        <v>-1226</v>
      </c>
      <c r="H693">
        <f ca="1">IF(SUM(H678:H692)&gt;0,0,IF(D693&lt;=0,1,IF(G693&lt;=0,2,0)))</f>
        <v>0</v>
      </c>
    </row>
    <row r="695" spans="1:9" x14ac:dyDescent="0.15">
      <c r="A695">
        <v>41</v>
      </c>
      <c r="B695">
        <f ca="1">INT(RAND()*(8-1)+1)</f>
        <v>2</v>
      </c>
      <c r="C695">
        <f ca="1">IF(B695="","",VLOOKUP(B695,$D$3:$E$9,2,FALSE))</f>
        <v>99</v>
      </c>
      <c r="D695">
        <f ca="1">$G$10-SUM(C695)</f>
        <v>824</v>
      </c>
      <c r="E695">
        <f ca="1">INT(RAND()*(8-1)+1)</f>
        <v>5</v>
      </c>
      <c r="F695">
        <f ca="1">IF(E695="","",VLOOKUP(E695,$F$3:$G$9,2,FALSE))</f>
        <v>46</v>
      </c>
      <c r="G695">
        <f ca="1">$E$10-SUM(F695)</f>
        <v>896</v>
      </c>
      <c r="H695">
        <f ca="1">IF(D695&lt;=0,1,IF(G695&lt;=0,2,0))</f>
        <v>0</v>
      </c>
      <c r="I695" s="53" t="s">
        <v>0</v>
      </c>
    </row>
    <row r="696" spans="1:9" ht="14.25" thickBot="1" x14ac:dyDescent="0.2">
      <c r="B696">
        <f ca="1">INT(RAND()*(8-1)+1)</f>
        <v>4</v>
      </c>
      <c r="C696">
        <f t="shared" ref="C696:C710" ca="1" si="163">IF(B696="","",VLOOKUP(B696,$D$3:$E$9,2,FALSE))</f>
        <v>116</v>
      </c>
      <c r="D696">
        <f ca="1">$G$10-SUM(C695:C696)</f>
        <v>708</v>
      </c>
      <c r="E696">
        <f ca="1">INT(RAND()*(8-1)+1)</f>
        <v>5</v>
      </c>
      <c r="F696">
        <f t="shared" ref="F696:F710" ca="1" si="164">IF(E696="","",VLOOKUP(E696,$F$3:$G$9,2,FALSE))</f>
        <v>46</v>
      </c>
      <c r="G696">
        <f ca="1">$E$10-SUM(F695:F696)</f>
        <v>850</v>
      </c>
      <c r="H696">
        <f ca="1">IF(SUM(H695)&gt;0,0,IF(D696&lt;=0,1,IF(G696&lt;=0,2,0)))</f>
        <v>0</v>
      </c>
      <c r="I696" s="1" t="str">
        <f ca="1">IF(SUM(H695:H710)=1,"クリア","失敗")</f>
        <v>失敗</v>
      </c>
    </row>
    <row r="697" spans="1:9" x14ac:dyDescent="0.15">
      <c r="B697">
        <f t="shared" ref="B697:B710" ca="1" si="165">INT(RAND()*(8-1)+1)</f>
        <v>6</v>
      </c>
      <c r="C697">
        <f t="shared" ca="1" si="163"/>
        <v>211</v>
      </c>
      <c r="D697">
        <f ca="1">$G$10-SUM(C695:C697)</f>
        <v>497</v>
      </c>
      <c r="E697">
        <f t="shared" ref="E697:E710" ca="1" si="166">INT(RAND()*(8-1)+1)</f>
        <v>7</v>
      </c>
      <c r="F697">
        <f t="shared" ca="1" si="164"/>
        <v>375</v>
      </c>
      <c r="G697">
        <f ca="1">$E$10-SUM(F695:F697)</f>
        <v>475</v>
      </c>
      <c r="H697">
        <f ca="1">IF(SUM(H695:H696)&gt;0,0,IF(D697&lt;=0,1,IF(G697&lt;=0,2,0)))</f>
        <v>0</v>
      </c>
    </row>
    <row r="698" spans="1:9" x14ac:dyDescent="0.15">
      <c r="B698">
        <f t="shared" ca="1" si="165"/>
        <v>3</v>
      </c>
      <c r="C698">
        <f t="shared" ca="1" si="163"/>
        <v>107</v>
      </c>
      <c r="D698">
        <f ca="1">$G$10-SUM(C695:C698)</f>
        <v>390</v>
      </c>
      <c r="E698">
        <f t="shared" ca="1" si="166"/>
        <v>3</v>
      </c>
      <c r="F698">
        <f t="shared" ca="1" si="164"/>
        <v>46</v>
      </c>
      <c r="G698">
        <f ca="1">$E$10-SUM(F695:F698)</f>
        <v>429</v>
      </c>
      <c r="H698">
        <f ca="1">IF(SUM(H695:H697)&gt;0,0,IF(D698&lt;=0,1,IF(G698&lt;=0,2,0)))</f>
        <v>0</v>
      </c>
    </row>
    <row r="699" spans="1:9" x14ac:dyDescent="0.15">
      <c r="B699">
        <f t="shared" ca="1" si="165"/>
        <v>3</v>
      </c>
      <c r="C699">
        <f t="shared" ca="1" si="163"/>
        <v>107</v>
      </c>
      <c r="D699">
        <f ca="1">$G$10-SUM(C695:C699)</f>
        <v>283</v>
      </c>
      <c r="E699">
        <f t="shared" ca="1" si="166"/>
        <v>2</v>
      </c>
      <c r="F699">
        <f t="shared" ca="1" si="164"/>
        <v>198</v>
      </c>
      <c r="G699">
        <f ca="1">$E$10-SUM(F695:F699)</f>
        <v>231</v>
      </c>
      <c r="H699">
        <f ca="1">IF(SUM(H695:H698)&gt;0,0,IF(D699&lt;=0,1,IF(G699&lt;=0,2,0)))</f>
        <v>0</v>
      </c>
    </row>
    <row r="700" spans="1:9" x14ac:dyDescent="0.15">
      <c r="B700">
        <f t="shared" ca="1" si="165"/>
        <v>6</v>
      </c>
      <c r="C700">
        <f t="shared" ca="1" si="163"/>
        <v>211</v>
      </c>
      <c r="D700">
        <f ca="1">$G$10-SUM(C695:C700)</f>
        <v>72</v>
      </c>
      <c r="E700">
        <f t="shared" ca="1" si="166"/>
        <v>7</v>
      </c>
      <c r="F700">
        <f t="shared" ca="1" si="164"/>
        <v>375</v>
      </c>
      <c r="G700">
        <f ca="1">$E$10-SUM(F695:F700)</f>
        <v>-144</v>
      </c>
      <c r="H700">
        <f ca="1">IF(SUM(H695:H699)&gt;0,0,IF(D700&lt;=0,1,IF(G700&lt;=0,2,0)))</f>
        <v>2</v>
      </c>
    </row>
    <row r="701" spans="1:9" x14ac:dyDescent="0.15">
      <c r="B701">
        <f t="shared" ca="1" si="165"/>
        <v>3</v>
      </c>
      <c r="C701">
        <f t="shared" ca="1" si="163"/>
        <v>107</v>
      </c>
      <c r="D701">
        <f ca="1">$G$10-SUM(C695:C701)</f>
        <v>-35</v>
      </c>
      <c r="E701">
        <f t="shared" ca="1" si="166"/>
        <v>7</v>
      </c>
      <c r="F701">
        <f t="shared" ca="1" si="164"/>
        <v>375</v>
      </c>
      <c r="G701">
        <f ca="1">$E$10-SUM(F695:F701)</f>
        <v>-519</v>
      </c>
      <c r="H701">
        <f ca="1">IF(SUM(H695:H700)&gt;0,0,IF(D701&lt;=0,1,IF(G701&lt;=0,2,0)))</f>
        <v>0</v>
      </c>
    </row>
    <row r="702" spans="1:9" x14ac:dyDescent="0.15">
      <c r="B702">
        <f t="shared" ca="1" si="165"/>
        <v>5</v>
      </c>
      <c r="C702">
        <f t="shared" ca="1" si="163"/>
        <v>147</v>
      </c>
      <c r="D702">
        <f ca="1">$G$10-SUM(C695:C702)</f>
        <v>-182</v>
      </c>
      <c r="E702">
        <f t="shared" ca="1" si="166"/>
        <v>6</v>
      </c>
      <c r="F702">
        <f t="shared" ca="1" si="164"/>
        <v>198</v>
      </c>
      <c r="G702">
        <f ca="1">$E$10-SUM(F695:F702)</f>
        <v>-717</v>
      </c>
      <c r="H702">
        <f ca="1">IF(SUM(H695:H701)&gt;0,0,IF(D702&lt;=0,1,IF(G702&lt;=0,2,0)))</f>
        <v>0</v>
      </c>
    </row>
    <row r="703" spans="1:9" x14ac:dyDescent="0.15">
      <c r="B703">
        <f t="shared" ca="1" si="165"/>
        <v>3</v>
      </c>
      <c r="C703">
        <f t="shared" ca="1" si="163"/>
        <v>107</v>
      </c>
      <c r="D703">
        <f ca="1">$G$10-SUM(C695:C703)</f>
        <v>-289</v>
      </c>
      <c r="E703">
        <f t="shared" ca="1" si="166"/>
        <v>1</v>
      </c>
      <c r="F703">
        <f t="shared" ca="1" si="164"/>
        <v>375</v>
      </c>
      <c r="G703">
        <f ca="1">$E$10-SUM(F695:F703)</f>
        <v>-1092</v>
      </c>
      <c r="H703">
        <f ca="1">IF(SUM(H695:H702)&gt;0,0,IF(D703&lt;=0,1,IF(G703&lt;=0,2,0)))</f>
        <v>0</v>
      </c>
    </row>
    <row r="704" spans="1:9" x14ac:dyDescent="0.15">
      <c r="B704">
        <f t="shared" ca="1" si="165"/>
        <v>7</v>
      </c>
      <c r="C704">
        <f t="shared" ca="1" si="163"/>
        <v>274</v>
      </c>
      <c r="D704">
        <f ca="1">$G$10-SUM(C695:C704)</f>
        <v>-563</v>
      </c>
      <c r="E704">
        <f t="shared" ca="1" si="166"/>
        <v>6</v>
      </c>
      <c r="F704">
        <f t="shared" ca="1" si="164"/>
        <v>198</v>
      </c>
      <c r="G704">
        <f ca="1">$E$10-SUM(F695:F704)</f>
        <v>-1290</v>
      </c>
      <c r="H704">
        <f ca="1">IF(SUM(H695:H703)&gt;0,0,IF(D704&lt;=0,1,IF(G704&lt;=0,2,0)))</f>
        <v>0</v>
      </c>
    </row>
    <row r="705" spans="1:9" x14ac:dyDescent="0.15">
      <c r="B705">
        <f t="shared" ca="1" si="165"/>
        <v>5</v>
      </c>
      <c r="C705">
        <f t="shared" ca="1" si="163"/>
        <v>147</v>
      </c>
      <c r="D705">
        <f ca="1">$G$10-SUM(C695:C705)</f>
        <v>-710</v>
      </c>
      <c r="E705">
        <f t="shared" ca="1" si="166"/>
        <v>2</v>
      </c>
      <c r="F705">
        <f t="shared" ca="1" si="164"/>
        <v>198</v>
      </c>
      <c r="G705">
        <f ca="1">$E$10-SUM(F695:F705)</f>
        <v>-1488</v>
      </c>
      <c r="H705">
        <f ca="1">IF(SUM(H695:H704)&gt;0,0,IF(D705&lt;=0,1,IF(G705&lt;=0,2,0)))</f>
        <v>0</v>
      </c>
    </row>
    <row r="706" spans="1:9" x14ac:dyDescent="0.15">
      <c r="B706">
        <f t="shared" ca="1" si="165"/>
        <v>2</v>
      </c>
      <c r="C706">
        <f t="shared" ca="1" si="163"/>
        <v>99</v>
      </c>
      <c r="D706">
        <f ca="1">$G$10-SUM(C695:C706)</f>
        <v>-809</v>
      </c>
      <c r="E706">
        <f t="shared" ca="1" si="166"/>
        <v>3</v>
      </c>
      <c r="F706">
        <f t="shared" ca="1" si="164"/>
        <v>46</v>
      </c>
      <c r="G706">
        <f ca="1">$E$10-SUM(F695:F706)</f>
        <v>-1534</v>
      </c>
      <c r="H706">
        <f ca="1">IF(SUM(H695:H705)&gt;0,0,IF(D706&lt;=0,1,IF(G706&lt;=0,2,0)))</f>
        <v>0</v>
      </c>
    </row>
    <row r="707" spans="1:9" x14ac:dyDescent="0.15">
      <c r="B707">
        <f t="shared" ca="1" si="165"/>
        <v>7</v>
      </c>
      <c r="C707">
        <f t="shared" ca="1" si="163"/>
        <v>274</v>
      </c>
      <c r="D707">
        <f ca="1">$G$10-SUM(C695:C707)</f>
        <v>-1083</v>
      </c>
      <c r="E707">
        <f t="shared" ca="1" si="166"/>
        <v>4</v>
      </c>
      <c r="F707">
        <f t="shared" ca="1" si="164"/>
        <v>0</v>
      </c>
      <c r="G707">
        <f ca="1">$E$10-SUM(F695:F707)</f>
        <v>-1534</v>
      </c>
      <c r="H707">
        <f ca="1">IF(SUM(H695:H706)&gt;0,0,IF(D707&lt;=0,1,IF(G707&lt;=0,2,0)))</f>
        <v>0</v>
      </c>
    </row>
    <row r="708" spans="1:9" x14ac:dyDescent="0.15">
      <c r="B708">
        <f t="shared" ca="1" si="165"/>
        <v>1</v>
      </c>
      <c r="C708">
        <f t="shared" ca="1" si="163"/>
        <v>92</v>
      </c>
      <c r="D708">
        <f ca="1">$G$10-SUM(C695:C708)</f>
        <v>-1175</v>
      </c>
      <c r="E708">
        <f t="shared" ca="1" si="166"/>
        <v>3</v>
      </c>
      <c r="F708">
        <f t="shared" ca="1" si="164"/>
        <v>46</v>
      </c>
      <c r="G708">
        <f ca="1">$E$10-SUM(F695:F708)</f>
        <v>-1580</v>
      </c>
      <c r="H708">
        <f ca="1">IF(SUM(H695:H707)&gt;0,0,IF(D708&lt;=0,1,IF(G708&lt;=0,2,0)))</f>
        <v>0</v>
      </c>
    </row>
    <row r="709" spans="1:9" x14ac:dyDescent="0.15">
      <c r="B709">
        <f t="shared" ca="1" si="165"/>
        <v>7</v>
      </c>
      <c r="C709">
        <f t="shared" ca="1" si="163"/>
        <v>274</v>
      </c>
      <c r="D709">
        <f ca="1">$G$10-SUM(C695:C709)</f>
        <v>-1449</v>
      </c>
      <c r="E709">
        <f t="shared" ca="1" si="166"/>
        <v>4</v>
      </c>
      <c r="F709">
        <f t="shared" ca="1" si="164"/>
        <v>0</v>
      </c>
      <c r="G709">
        <f ca="1">$E$10-SUM(F695:F709)</f>
        <v>-1580</v>
      </c>
      <c r="H709">
        <f ca="1">IF(SUM(H695:H708)&gt;0,0,IF(D709&lt;=0,1,IF(G709&lt;=0,2,0)))</f>
        <v>0</v>
      </c>
    </row>
    <row r="710" spans="1:9" x14ac:dyDescent="0.15">
      <c r="B710">
        <f t="shared" ca="1" si="165"/>
        <v>6</v>
      </c>
      <c r="C710">
        <f t="shared" ca="1" si="163"/>
        <v>211</v>
      </c>
      <c r="D710">
        <f ca="1">$G$10-SUM(C695:C710)</f>
        <v>-1660</v>
      </c>
      <c r="E710">
        <f t="shared" ca="1" si="166"/>
        <v>5</v>
      </c>
      <c r="F710">
        <f t="shared" ca="1" si="164"/>
        <v>46</v>
      </c>
      <c r="G710">
        <f ca="1">$E$10-SUM(F695:F710)</f>
        <v>-1626</v>
      </c>
      <c r="H710">
        <f ca="1">IF(SUM(H695:H709)&gt;0,0,IF(D710&lt;=0,1,IF(G710&lt;=0,2,0)))</f>
        <v>0</v>
      </c>
    </row>
    <row r="712" spans="1:9" x14ac:dyDescent="0.15">
      <c r="A712">
        <v>42</v>
      </c>
      <c r="B712">
        <f ca="1">INT(RAND()*(8-1)+1)</f>
        <v>6</v>
      </c>
      <c r="C712">
        <f ca="1">IF(B712="","",VLOOKUP(B712,$D$3:$E$9,2,FALSE))</f>
        <v>211</v>
      </c>
      <c r="D712">
        <f ca="1">$G$10-SUM(C712)</f>
        <v>712</v>
      </c>
      <c r="E712">
        <f ca="1">INT(RAND()*(8-1)+1)</f>
        <v>4</v>
      </c>
      <c r="F712">
        <f ca="1">IF(E712="","",VLOOKUP(E712,$F$3:$G$9,2,FALSE))</f>
        <v>0</v>
      </c>
      <c r="G712">
        <f ca="1">$E$10-SUM(F712)</f>
        <v>942</v>
      </c>
      <c r="H712">
        <f ca="1">IF(D712&lt;=0,1,IF(G712&lt;=0,2,0))</f>
        <v>0</v>
      </c>
      <c r="I712" s="53" t="s">
        <v>0</v>
      </c>
    </row>
    <row r="713" spans="1:9" ht="14.25" thickBot="1" x14ac:dyDescent="0.2">
      <c r="B713">
        <f ca="1">INT(RAND()*(8-1)+1)</f>
        <v>3</v>
      </c>
      <c r="C713">
        <f t="shared" ref="C713:C727" ca="1" si="167">IF(B713="","",VLOOKUP(B713,$D$3:$E$9,2,FALSE))</f>
        <v>107</v>
      </c>
      <c r="D713">
        <f ca="1">$G$10-SUM(C712:C713)</f>
        <v>605</v>
      </c>
      <c r="E713">
        <f ca="1">INT(RAND()*(8-1)+1)</f>
        <v>1</v>
      </c>
      <c r="F713">
        <f t="shared" ref="F713:F727" ca="1" si="168">IF(E713="","",VLOOKUP(E713,$F$3:$G$9,2,FALSE))</f>
        <v>375</v>
      </c>
      <c r="G713">
        <f ca="1">$E$10-SUM(F712:F713)</f>
        <v>567</v>
      </c>
      <c r="H713">
        <f ca="1">IF(SUM(H712)&gt;0,0,IF(D713&lt;=0,1,IF(G713&lt;=0,2,0)))</f>
        <v>0</v>
      </c>
      <c r="I713" s="1" t="str">
        <f ca="1">IF(SUM(H712:H727)=1,"クリア","失敗")</f>
        <v>失敗</v>
      </c>
    </row>
    <row r="714" spans="1:9" x14ac:dyDescent="0.15">
      <c r="B714">
        <f t="shared" ref="B714:B727" ca="1" si="169">INT(RAND()*(8-1)+1)</f>
        <v>5</v>
      </c>
      <c r="C714">
        <f t="shared" ca="1" si="167"/>
        <v>147</v>
      </c>
      <c r="D714">
        <f ca="1">$G$10-SUM(C712:C714)</f>
        <v>458</v>
      </c>
      <c r="E714">
        <f t="shared" ref="E714:E727" ca="1" si="170">INT(RAND()*(8-1)+1)</f>
        <v>3</v>
      </c>
      <c r="F714">
        <f t="shared" ca="1" si="168"/>
        <v>46</v>
      </c>
      <c r="G714">
        <f ca="1">$E$10-SUM(F712:F714)</f>
        <v>521</v>
      </c>
      <c r="H714">
        <f ca="1">IF(SUM(H712:H713)&gt;0,0,IF(D714&lt;=0,1,IF(G714&lt;=0,2,0)))</f>
        <v>0</v>
      </c>
    </row>
    <row r="715" spans="1:9" x14ac:dyDescent="0.15">
      <c r="B715">
        <f t="shared" ca="1" si="169"/>
        <v>5</v>
      </c>
      <c r="C715">
        <f t="shared" ca="1" si="167"/>
        <v>147</v>
      </c>
      <c r="D715">
        <f ca="1">$G$10-SUM(C712:C715)</f>
        <v>311</v>
      </c>
      <c r="E715">
        <f t="shared" ca="1" si="170"/>
        <v>7</v>
      </c>
      <c r="F715">
        <f t="shared" ca="1" si="168"/>
        <v>375</v>
      </c>
      <c r="G715">
        <f ca="1">$E$10-SUM(F712:F715)</f>
        <v>146</v>
      </c>
      <c r="H715">
        <f ca="1">IF(SUM(H712:H714)&gt;0,0,IF(D715&lt;=0,1,IF(G715&lt;=0,2,0)))</f>
        <v>0</v>
      </c>
    </row>
    <row r="716" spans="1:9" x14ac:dyDescent="0.15">
      <c r="B716">
        <f t="shared" ca="1" si="169"/>
        <v>6</v>
      </c>
      <c r="C716">
        <f t="shared" ca="1" si="167"/>
        <v>211</v>
      </c>
      <c r="D716">
        <f ca="1">$G$10-SUM(C712:C716)</f>
        <v>100</v>
      </c>
      <c r="E716">
        <f t="shared" ca="1" si="170"/>
        <v>2</v>
      </c>
      <c r="F716">
        <f t="shared" ca="1" si="168"/>
        <v>198</v>
      </c>
      <c r="G716">
        <f ca="1">$E$10-SUM(F712:F716)</f>
        <v>-52</v>
      </c>
      <c r="H716">
        <f ca="1">IF(SUM(H712:H715)&gt;0,0,IF(D716&lt;=0,1,IF(G716&lt;=0,2,0)))</f>
        <v>2</v>
      </c>
    </row>
    <row r="717" spans="1:9" x14ac:dyDescent="0.15">
      <c r="B717">
        <f t="shared" ca="1" si="169"/>
        <v>1</v>
      </c>
      <c r="C717">
        <f t="shared" ca="1" si="167"/>
        <v>92</v>
      </c>
      <c r="D717">
        <f ca="1">$G$10-SUM(C712:C717)</f>
        <v>8</v>
      </c>
      <c r="E717">
        <f t="shared" ca="1" si="170"/>
        <v>6</v>
      </c>
      <c r="F717">
        <f t="shared" ca="1" si="168"/>
        <v>198</v>
      </c>
      <c r="G717">
        <f ca="1">$E$10-SUM(F712:F717)</f>
        <v>-250</v>
      </c>
      <c r="H717">
        <f ca="1">IF(SUM(H712:H716)&gt;0,0,IF(D717&lt;=0,1,IF(G717&lt;=0,2,0)))</f>
        <v>0</v>
      </c>
    </row>
    <row r="718" spans="1:9" x14ac:dyDescent="0.15">
      <c r="B718">
        <f t="shared" ca="1" si="169"/>
        <v>7</v>
      </c>
      <c r="C718">
        <f t="shared" ca="1" si="167"/>
        <v>274</v>
      </c>
      <c r="D718">
        <f ca="1">$G$10-SUM(C712:C718)</f>
        <v>-266</v>
      </c>
      <c r="E718">
        <f t="shared" ca="1" si="170"/>
        <v>1</v>
      </c>
      <c r="F718">
        <f t="shared" ca="1" si="168"/>
        <v>375</v>
      </c>
      <c r="G718">
        <f ca="1">$E$10-SUM(F712:F718)</f>
        <v>-625</v>
      </c>
      <c r="H718">
        <f ca="1">IF(SUM(H712:H717)&gt;0,0,IF(D718&lt;=0,1,IF(G718&lt;=0,2,0)))</f>
        <v>0</v>
      </c>
    </row>
    <row r="719" spans="1:9" x14ac:dyDescent="0.15">
      <c r="B719">
        <f t="shared" ca="1" si="169"/>
        <v>4</v>
      </c>
      <c r="C719">
        <f t="shared" ca="1" si="167"/>
        <v>116</v>
      </c>
      <c r="D719">
        <f ca="1">$G$10-SUM(C712:C719)</f>
        <v>-382</v>
      </c>
      <c r="E719">
        <f t="shared" ca="1" si="170"/>
        <v>4</v>
      </c>
      <c r="F719">
        <f t="shared" ca="1" si="168"/>
        <v>0</v>
      </c>
      <c r="G719">
        <f ca="1">$E$10-SUM(F712:F719)</f>
        <v>-625</v>
      </c>
      <c r="H719">
        <f ca="1">IF(SUM(H712:H718)&gt;0,0,IF(D719&lt;=0,1,IF(G719&lt;=0,2,0)))</f>
        <v>0</v>
      </c>
    </row>
    <row r="720" spans="1:9" x14ac:dyDescent="0.15">
      <c r="B720">
        <f t="shared" ca="1" si="169"/>
        <v>6</v>
      </c>
      <c r="C720">
        <f t="shared" ca="1" si="167"/>
        <v>211</v>
      </c>
      <c r="D720">
        <f ca="1">$G$10-SUM(C712:C720)</f>
        <v>-593</v>
      </c>
      <c r="E720">
        <f t="shared" ca="1" si="170"/>
        <v>6</v>
      </c>
      <c r="F720">
        <f t="shared" ca="1" si="168"/>
        <v>198</v>
      </c>
      <c r="G720">
        <f ca="1">$E$10-SUM(F712:F720)</f>
        <v>-823</v>
      </c>
      <c r="H720">
        <f ca="1">IF(SUM(H712:H719)&gt;0,0,IF(D720&lt;=0,1,IF(G720&lt;=0,2,0)))</f>
        <v>0</v>
      </c>
    </row>
    <row r="721" spans="1:9" x14ac:dyDescent="0.15">
      <c r="B721">
        <f t="shared" ca="1" si="169"/>
        <v>1</v>
      </c>
      <c r="C721">
        <f t="shared" ca="1" si="167"/>
        <v>92</v>
      </c>
      <c r="D721">
        <f ca="1">$G$10-SUM(C712:C721)</f>
        <v>-685</v>
      </c>
      <c r="E721">
        <f t="shared" ca="1" si="170"/>
        <v>6</v>
      </c>
      <c r="F721">
        <f t="shared" ca="1" si="168"/>
        <v>198</v>
      </c>
      <c r="G721">
        <f ca="1">$E$10-SUM(F712:F721)</f>
        <v>-1021</v>
      </c>
      <c r="H721">
        <f ca="1">IF(SUM(H712:H720)&gt;0,0,IF(D721&lt;=0,1,IF(G721&lt;=0,2,0)))</f>
        <v>0</v>
      </c>
    </row>
    <row r="722" spans="1:9" x14ac:dyDescent="0.15">
      <c r="B722">
        <f t="shared" ca="1" si="169"/>
        <v>5</v>
      </c>
      <c r="C722">
        <f t="shared" ca="1" si="167"/>
        <v>147</v>
      </c>
      <c r="D722">
        <f ca="1">$G$10-SUM(C712:C722)</f>
        <v>-832</v>
      </c>
      <c r="E722">
        <f t="shared" ca="1" si="170"/>
        <v>6</v>
      </c>
      <c r="F722">
        <f t="shared" ca="1" si="168"/>
        <v>198</v>
      </c>
      <c r="G722">
        <f ca="1">$E$10-SUM(F712:F722)</f>
        <v>-1219</v>
      </c>
      <c r="H722">
        <f ca="1">IF(SUM(H712:H721)&gt;0,0,IF(D722&lt;=0,1,IF(G722&lt;=0,2,0)))</f>
        <v>0</v>
      </c>
    </row>
    <row r="723" spans="1:9" x14ac:dyDescent="0.15">
      <c r="B723">
        <f t="shared" ca="1" si="169"/>
        <v>1</v>
      </c>
      <c r="C723">
        <f t="shared" ca="1" si="167"/>
        <v>92</v>
      </c>
      <c r="D723">
        <f ca="1">$G$10-SUM(C712:C723)</f>
        <v>-924</v>
      </c>
      <c r="E723">
        <f t="shared" ca="1" si="170"/>
        <v>2</v>
      </c>
      <c r="F723">
        <f t="shared" ca="1" si="168"/>
        <v>198</v>
      </c>
      <c r="G723">
        <f ca="1">$E$10-SUM(F712:F723)</f>
        <v>-1417</v>
      </c>
      <c r="H723">
        <f ca="1">IF(SUM(H712:H722)&gt;0,0,IF(D723&lt;=0,1,IF(G723&lt;=0,2,0)))</f>
        <v>0</v>
      </c>
    </row>
    <row r="724" spans="1:9" x14ac:dyDescent="0.15">
      <c r="B724">
        <f t="shared" ca="1" si="169"/>
        <v>7</v>
      </c>
      <c r="C724">
        <f t="shared" ca="1" si="167"/>
        <v>274</v>
      </c>
      <c r="D724">
        <f ca="1">$G$10-SUM(C712:C724)</f>
        <v>-1198</v>
      </c>
      <c r="E724">
        <f t="shared" ca="1" si="170"/>
        <v>2</v>
      </c>
      <c r="F724">
        <f t="shared" ca="1" si="168"/>
        <v>198</v>
      </c>
      <c r="G724">
        <f ca="1">$E$10-SUM(F712:F724)</f>
        <v>-1615</v>
      </c>
      <c r="H724">
        <f ca="1">IF(SUM(H712:H723)&gt;0,0,IF(D724&lt;=0,1,IF(G724&lt;=0,2,0)))</f>
        <v>0</v>
      </c>
    </row>
    <row r="725" spans="1:9" x14ac:dyDescent="0.15">
      <c r="B725">
        <f t="shared" ca="1" si="169"/>
        <v>7</v>
      </c>
      <c r="C725">
        <f t="shared" ca="1" si="167"/>
        <v>274</v>
      </c>
      <c r="D725">
        <f ca="1">$G$10-SUM(C712:C725)</f>
        <v>-1472</v>
      </c>
      <c r="E725">
        <f t="shared" ca="1" si="170"/>
        <v>2</v>
      </c>
      <c r="F725">
        <f t="shared" ca="1" si="168"/>
        <v>198</v>
      </c>
      <c r="G725">
        <f ca="1">$E$10-SUM(F712:F725)</f>
        <v>-1813</v>
      </c>
      <c r="H725">
        <f ca="1">IF(SUM(H712:H724)&gt;0,0,IF(D725&lt;=0,1,IF(G725&lt;=0,2,0)))</f>
        <v>0</v>
      </c>
    </row>
    <row r="726" spans="1:9" x14ac:dyDescent="0.15">
      <c r="B726">
        <f t="shared" ca="1" si="169"/>
        <v>6</v>
      </c>
      <c r="C726">
        <f t="shared" ca="1" si="167"/>
        <v>211</v>
      </c>
      <c r="D726">
        <f ca="1">$G$10-SUM(C712:C726)</f>
        <v>-1683</v>
      </c>
      <c r="E726">
        <f t="shared" ca="1" si="170"/>
        <v>1</v>
      </c>
      <c r="F726">
        <f t="shared" ca="1" si="168"/>
        <v>375</v>
      </c>
      <c r="G726">
        <f ca="1">$E$10-SUM(F712:F726)</f>
        <v>-2188</v>
      </c>
      <c r="H726">
        <f ca="1">IF(SUM(H712:H725)&gt;0,0,IF(D726&lt;=0,1,IF(G726&lt;=0,2,0)))</f>
        <v>0</v>
      </c>
    </row>
    <row r="727" spans="1:9" x14ac:dyDescent="0.15">
      <c r="B727">
        <f t="shared" ca="1" si="169"/>
        <v>2</v>
      </c>
      <c r="C727">
        <f t="shared" ca="1" si="167"/>
        <v>99</v>
      </c>
      <c r="D727">
        <f ca="1">$G$10-SUM(C712:C727)</f>
        <v>-1782</v>
      </c>
      <c r="E727">
        <f t="shared" ca="1" si="170"/>
        <v>3</v>
      </c>
      <c r="F727">
        <f t="shared" ca="1" si="168"/>
        <v>46</v>
      </c>
      <c r="G727">
        <f ca="1">$E$10-SUM(F712:F727)</f>
        <v>-2234</v>
      </c>
      <c r="H727">
        <f ca="1">IF(SUM(H712:H726)&gt;0,0,IF(D727&lt;=0,1,IF(G727&lt;=0,2,0)))</f>
        <v>0</v>
      </c>
    </row>
    <row r="729" spans="1:9" x14ac:dyDescent="0.15">
      <c r="A729">
        <v>43</v>
      </c>
      <c r="B729" s="31">
        <f ca="1">INT(RAND()*(8-1)+1)</f>
        <v>4</v>
      </c>
      <c r="C729" s="31">
        <f ca="1">IF(B729="","",VLOOKUP(B729,$D$3:$E$9,2,FALSE))</f>
        <v>116</v>
      </c>
      <c r="D729" s="31">
        <f ca="1">$G$10-SUM(C729)</f>
        <v>807</v>
      </c>
      <c r="E729" s="31">
        <f ca="1">INT(RAND()*(8-1)+1)</f>
        <v>3</v>
      </c>
      <c r="F729" s="31">
        <f ca="1">IF(E729="","",VLOOKUP(E729,$F$3:$G$9,2,FALSE))</f>
        <v>46</v>
      </c>
      <c r="G729" s="31">
        <f ca="1">$E$10-SUM(F729)</f>
        <v>896</v>
      </c>
      <c r="H729">
        <f ca="1">IF(D729&lt;=0,1,IF(G729&lt;=0,2,0))</f>
        <v>0</v>
      </c>
      <c r="I729" s="53" t="s">
        <v>0</v>
      </c>
    </row>
    <row r="730" spans="1:9" ht="14.25" thickBot="1" x14ac:dyDescent="0.2">
      <c r="B730" s="31">
        <f ca="1">INT(RAND()*(8-1)+1)</f>
        <v>2</v>
      </c>
      <c r="C730" s="31">
        <f t="shared" ref="C730:C744" ca="1" si="171">IF(B730="","",VLOOKUP(B730,$D$3:$E$9,2,FALSE))</f>
        <v>99</v>
      </c>
      <c r="D730" s="31">
        <f ca="1">$G$10-SUM(C729:C730)</f>
        <v>708</v>
      </c>
      <c r="E730" s="31">
        <f ca="1">INT(RAND()*(8-1)+1)</f>
        <v>6</v>
      </c>
      <c r="F730" s="31">
        <f t="shared" ref="F730:F744" ca="1" si="172">IF(E730="","",VLOOKUP(E730,$F$3:$G$9,2,FALSE))</f>
        <v>198</v>
      </c>
      <c r="G730" s="31">
        <f ca="1">$E$10-SUM(F729:F730)</f>
        <v>698</v>
      </c>
      <c r="H730">
        <f ca="1">IF(SUM(H729)&gt;0,0,IF(D730&lt;=0,1,IF(G730&lt;=0,2,0)))</f>
        <v>0</v>
      </c>
      <c r="I730" s="1" t="str">
        <f ca="1">IF(SUM(H729:H744)=1,"クリア","失敗")</f>
        <v>失敗</v>
      </c>
    </row>
    <row r="731" spans="1:9" x14ac:dyDescent="0.15">
      <c r="B731" s="31">
        <f t="shared" ref="B731:B744" ca="1" si="173">INT(RAND()*(8-1)+1)</f>
        <v>7</v>
      </c>
      <c r="C731" s="31">
        <f t="shared" ca="1" si="171"/>
        <v>274</v>
      </c>
      <c r="D731" s="31">
        <f ca="1">$G$10-SUM(C729:C731)</f>
        <v>434</v>
      </c>
      <c r="E731" s="31">
        <f t="shared" ref="E731:E744" ca="1" si="174">INT(RAND()*(8-1)+1)</f>
        <v>1</v>
      </c>
      <c r="F731" s="31">
        <f t="shared" ca="1" si="172"/>
        <v>375</v>
      </c>
      <c r="G731" s="31">
        <f ca="1">$E$10-SUM(F729:F731)</f>
        <v>323</v>
      </c>
      <c r="H731">
        <f ca="1">IF(SUM(H729:H730)&gt;0,0,IF(D731&lt;=0,1,IF(G731&lt;=0,2,0)))</f>
        <v>0</v>
      </c>
    </row>
    <row r="732" spans="1:9" x14ac:dyDescent="0.15">
      <c r="B732" s="31">
        <f t="shared" ca="1" si="173"/>
        <v>7</v>
      </c>
      <c r="C732" s="31">
        <f t="shared" ca="1" si="171"/>
        <v>274</v>
      </c>
      <c r="D732" s="31">
        <f ca="1">$G$10-SUM(C729:C732)</f>
        <v>160</v>
      </c>
      <c r="E732" s="31">
        <f t="shared" ca="1" si="174"/>
        <v>4</v>
      </c>
      <c r="F732" s="31">
        <f t="shared" ca="1" si="172"/>
        <v>0</v>
      </c>
      <c r="G732" s="31">
        <f ca="1">$E$10-SUM(F729:F732)</f>
        <v>323</v>
      </c>
      <c r="H732">
        <f ca="1">IF(SUM(H729:H731)&gt;0,0,IF(D732&lt;=0,1,IF(G732&lt;=0,2,0)))</f>
        <v>0</v>
      </c>
    </row>
    <row r="733" spans="1:9" x14ac:dyDescent="0.15">
      <c r="B733" s="31">
        <f t="shared" ca="1" si="173"/>
        <v>1</v>
      </c>
      <c r="C733" s="31">
        <f t="shared" ca="1" si="171"/>
        <v>92</v>
      </c>
      <c r="D733" s="31">
        <f ca="1">$G$10-SUM(C729:C733)</f>
        <v>68</v>
      </c>
      <c r="E733" s="31">
        <f t="shared" ca="1" si="174"/>
        <v>1</v>
      </c>
      <c r="F733" s="31">
        <f t="shared" ca="1" si="172"/>
        <v>375</v>
      </c>
      <c r="G733" s="31">
        <f ca="1">$E$10-SUM(F729:F733)</f>
        <v>-52</v>
      </c>
      <c r="H733">
        <f ca="1">IF(SUM(H729:H732)&gt;0,0,IF(D733&lt;=0,1,IF(G733&lt;=0,2,0)))</f>
        <v>2</v>
      </c>
    </row>
    <row r="734" spans="1:9" x14ac:dyDescent="0.15">
      <c r="B734" s="31">
        <f t="shared" ca="1" si="173"/>
        <v>3</v>
      </c>
      <c r="C734" s="31">
        <f t="shared" ca="1" si="171"/>
        <v>107</v>
      </c>
      <c r="D734" s="31">
        <f ca="1">$G$10-SUM(C729:C734)</f>
        <v>-39</v>
      </c>
      <c r="E734" s="31">
        <f t="shared" ca="1" si="174"/>
        <v>2</v>
      </c>
      <c r="F734" s="31">
        <f t="shared" ca="1" si="172"/>
        <v>198</v>
      </c>
      <c r="G734" s="31">
        <f ca="1">$E$10-SUM(F729:F734)</f>
        <v>-250</v>
      </c>
      <c r="H734">
        <f ca="1">IF(SUM(H729:H733)&gt;0,0,IF(D734&lt;=0,1,IF(G734&lt;=0,2,0)))</f>
        <v>0</v>
      </c>
    </row>
    <row r="735" spans="1:9" x14ac:dyDescent="0.15">
      <c r="B735" s="31">
        <f t="shared" ca="1" si="173"/>
        <v>3</v>
      </c>
      <c r="C735" s="31">
        <f t="shared" ca="1" si="171"/>
        <v>107</v>
      </c>
      <c r="D735" s="31">
        <f ca="1">$G$10-SUM(C729:C735)</f>
        <v>-146</v>
      </c>
      <c r="E735" s="31">
        <f t="shared" ca="1" si="174"/>
        <v>2</v>
      </c>
      <c r="F735" s="31">
        <f t="shared" ca="1" si="172"/>
        <v>198</v>
      </c>
      <c r="G735" s="31">
        <f ca="1">$E$10-SUM(F729:F735)</f>
        <v>-448</v>
      </c>
      <c r="H735">
        <f ca="1">IF(SUM(H729:H734)&gt;0,0,IF(D735&lt;=0,1,IF(G735&lt;=0,2,0)))</f>
        <v>0</v>
      </c>
    </row>
    <row r="736" spans="1:9" x14ac:dyDescent="0.15">
      <c r="B736" s="31">
        <f t="shared" ca="1" si="173"/>
        <v>4</v>
      </c>
      <c r="C736" s="31">
        <f t="shared" ca="1" si="171"/>
        <v>116</v>
      </c>
      <c r="D736" s="31">
        <f ca="1">$G$10-SUM(C729:C736)</f>
        <v>-262</v>
      </c>
      <c r="E736" s="31">
        <f t="shared" ca="1" si="174"/>
        <v>7</v>
      </c>
      <c r="F736" s="31">
        <f t="shared" ca="1" si="172"/>
        <v>375</v>
      </c>
      <c r="G736" s="31">
        <f ca="1">$E$10-SUM(F729:F736)</f>
        <v>-823</v>
      </c>
      <c r="H736">
        <f ca="1">IF(SUM(H729:H735)&gt;0,0,IF(D736&lt;=0,1,IF(G736&lt;=0,2,0)))</f>
        <v>0</v>
      </c>
    </row>
    <row r="737" spans="1:9" x14ac:dyDescent="0.15">
      <c r="B737" s="31">
        <f t="shared" ca="1" si="173"/>
        <v>2</v>
      </c>
      <c r="C737" s="31">
        <f t="shared" ca="1" si="171"/>
        <v>99</v>
      </c>
      <c r="D737" s="31">
        <f ca="1">$G$10-SUM(C729:C737)</f>
        <v>-361</v>
      </c>
      <c r="E737" s="31">
        <f t="shared" ca="1" si="174"/>
        <v>2</v>
      </c>
      <c r="F737" s="31">
        <f t="shared" ca="1" si="172"/>
        <v>198</v>
      </c>
      <c r="G737" s="31">
        <f ca="1">$E$10-SUM(F729:F737)</f>
        <v>-1021</v>
      </c>
      <c r="H737">
        <f ca="1">IF(SUM(H729:H736)&gt;0,0,IF(D737&lt;=0,1,IF(G737&lt;=0,2,0)))</f>
        <v>0</v>
      </c>
    </row>
    <row r="738" spans="1:9" x14ac:dyDescent="0.15">
      <c r="B738" s="31">
        <f t="shared" ca="1" si="173"/>
        <v>5</v>
      </c>
      <c r="C738" s="31">
        <f t="shared" ca="1" si="171"/>
        <v>147</v>
      </c>
      <c r="D738" s="31">
        <f ca="1">$G$10-SUM(C729:C738)</f>
        <v>-508</v>
      </c>
      <c r="E738" s="31">
        <f t="shared" ca="1" si="174"/>
        <v>3</v>
      </c>
      <c r="F738" s="31">
        <f t="shared" ca="1" si="172"/>
        <v>46</v>
      </c>
      <c r="G738" s="31">
        <f ca="1">$E$10-SUM(F729:F738)</f>
        <v>-1067</v>
      </c>
      <c r="H738">
        <f ca="1">IF(SUM(H729:H737)&gt;0,0,IF(D738&lt;=0,1,IF(G738&lt;=0,2,0)))</f>
        <v>0</v>
      </c>
    </row>
    <row r="739" spans="1:9" x14ac:dyDescent="0.15">
      <c r="B739" s="31">
        <f t="shared" ca="1" si="173"/>
        <v>5</v>
      </c>
      <c r="C739" s="31">
        <f t="shared" ca="1" si="171"/>
        <v>147</v>
      </c>
      <c r="D739" s="31">
        <f ca="1">$G$10-SUM(C729:C739)</f>
        <v>-655</v>
      </c>
      <c r="E739" s="31">
        <f t="shared" ca="1" si="174"/>
        <v>3</v>
      </c>
      <c r="F739" s="31">
        <f t="shared" ca="1" si="172"/>
        <v>46</v>
      </c>
      <c r="G739" s="31">
        <f ca="1">$E$10-SUM(F729:F739)</f>
        <v>-1113</v>
      </c>
      <c r="H739">
        <f ca="1">IF(SUM(H729:H738)&gt;0,0,IF(D739&lt;=0,1,IF(G739&lt;=0,2,0)))</f>
        <v>0</v>
      </c>
    </row>
    <row r="740" spans="1:9" x14ac:dyDescent="0.15">
      <c r="B740" s="31">
        <f t="shared" ca="1" si="173"/>
        <v>2</v>
      </c>
      <c r="C740" s="31">
        <f t="shared" ca="1" si="171"/>
        <v>99</v>
      </c>
      <c r="D740" s="31">
        <f ca="1">$G$10-SUM(C729:C740)</f>
        <v>-754</v>
      </c>
      <c r="E740" s="31">
        <f t="shared" ca="1" si="174"/>
        <v>3</v>
      </c>
      <c r="F740" s="31">
        <f t="shared" ca="1" si="172"/>
        <v>46</v>
      </c>
      <c r="G740" s="31">
        <f ca="1">$E$10-SUM(F729:F740)</f>
        <v>-1159</v>
      </c>
      <c r="H740">
        <f ca="1">IF(SUM(H729:H739)&gt;0,0,IF(D740&lt;=0,1,IF(G740&lt;=0,2,0)))</f>
        <v>0</v>
      </c>
    </row>
    <row r="741" spans="1:9" x14ac:dyDescent="0.15">
      <c r="B741" s="31">
        <f t="shared" ca="1" si="173"/>
        <v>5</v>
      </c>
      <c r="C741" s="31">
        <f t="shared" ca="1" si="171"/>
        <v>147</v>
      </c>
      <c r="D741" s="31">
        <f ca="1">$G$10-SUM(C729:C741)</f>
        <v>-901</v>
      </c>
      <c r="E741" s="31">
        <f t="shared" ca="1" si="174"/>
        <v>6</v>
      </c>
      <c r="F741" s="31">
        <f t="shared" ca="1" si="172"/>
        <v>198</v>
      </c>
      <c r="G741" s="31">
        <f ca="1">$E$10-SUM(F729:F741)</f>
        <v>-1357</v>
      </c>
      <c r="H741">
        <f ca="1">IF(SUM(H729:H740)&gt;0,0,IF(D741&lt;=0,1,IF(G741&lt;=0,2,0)))</f>
        <v>0</v>
      </c>
    </row>
    <row r="742" spans="1:9" x14ac:dyDescent="0.15">
      <c r="B742" s="31">
        <f t="shared" ca="1" si="173"/>
        <v>4</v>
      </c>
      <c r="C742" s="31">
        <f t="shared" ca="1" si="171"/>
        <v>116</v>
      </c>
      <c r="D742" s="31">
        <f ca="1">$G$10-SUM(C729:C742)</f>
        <v>-1017</v>
      </c>
      <c r="E742" s="31">
        <f t="shared" ca="1" si="174"/>
        <v>6</v>
      </c>
      <c r="F742" s="31">
        <f t="shared" ca="1" si="172"/>
        <v>198</v>
      </c>
      <c r="G742" s="31">
        <f ca="1">$E$10-SUM(F729:F742)</f>
        <v>-1555</v>
      </c>
      <c r="H742">
        <f ca="1">IF(SUM(H729:H741)&gt;0,0,IF(D742&lt;=0,1,IF(G742&lt;=0,2,0)))</f>
        <v>0</v>
      </c>
    </row>
    <row r="743" spans="1:9" x14ac:dyDescent="0.15">
      <c r="B743" s="31">
        <f t="shared" ca="1" si="173"/>
        <v>1</v>
      </c>
      <c r="C743" s="31">
        <f t="shared" ca="1" si="171"/>
        <v>92</v>
      </c>
      <c r="D743" s="31">
        <f ca="1">$G$10-SUM(C729:C743)</f>
        <v>-1109</v>
      </c>
      <c r="E743" s="31">
        <f t="shared" ca="1" si="174"/>
        <v>4</v>
      </c>
      <c r="F743" s="31">
        <f t="shared" ca="1" si="172"/>
        <v>0</v>
      </c>
      <c r="G743" s="31">
        <f ca="1">$E$10-SUM(F729:F743)</f>
        <v>-1555</v>
      </c>
      <c r="H743">
        <f ca="1">IF(SUM(H729:H742)&gt;0,0,IF(D743&lt;=0,1,IF(G743&lt;=0,2,0)))</f>
        <v>0</v>
      </c>
    </row>
    <row r="744" spans="1:9" x14ac:dyDescent="0.15">
      <c r="B744" s="31">
        <f t="shared" ca="1" si="173"/>
        <v>1</v>
      </c>
      <c r="C744" s="31">
        <f t="shared" ca="1" si="171"/>
        <v>92</v>
      </c>
      <c r="D744" s="31">
        <f ca="1">$G$10-SUM(C729:C744)</f>
        <v>-1201</v>
      </c>
      <c r="E744" s="31">
        <f t="shared" ca="1" si="174"/>
        <v>3</v>
      </c>
      <c r="F744" s="31">
        <f t="shared" ca="1" si="172"/>
        <v>46</v>
      </c>
      <c r="G744" s="31">
        <f ca="1">$E$10-SUM(F729:F744)</f>
        <v>-1601</v>
      </c>
      <c r="H744">
        <f ca="1">IF(SUM(H729:H743)&gt;0,0,IF(D744&lt;=0,1,IF(G744&lt;=0,2,0)))</f>
        <v>0</v>
      </c>
    </row>
    <row r="746" spans="1:9" x14ac:dyDescent="0.15">
      <c r="A746">
        <v>44</v>
      </c>
      <c r="B746">
        <f ca="1">INT(RAND()*(8-1)+1)</f>
        <v>7</v>
      </c>
      <c r="C746">
        <f ca="1">IF(B746="","",VLOOKUP(B746,$D$3:$E$9,2,FALSE))</f>
        <v>274</v>
      </c>
      <c r="D746">
        <f ca="1">$G$10-SUM(C746)</f>
        <v>649</v>
      </c>
      <c r="E746">
        <f ca="1">INT(RAND()*(8-1)+1)</f>
        <v>3</v>
      </c>
      <c r="F746">
        <f ca="1">IF(E746="","",VLOOKUP(E746,$F$3:$G$9,2,FALSE))</f>
        <v>46</v>
      </c>
      <c r="G746">
        <f ca="1">$E$10-SUM(F746)</f>
        <v>896</v>
      </c>
      <c r="H746">
        <f ca="1">IF(D746&lt;=0,1,IF(G746&lt;=0,2,0))</f>
        <v>0</v>
      </c>
      <c r="I746" s="53" t="s">
        <v>0</v>
      </c>
    </row>
    <row r="747" spans="1:9" ht="14.25" thickBot="1" x14ac:dyDescent="0.2">
      <c r="B747">
        <f ca="1">INT(RAND()*(8-1)+1)</f>
        <v>5</v>
      </c>
      <c r="C747">
        <f t="shared" ref="C747:C761" ca="1" si="175">IF(B747="","",VLOOKUP(B747,$D$3:$E$9,2,FALSE))</f>
        <v>147</v>
      </c>
      <c r="D747">
        <f ca="1">$G$10-SUM(C746:C747)</f>
        <v>502</v>
      </c>
      <c r="E747">
        <f ca="1">INT(RAND()*(8-1)+1)</f>
        <v>2</v>
      </c>
      <c r="F747">
        <f t="shared" ref="F747:F761" ca="1" si="176">IF(E747="","",VLOOKUP(E747,$F$3:$G$9,2,FALSE))</f>
        <v>198</v>
      </c>
      <c r="G747">
        <f ca="1">$E$10-SUM(F746:F747)</f>
        <v>698</v>
      </c>
      <c r="H747">
        <f ca="1">IF(SUM(H746)&gt;0,0,IF(D747&lt;=0,1,IF(G747&lt;=0,2,0)))</f>
        <v>0</v>
      </c>
      <c r="I747" s="1" t="str">
        <f ca="1">IF(SUM(H746:H761)=1,"クリア","失敗")</f>
        <v>クリア</v>
      </c>
    </row>
    <row r="748" spans="1:9" x14ac:dyDescent="0.15">
      <c r="B748">
        <f t="shared" ref="B748:B761" ca="1" si="177">INT(RAND()*(8-1)+1)</f>
        <v>2</v>
      </c>
      <c r="C748">
        <f t="shared" ca="1" si="175"/>
        <v>99</v>
      </c>
      <c r="D748">
        <f ca="1">$G$10-SUM(C746:C748)</f>
        <v>403</v>
      </c>
      <c r="E748">
        <f t="shared" ref="E748:E761" ca="1" si="178">INT(RAND()*(8-1)+1)</f>
        <v>4</v>
      </c>
      <c r="F748">
        <f t="shared" ca="1" si="176"/>
        <v>0</v>
      </c>
      <c r="G748">
        <f ca="1">$E$10-SUM(F746:F748)</f>
        <v>698</v>
      </c>
      <c r="H748">
        <f ca="1">IF(SUM(H746:H747)&gt;0,0,IF(D748&lt;=0,1,IF(G748&lt;=0,2,0)))</f>
        <v>0</v>
      </c>
    </row>
    <row r="749" spans="1:9" x14ac:dyDescent="0.15">
      <c r="B749">
        <f t="shared" ca="1" si="177"/>
        <v>1</v>
      </c>
      <c r="C749">
        <f t="shared" ca="1" si="175"/>
        <v>92</v>
      </c>
      <c r="D749">
        <f ca="1">$G$10-SUM(C746:C749)</f>
        <v>311</v>
      </c>
      <c r="E749">
        <f t="shared" ca="1" si="178"/>
        <v>3</v>
      </c>
      <c r="F749">
        <f t="shared" ca="1" si="176"/>
        <v>46</v>
      </c>
      <c r="G749">
        <f ca="1">$E$10-SUM(F746:F749)</f>
        <v>652</v>
      </c>
      <c r="H749">
        <f ca="1">IF(SUM(H746:H748)&gt;0,0,IF(D749&lt;=0,1,IF(G749&lt;=0,2,0)))</f>
        <v>0</v>
      </c>
    </row>
    <row r="750" spans="1:9" x14ac:dyDescent="0.15">
      <c r="B750">
        <f t="shared" ca="1" si="177"/>
        <v>7</v>
      </c>
      <c r="C750">
        <f t="shared" ca="1" si="175"/>
        <v>274</v>
      </c>
      <c r="D750">
        <f ca="1">$G$10-SUM(C746:C750)</f>
        <v>37</v>
      </c>
      <c r="E750">
        <f t="shared" ca="1" si="178"/>
        <v>1</v>
      </c>
      <c r="F750">
        <f t="shared" ca="1" si="176"/>
        <v>375</v>
      </c>
      <c r="G750">
        <f ca="1">$E$10-SUM(F746:F750)</f>
        <v>277</v>
      </c>
      <c r="H750">
        <f ca="1">IF(SUM(H746:H749)&gt;0,0,IF(D750&lt;=0,1,IF(G750&lt;=0,2,0)))</f>
        <v>0</v>
      </c>
    </row>
    <row r="751" spans="1:9" x14ac:dyDescent="0.15">
      <c r="B751">
        <f t="shared" ca="1" si="177"/>
        <v>6</v>
      </c>
      <c r="C751">
        <f t="shared" ca="1" si="175"/>
        <v>211</v>
      </c>
      <c r="D751">
        <f ca="1">$G$10-SUM(C746:C751)</f>
        <v>-174</v>
      </c>
      <c r="E751">
        <f t="shared" ca="1" si="178"/>
        <v>3</v>
      </c>
      <c r="F751">
        <f t="shared" ca="1" si="176"/>
        <v>46</v>
      </c>
      <c r="G751">
        <f ca="1">$E$10-SUM(F746:F751)</f>
        <v>231</v>
      </c>
      <c r="H751">
        <f ca="1">IF(SUM(H746:H750)&gt;0,0,IF(D751&lt;=0,1,IF(G751&lt;=0,2,0)))</f>
        <v>1</v>
      </c>
    </row>
    <row r="752" spans="1:9" x14ac:dyDescent="0.15">
      <c r="B752">
        <f t="shared" ca="1" si="177"/>
        <v>5</v>
      </c>
      <c r="C752">
        <f t="shared" ca="1" si="175"/>
        <v>147</v>
      </c>
      <c r="D752">
        <f ca="1">$G$10-SUM(C746:C752)</f>
        <v>-321</v>
      </c>
      <c r="E752">
        <f t="shared" ca="1" si="178"/>
        <v>6</v>
      </c>
      <c r="F752">
        <f t="shared" ca="1" si="176"/>
        <v>198</v>
      </c>
      <c r="G752">
        <f ca="1">$E$10-SUM(F746:F752)</f>
        <v>33</v>
      </c>
      <c r="H752">
        <f ca="1">IF(SUM(H746:H751)&gt;0,0,IF(D752&lt;=0,1,IF(G752&lt;=0,2,0)))</f>
        <v>0</v>
      </c>
    </row>
    <row r="753" spans="1:9" x14ac:dyDescent="0.15">
      <c r="B753">
        <f t="shared" ca="1" si="177"/>
        <v>5</v>
      </c>
      <c r="C753">
        <f t="shared" ca="1" si="175"/>
        <v>147</v>
      </c>
      <c r="D753">
        <f ca="1">$G$10-SUM(C746:C753)</f>
        <v>-468</v>
      </c>
      <c r="E753">
        <f t="shared" ca="1" si="178"/>
        <v>3</v>
      </c>
      <c r="F753">
        <f t="shared" ca="1" si="176"/>
        <v>46</v>
      </c>
      <c r="G753">
        <f ca="1">$E$10-SUM(F746:F753)</f>
        <v>-13</v>
      </c>
      <c r="H753">
        <f ca="1">IF(SUM(H746:H752)&gt;0,0,IF(D753&lt;=0,1,IF(G753&lt;=0,2,0)))</f>
        <v>0</v>
      </c>
    </row>
    <row r="754" spans="1:9" x14ac:dyDescent="0.15">
      <c r="B754">
        <f t="shared" ca="1" si="177"/>
        <v>1</v>
      </c>
      <c r="C754">
        <f t="shared" ca="1" si="175"/>
        <v>92</v>
      </c>
      <c r="D754">
        <f ca="1">$G$10-SUM(C746:C754)</f>
        <v>-560</v>
      </c>
      <c r="E754">
        <f t="shared" ca="1" si="178"/>
        <v>4</v>
      </c>
      <c r="F754">
        <f t="shared" ca="1" si="176"/>
        <v>0</v>
      </c>
      <c r="G754">
        <f ca="1">$E$10-SUM(F746:F754)</f>
        <v>-13</v>
      </c>
      <c r="H754">
        <f ca="1">IF(SUM(H746:H753)&gt;0,0,IF(D754&lt;=0,1,IF(G754&lt;=0,2,0)))</f>
        <v>0</v>
      </c>
    </row>
    <row r="755" spans="1:9" x14ac:dyDescent="0.15">
      <c r="B755">
        <f t="shared" ca="1" si="177"/>
        <v>2</v>
      </c>
      <c r="C755">
        <f t="shared" ca="1" si="175"/>
        <v>99</v>
      </c>
      <c r="D755">
        <f ca="1">$G$10-SUM(C746:C755)</f>
        <v>-659</v>
      </c>
      <c r="E755">
        <f t="shared" ca="1" si="178"/>
        <v>6</v>
      </c>
      <c r="F755">
        <f t="shared" ca="1" si="176"/>
        <v>198</v>
      </c>
      <c r="G755">
        <f ca="1">$E$10-SUM(F746:F755)</f>
        <v>-211</v>
      </c>
      <c r="H755">
        <f ca="1">IF(SUM(H746:H754)&gt;0,0,IF(D755&lt;=0,1,IF(G755&lt;=0,2,0)))</f>
        <v>0</v>
      </c>
    </row>
    <row r="756" spans="1:9" x14ac:dyDescent="0.15">
      <c r="B756">
        <f t="shared" ca="1" si="177"/>
        <v>4</v>
      </c>
      <c r="C756">
        <f t="shared" ca="1" si="175"/>
        <v>116</v>
      </c>
      <c r="D756">
        <f ca="1">$G$10-SUM(C746:C756)</f>
        <v>-775</v>
      </c>
      <c r="E756">
        <f t="shared" ca="1" si="178"/>
        <v>1</v>
      </c>
      <c r="F756">
        <f t="shared" ca="1" si="176"/>
        <v>375</v>
      </c>
      <c r="G756">
        <f ca="1">$E$10-SUM(F746:F756)</f>
        <v>-586</v>
      </c>
      <c r="H756">
        <f ca="1">IF(SUM(H746:H755)&gt;0,0,IF(D756&lt;=0,1,IF(G756&lt;=0,2,0)))</f>
        <v>0</v>
      </c>
    </row>
    <row r="757" spans="1:9" x14ac:dyDescent="0.15">
      <c r="B757">
        <f t="shared" ca="1" si="177"/>
        <v>4</v>
      </c>
      <c r="C757">
        <f t="shared" ca="1" si="175"/>
        <v>116</v>
      </c>
      <c r="D757">
        <f ca="1">$G$10-SUM(C746:C757)</f>
        <v>-891</v>
      </c>
      <c r="E757">
        <f t="shared" ca="1" si="178"/>
        <v>7</v>
      </c>
      <c r="F757">
        <f t="shared" ca="1" si="176"/>
        <v>375</v>
      </c>
      <c r="G757">
        <f ca="1">$E$10-SUM(F746:F757)</f>
        <v>-961</v>
      </c>
      <c r="H757">
        <f ca="1">IF(SUM(H746:H756)&gt;0,0,IF(D757&lt;=0,1,IF(G757&lt;=0,2,0)))</f>
        <v>0</v>
      </c>
    </row>
    <row r="758" spans="1:9" x14ac:dyDescent="0.15">
      <c r="B758">
        <f t="shared" ca="1" si="177"/>
        <v>7</v>
      </c>
      <c r="C758">
        <f t="shared" ca="1" si="175"/>
        <v>274</v>
      </c>
      <c r="D758">
        <f ca="1">$G$10-SUM(C746:C758)</f>
        <v>-1165</v>
      </c>
      <c r="E758">
        <f t="shared" ca="1" si="178"/>
        <v>3</v>
      </c>
      <c r="F758">
        <f t="shared" ca="1" si="176"/>
        <v>46</v>
      </c>
      <c r="G758">
        <f ca="1">$E$10-SUM(F746:F758)</f>
        <v>-1007</v>
      </c>
      <c r="H758">
        <f ca="1">IF(SUM(H746:H757)&gt;0,0,IF(D758&lt;=0,1,IF(G758&lt;=0,2,0)))</f>
        <v>0</v>
      </c>
    </row>
    <row r="759" spans="1:9" x14ac:dyDescent="0.15">
      <c r="B759">
        <f t="shared" ca="1" si="177"/>
        <v>4</v>
      </c>
      <c r="C759">
        <f t="shared" ca="1" si="175"/>
        <v>116</v>
      </c>
      <c r="D759">
        <f ca="1">$G$10-SUM(C746:C759)</f>
        <v>-1281</v>
      </c>
      <c r="E759">
        <f t="shared" ca="1" si="178"/>
        <v>4</v>
      </c>
      <c r="F759">
        <f t="shared" ca="1" si="176"/>
        <v>0</v>
      </c>
      <c r="G759">
        <f ca="1">$E$10-SUM(F746:F759)</f>
        <v>-1007</v>
      </c>
      <c r="H759">
        <f ca="1">IF(SUM(H746:H758)&gt;0,0,IF(D759&lt;=0,1,IF(G759&lt;=0,2,0)))</f>
        <v>0</v>
      </c>
    </row>
    <row r="760" spans="1:9" x14ac:dyDescent="0.15">
      <c r="B760">
        <f t="shared" ca="1" si="177"/>
        <v>4</v>
      </c>
      <c r="C760">
        <f t="shared" ca="1" si="175"/>
        <v>116</v>
      </c>
      <c r="D760">
        <f ca="1">$G$10-SUM(C746:C760)</f>
        <v>-1397</v>
      </c>
      <c r="E760">
        <f t="shared" ca="1" si="178"/>
        <v>2</v>
      </c>
      <c r="F760">
        <f t="shared" ca="1" si="176"/>
        <v>198</v>
      </c>
      <c r="G760">
        <f ca="1">$E$10-SUM(F746:F760)</f>
        <v>-1205</v>
      </c>
      <c r="H760">
        <f ca="1">IF(SUM(H746:H759)&gt;0,0,IF(D760&lt;=0,1,IF(G760&lt;=0,2,0)))</f>
        <v>0</v>
      </c>
    </row>
    <row r="761" spans="1:9" x14ac:dyDescent="0.15">
      <c r="B761">
        <f t="shared" ca="1" si="177"/>
        <v>6</v>
      </c>
      <c r="C761">
        <f t="shared" ca="1" si="175"/>
        <v>211</v>
      </c>
      <c r="D761">
        <f ca="1">$G$10-SUM(C746:C761)</f>
        <v>-1608</v>
      </c>
      <c r="E761">
        <f t="shared" ca="1" si="178"/>
        <v>4</v>
      </c>
      <c r="F761">
        <f t="shared" ca="1" si="176"/>
        <v>0</v>
      </c>
      <c r="G761">
        <f ca="1">$E$10-SUM(F746:F761)</f>
        <v>-1205</v>
      </c>
      <c r="H761">
        <f ca="1">IF(SUM(H746:H760)&gt;0,0,IF(D761&lt;=0,1,IF(G761&lt;=0,2,0)))</f>
        <v>0</v>
      </c>
    </row>
    <row r="763" spans="1:9" x14ac:dyDescent="0.15">
      <c r="A763">
        <v>45</v>
      </c>
      <c r="B763">
        <f ca="1">INT(RAND()*(8-1)+1)</f>
        <v>7</v>
      </c>
      <c r="C763">
        <f ca="1">IF(B763="","",VLOOKUP(B763,$D$3:$E$9,2,FALSE))</f>
        <v>274</v>
      </c>
      <c r="D763">
        <f ca="1">$G$10-SUM(C763)</f>
        <v>649</v>
      </c>
      <c r="E763">
        <f ca="1">INT(RAND()*(8-1)+1)</f>
        <v>2</v>
      </c>
      <c r="F763">
        <f ca="1">IF(E763="","",VLOOKUP(E763,$F$3:$G$9,2,FALSE))</f>
        <v>198</v>
      </c>
      <c r="G763">
        <f ca="1">$E$10-SUM(F763)</f>
        <v>744</v>
      </c>
      <c r="H763">
        <f ca="1">IF(D763&lt;=0,1,IF(G763&lt;=0,2,0))</f>
        <v>0</v>
      </c>
      <c r="I763" s="53" t="s">
        <v>0</v>
      </c>
    </row>
    <row r="764" spans="1:9" ht="14.25" thickBot="1" x14ac:dyDescent="0.2">
      <c r="B764">
        <f ca="1">INT(RAND()*(8-1)+1)</f>
        <v>7</v>
      </c>
      <c r="C764">
        <f t="shared" ref="C764:C778" ca="1" si="179">IF(B764="","",VLOOKUP(B764,$D$3:$E$9,2,FALSE))</f>
        <v>274</v>
      </c>
      <c r="D764">
        <f ca="1">$G$10-SUM(C763:C764)</f>
        <v>375</v>
      </c>
      <c r="E764">
        <f ca="1">INT(RAND()*(8-1)+1)</f>
        <v>6</v>
      </c>
      <c r="F764">
        <f t="shared" ref="F764:F778" ca="1" si="180">IF(E764="","",VLOOKUP(E764,$F$3:$G$9,2,FALSE))</f>
        <v>198</v>
      </c>
      <c r="G764">
        <f ca="1">$E$10-SUM(F763:F764)</f>
        <v>546</v>
      </c>
      <c r="H764">
        <f ca="1">IF(SUM(H763)&gt;0,0,IF(D764&lt;=0,1,IF(G764&lt;=0,2,0)))</f>
        <v>0</v>
      </c>
      <c r="I764" s="1" t="str">
        <f ca="1">IF(SUM(H763:H778)=1,"クリア","失敗")</f>
        <v>失敗</v>
      </c>
    </row>
    <row r="765" spans="1:9" x14ac:dyDescent="0.15">
      <c r="B765">
        <f t="shared" ref="B765:B778" ca="1" si="181">INT(RAND()*(8-1)+1)</f>
        <v>1</v>
      </c>
      <c r="C765">
        <f t="shared" ca="1" si="179"/>
        <v>92</v>
      </c>
      <c r="D765">
        <f ca="1">$G$10-SUM(C763:C765)</f>
        <v>283</v>
      </c>
      <c r="E765">
        <f t="shared" ref="E765:E778" ca="1" si="182">INT(RAND()*(8-1)+1)</f>
        <v>5</v>
      </c>
      <c r="F765">
        <f t="shared" ca="1" si="180"/>
        <v>46</v>
      </c>
      <c r="G765">
        <f ca="1">$E$10-SUM(F763:F765)</f>
        <v>500</v>
      </c>
      <c r="H765">
        <f ca="1">IF(SUM(H763:H764)&gt;0,0,IF(D765&lt;=0,1,IF(G765&lt;=0,2,0)))</f>
        <v>0</v>
      </c>
    </row>
    <row r="766" spans="1:9" x14ac:dyDescent="0.15">
      <c r="B766">
        <f t="shared" ca="1" si="181"/>
        <v>5</v>
      </c>
      <c r="C766">
        <f t="shared" ca="1" si="179"/>
        <v>147</v>
      </c>
      <c r="D766">
        <f ca="1">$G$10-SUM(C763:C766)</f>
        <v>136</v>
      </c>
      <c r="E766">
        <f t="shared" ca="1" si="182"/>
        <v>2</v>
      </c>
      <c r="F766">
        <f t="shared" ca="1" si="180"/>
        <v>198</v>
      </c>
      <c r="G766">
        <f ca="1">$E$10-SUM(F763:F766)</f>
        <v>302</v>
      </c>
      <c r="H766">
        <f ca="1">IF(SUM(H763:H765)&gt;0,0,IF(D766&lt;=0,1,IF(G766&lt;=0,2,0)))</f>
        <v>0</v>
      </c>
    </row>
    <row r="767" spans="1:9" x14ac:dyDescent="0.15">
      <c r="B767">
        <f t="shared" ca="1" si="181"/>
        <v>4</v>
      </c>
      <c r="C767">
        <f t="shared" ca="1" si="179"/>
        <v>116</v>
      </c>
      <c r="D767">
        <f ca="1">$G$10-SUM(C763:C767)</f>
        <v>20</v>
      </c>
      <c r="E767">
        <f t="shared" ca="1" si="182"/>
        <v>7</v>
      </c>
      <c r="F767">
        <f t="shared" ca="1" si="180"/>
        <v>375</v>
      </c>
      <c r="G767">
        <f ca="1">$E$10-SUM(F763:F767)</f>
        <v>-73</v>
      </c>
      <c r="H767">
        <f ca="1">IF(SUM(H763:H766)&gt;0,0,IF(D767&lt;=0,1,IF(G767&lt;=0,2,0)))</f>
        <v>2</v>
      </c>
    </row>
    <row r="768" spans="1:9" x14ac:dyDescent="0.15">
      <c r="B768">
        <f t="shared" ca="1" si="181"/>
        <v>6</v>
      </c>
      <c r="C768">
        <f t="shared" ca="1" si="179"/>
        <v>211</v>
      </c>
      <c r="D768">
        <f ca="1">$G$10-SUM(C763:C768)</f>
        <v>-191</v>
      </c>
      <c r="E768">
        <f t="shared" ca="1" si="182"/>
        <v>1</v>
      </c>
      <c r="F768">
        <f t="shared" ca="1" si="180"/>
        <v>375</v>
      </c>
      <c r="G768">
        <f ca="1">$E$10-SUM(F763:F768)</f>
        <v>-448</v>
      </c>
      <c r="H768">
        <f ca="1">IF(SUM(H763:H767)&gt;0,0,IF(D768&lt;=0,1,IF(G768&lt;=0,2,0)))</f>
        <v>0</v>
      </c>
    </row>
    <row r="769" spans="1:9" x14ac:dyDescent="0.15">
      <c r="B769">
        <f t="shared" ca="1" si="181"/>
        <v>2</v>
      </c>
      <c r="C769">
        <f t="shared" ca="1" si="179"/>
        <v>99</v>
      </c>
      <c r="D769">
        <f ca="1">$G$10-SUM(C763:C769)</f>
        <v>-290</v>
      </c>
      <c r="E769">
        <f t="shared" ca="1" si="182"/>
        <v>1</v>
      </c>
      <c r="F769">
        <f t="shared" ca="1" si="180"/>
        <v>375</v>
      </c>
      <c r="G769">
        <f ca="1">$E$10-SUM(F763:F769)</f>
        <v>-823</v>
      </c>
      <c r="H769">
        <f ca="1">IF(SUM(H763:H768)&gt;0,0,IF(D769&lt;=0,1,IF(G769&lt;=0,2,0)))</f>
        <v>0</v>
      </c>
    </row>
    <row r="770" spans="1:9" x14ac:dyDescent="0.15">
      <c r="B770">
        <f t="shared" ca="1" si="181"/>
        <v>4</v>
      </c>
      <c r="C770">
        <f t="shared" ca="1" si="179"/>
        <v>116</v>
      </c>
      <c r="D770">
        <f ca="1">$G$10-SUM(C763:C770)</f>
        <v>-406</v>
      </c>
      <c r="E770">
        <f t="shared" ca="1" si="182"/>
        <v>2</v>
      </c>
      <c r="F770">
        <f t="shared" ca="1" si="180"/>
        <v>198</v>
      </c>
      <c r="G770">
        <f ca="1">$E$10-SUM(F763:F770)</f>
        <v>-1021</v>
      </c>
      <c r="H770">
        <f ca="1">IF(SUM(H763:H769)&gt;0,0,IF(D770&lt;=0,1,IF(G770&lt;=0,2,0)))</f>
        <v>0</v>
      </c>
    </row>
    <row r="771" spans="1:9" x14ac:dyDescent="0.15">
      <c r="B771">
        <f t="shared" ca="1" si="181"/>
        <v>2</v>
      </c>
      <c r="C771">
        <f t="shared" ca="1" si="179"/>
        <v>99</v>
      </c>
      <c r="D771">
        <f ca="1">$G$10-SUM(C763:C771)</f>
        <v>-505</v>
      </c>
      <c r="E771">
        <f t="shared" ca="1" si="182"/>
        <v>1</v>
      </c>
      <c r="F771">
        <f t="shared" ca="1" si="180"/>
        <v>375</v>
      </c>
      <c r="G771">
        <f ca="1">$E$10-SUM(F763:F771)</f>
        <v>-1396</v>
      </c>
      <c r="H771">
        <f ca="1">IF(SUM(H763:H770)&gt;0,0,IF(D771&lt;=0,1,IF(G771&lt;=0,2,0)))</f>
        <v>0</v>
      </c>
    </row>
    <row r="772" spans="1:9" x14ac:dyDescent="0.15">
      <c r="B772">
        <f t="shared" ca="1" si="181"/>
        <v>6</v>
      </c>
      <c r="C772">
        <f t="shared" ca="1" si="179"/>
        <v>211</v>
      </c>
      <c r="D772">
        <f ca="1">$G$10-SUM(C763:C772)</f>
        <v>-716</v>
      </c>
      <c r="E772">
        <f t="shared" ca="1" si="182"/>
        <v>4</v>
      </c>
      <c r="F772">
        <f t="shared" ca="1" si="180"/>
        <v>0</v>
      </c>
      <c r="G772">
        <f ca="1">$E$10-SUM(F763:F772)</f>
        <v>-1396</v>
      </c>
      <c r="H772">
        <f ca="1">IF(SUM(H763:H771)&gt;0,0,IF(D772&lt;=0,1,IF(G772&lt;=0,2,0)))</f>
        <v>0</v>
      </c>
    </row>
    <row r="773" spans="1:9" x14ac:dyDescent="0.15">
      <c r="B773">
        <f t="shared" ca="1" si="181"/>
        <v>3</v>
      </c>
      <c r="C773">
        <f t="shared" ca="1" si="179"/>
        <v>107</v>
      </c>
      <c r="D773">
        <f ca="1">$G$10-SUM(C763:C773)</f>
        <v>-823</v>
      </c>
      <c r="E773">
        <f t="shared" ca="1" si="182"/>
        <v>1</v>
      </c>
      <c r="F773">
        <f t="shared" ca="1" si="180"/>
        <v>375</v>
      </c>
      <c r="G773">
        <f ca="1">$E$10-SUM(F763:F773)</f>
        <v>-1771</v>
      </c>
      <c r="H773">
        <f ca="1">IF(SUM(H763:H772)&gt;0,0,IF(D773&lt;=0,1,IF(G773&lt;=0,2,0)))</f>
        <v>0</v>
      </c>
    </row>
    <row r="774" spans="1:9" x14ac:dyDescent="0.15">
      <c r="B774">
        <f t="shared" ca="1" si="181"/>
        <v>1</v>
      </c>
      <c r="C774">
        <f t="shared" ca="1" si="179"/>
        <v>92</v>
      </c>
      <c r="D774">
        <f ca="1">$G$10-SUM(C763:C774)</f>
        <v>-915</v>
      </c>
      <c r="E774">
        <f t="shared" ca="1" si="182"/>
        <v>3</v>
      </c>
      <c r="F774">
        <f t="shared" ca="1" si="180"/>
        <v>46</v>
      </c>
      <c r="G774">
        <f ca="1">$E$10-SUM(F763:F774)</f>
        <v>-1817</v>
      </c>
      <c r="H774">
        <f ca="1">IF(SUM(H763:H773)&gt;0,0,IF(D774&lt;=0,1,IF(G774&lt;=0,2,0)))</f>
        <v>0</v>
      </c>
    </row>
    <row r="775" spans="1:9" x14ac:dyDescent="0.15">
      <c r="B775">
        <f t="shared" ca="1" si="181"/>
        <v>3</v>
      </c>
      <c r="C775">
        <f t="shared" ca="1" si="179"/>
        <v>107</v>
      </c>
      <c r="D775">
        <f ca="1">$G$10-SUM(C763:C775)</f>
        <v>-1022</v>
      </c>
      <c r="E775">
        <f t="shared" ca="1" si="182"/>
        <v>1</v>
      </c>
      <c r="F775">
        <f t="shared" ca="1" si="180"/>
        <v>375</v>
      </c>
      <c r="G775">
        <f ca="1">$E$10-SUM(F763:F775)</f>
        <v>-2192</v>
      </c>
      <c r="H775">
        <f ca="1">IF(SUM(H763:H774)&gt;0,0,IF(D775&lt;=0,1,IF(G775&lt;=0,2,0)))</f>
        <v>0</v>
      </c>
    </row>
    <row r="776" spans="1:9" x14ac:dyDescent="0.15">
      <c r="B776">
        <f t="shared" ca="1" si="181"/>
        <v>3</v>
      </c>
      <c r="C776">
        <f t="shared" ca="1" si="179"/>
        <v>107</v>
      </c>
      <c r="D776">
        <f ca="1">$G$10-SUM(C763:C776)</f>
        <v>-1129</v>
      </c>
      <c r="E776">
        <f t="shared" ca="1" si="182"/>
        <v>3</v>
      </c>
      <c r="F776">
        <f t="shared" ca="1" si="180"/>
        <v>46</v>
      </c>
      <c r="G776">
        <f ca="1">$E$10-SUM(F763:F776)</f>
        <v>-2238</v>
      </c>
      <c r="H776">
        <f ca="1">IF(SUM(H763:H775)&gt;0,0,IF(D776&lt;=0,1,IF(G776&lt;=0,2,0)))</f>
        <v>0</v>
      </c>
    </row>
    <row r="777" spans="1:9" x14ac:dyDescent="0.15">
      <c r="B777">
        <f t="shared" ca="1" si="181"/>
        <v>7</v>
      </c>
      <c r="C777">
        <f t="shared" ca="1" si="179"/>
        <v>274</v>
      </c>
      <c r="D777">
        <f ca="1">$G$10-SUM(C763:C777)</f>
        <v>-1403</v>
      </c>
      <c r="E777">
        <f t="shared" ca="1" si="182"/>
        <v>4</v>
      </c>
      <c r="F777">
        <f t="shared" ca="1" si="180"/>
        <v>0</v>
      </c>
      <c r="G777">
        <f ca="1">$E$10-SUM(F763:F777)</f>
        <v>-2238</v>
      </c>
      <c r="H777">
        <f ca="1">IF(SUM(H763:H776)&gt;0,0,IF(D777&lt;=0,1,IF(G777&lt;=0,2,0)))</f>
        <v>0</v>
      </c>
    </row>
    <row r="778" spans="1:9" x14ac:dyDescent="0.15">
      <c r="B778">
        <f t="shared" ca="1" si="181"/>
        <v>2</v>
      </c>
      <c r="C778">
        <f t="shared" ca="1" si="179"/>
        <v>99</v>
      </c>
      <c r="D778">
        <f ca="1">$G$10-SUM(C763:C778)</f>
        <v>-1502</v>
      </c>
      <c r="E778">
        <f t="shared" ca="1" si="182"/>
        <v>4</v>
      </c>
      <c r="F778">
        <f t="shared" ca="1" si="180"/>
        <v>0</v>
      </c>
      <c r="G778">
        <f ca="1">$E$10-SUM(F763:F778)</f>
        <v>-2238</v>
      </c>
      <c r="H778">
        <f ca="1">IF(SUM(H763:H777)&gt;0,0,IF(D778&lt;=0,1,IF(G778&lt;=0,2,0)))</f>
        <v>0</v>
      </c>
    </row>
    <row r="780" spans="1:9" x14ac:dyDescent="0.15">
      <c r="A780">
        <v>46</v>
      </c>
      <c r="B780" s="31">
        <f ca="1">INT(RAND()*(8-1)+1)</f>
        <v>3</v>
      </c>
      <c r="C780" s="31">
        <f ca="1">IF(B780="","",VLOOKUP(B780,$D$3:$E$9,2,FALSE))</f>
        <v>107</v>
      </c>
      <c r="D780" s="31">
        <f ca="1">$G$10-SUM(C780)</f>
        <v>816</v>
      </c>
      <c r="E780" s="31">
        <f ca="1">INT(RAND()*(8-1)+1)</f>
        <v>6</v>
      </c>
      <c r="F780" s="31">
        <f ca="1">IF(E780="","",VLOOKUP(E780,$F$3:$G$9,2,FALSE))</f>
        <v>198</v>
      </c>
      <c r="G780" s="31">
        <f ca="1">$E$10-SUM(F780)</f>
        <v>744</v>
      </c>
      <c r="H780">
        <f ca="1">IF(D780&lt;=0,1,IF(G780&lt;=0,2,0))</f>
        <v>0</v>
      </c>
      <c r="I780" s="53" t="s">
        <v>0</v>
      </c>
    </row>
    <row r="781" spans="1:9" ht="14.25" thickBot="1" x14ac:dyDescent="0.2">
      <c r="B781" s="31">
        <f ca="1">INT(RAND()*(8-1)+1)</f>
        <v>1</v>
      </c>
      <c r="C781" s="31">
        <f t="shared" ref="C781:C795" ca="1" si="183">IF(B781="","",VLOOKUP(B781,$D$3:$E$9,2,FALSE))</f>
        <v>92</v>
      </c>
      <c r="D781" s="31">
        <f ca="1">$G$10-SUM(C780:C781)</f>
        <v>724</v>
      </c>
      <c r="E781" s="31">
        <f ca="1">INT(RAND()*(8-1)+1)</f>
        <v>6</v>
      </c>
      <c r="F781" s="31">
        <f t="shared" ref="F781:F795" ca="1" si="184">IF(E781="","",VLOOKUP(E781,$F$3:$G$9,2,FALSE))</f>
        <v>198</v>
      </c>
      <c r="G781" s="31">
        <f ca="1">$E$10-SUM(F780:F781)</f>
        <v>546</v>
      </c>
      <c r="H781">
        <f ca="1">IF(SUM(H780)&gt;0,0,IF(D781&lt;=0,1,IF(G781&lt;=0,2,0)))</f>
        <v>0</v>
      </c>
      <c r="I781" s="1" t="str">
        <f ca="1">IF(SUM(H780:H795)=1,"クリア","失敗")</f>
        <v>クリア</v>
      </c>
    </row>
    <row r="782" spans="1:9" x14ac:dyDescent="0.15">
      <c r="B782" s="31">
        <f t="shared" ref="B782:B795" ca="1" si="185">INT(RAND()*(8-1)+1)</f>
        <v>7</v>
      </c>
      <c r="C782" s="31">
        <f t="shared" ca="1" si="183"/>
        <v>274</v>
      </c>
      <c r="D782" s="31">
        <f ca="1">$G$10-SUM(C780:C782)</f>
        <v>450</v>
      </c>
      <c r="E782" s="31">
        <f t="shared" ref="E782:E795" ca="1" si="186">INT(RAND()*(8-1)+1)</f>
        <v>6</v>
      </c>
      <c r="F782" s="31">
        <f t="shared" ca="1" si="184"/>
        <v>198</v>
      </c>
      <c r="G782" s="31">
        <f ca="1">$E$10-SUM(F780:F782)</f>
        <v>348</v>
      </c>
      <c r="H782">
        <f ca="1">IF(SUM(H780:H781)&gt;0,0,IF(D782&lt;=0,1,IF(G782&lt;=0,2,0)))</f>
        <v>0</v>
      </c>
    </row>
    <row r="783" spans="1:9" x14ac:dyDescent="0.15">
      <c r="B783" s="31">
        <f t="shared" ca="1" si="185"/>
        <v>1</v>
      </c>
      <c r="C783" s="31">
        <f t="shared" ca="1" si="183"/>
        <v>92</v>
      </c>
      <c r="D783" s="31">
        <f ca="1">$G$10-SUM(C780:C783)</f>
        <v>358</v>
      </c>
      <c r="E783" s="31">
        <f t="shared" ca="1" si="186"/>
        <v>4</v>
      </c>
      <c r="F783" s="31">
        <f t="shared" ca="1" si="184"/>
        <v>0</v>
      </c>
      <c r="G783" s="31">
        <f ca="1">$E$10-SUM(F780:F783)</f>
        <v>348</v>
      </c>
      <c r="H783">
        <f ca="1">IF(SUM(H780:H782)&gt;0,0,IF(D783&lt;=0,1,IF(G783&lt;=0,2,0)))</f>
        <v>0</v>
      </c>
    </row>
    <row r="784" spans="1:9" x14ac:dyDescent="0.15">
      <c r="B784" s="31">
        <f t="shared" ca="1" si="185"/>
        <v>7</v>
      </c>
      <c r="C784" s="31">
        <f t="shared" ca="1" si="183"/>
        <v>274</v>
      </c>
      <c r="D784" s="31">
        <f ca="1">$G$10-SUM(C780:C784)</f>
        <v>84</v>
      </c>
      <c r="E784" s="31">
        <f t="shared" ca="1" si="186"/>
        <v>5</v>
      </c>
      <c r="F784" s="31">
        <f t="shared" ca="1" si="184"/>
        <v>46</v>
      </c>
      <c r="G784" s="31">
        <f ca="1">$E$10-SUM(F780:F784)</f>
        <v>302</v>
      </c>
      <c r="H784">
        <f ca="1">IF(SUM(H780:H783)&gt;0,0,IF(D784&lt;=0,1,IF(G784&lt;=0,2,0)))</f>
        <v>0</v>
      </c>
    </row>
    <row r="785" spans="1:9" x14ac:dyDescent="0.15">
      <c r="B785" s="31">
        <f t="shared" ca="1" si="185"/>
        <v>5</v>
      </c>
      <c r="C785" s="31">
        <f t="shared" ca="1" si="183"/>
        <v>147</v>
      </c>
      <c r="D785" s="31">
        <f ca="1">$G$10-SUM(C780:C785)</f>
        <v>-63</v>
      </c>
      <c r="E785" s="31">
        <f t="shared" ca="1" si="186"/>
        <v>3</v>
      </c>
      <c r="F785" s="31">
        <f t="shared" ca="1" si="184"/>
        <v>46</v>
      </c>
      <c r="G785" s="31">
        <f ca="1">$E$10-SUM(F780:F785)</f>
        <v>256</v>
      </c>
      <c r="H785">
        <f ca="1">IF(SUM(H780:H784)&gt;0,0,IF(D785&lt;=0,1,IF(G785&lt;=0,2,0)))</f>
        <v>1</v>
      </c>
    </row>
    <row r="786" spans="1:9" x14ac:dyDescent="0.15">
      <c r="B786" s="31">
        <f t="shared" ca="1" si="185"/>
        <v>7</v>
      </c>
      <c r="C786" s="31">
        <f t="shared" ca="1" si="183"/>
        <v>274</v>
      </c>
      <c r="D786" s="31">
        <f ca="1">$G$10-SUM(C780:C786)</f>
        <v>-337</v>
      </c>
      <c r="E786" s="31">
        <f t="shared" ca="1" si="186"/>
        <v>6</v>
      </c>
      <c r="F786" s="31">
        <f t="shared" ca="1" si="184"/>
        <v>198</v>
      </c>
      <c r="G786" s="31">
        <f ca="1">$E$10-SUM(F780:F786)</f>
        <v>58</v>
      </c>
      <c r="H786">
        <f ca="1">IF(SUM(H780:H785)&gt;0,0,IF(D786&lt;=0,1,IF(G786&lt;=0,2,0)))</f>
        <v>0</v>
      </c>
    </row>
    <row r="787" spans="1:9" x14ac:dyDescent="0.15">
      <c r="B787" s="31">
        <f t="shared" ca="1" si="185"/>
        <v>7</v>
      </c>
      <c r="C787" s="31">
        <f t="shared" ca="1" si="183"/>
        <v>274</v>
      </c>
      <c r="D787" s="31">
        <f ca="1">$G$10-SUM(C780:C787)</f>
        <v>-611</v>
      </c>
      <c r="E787" s="31">
        <f t="shared" ca="1" si="186"/>
        <v>2</v>
      </c>
      <c r="F787" s="31">
        <f t="shared" ca="1" si="184"/>
        <v>198</v>
      </c>
      <c r="G787" s="31">
        <f ca="1">$E$10-SUM(F780:F787)</f>
        <v>-140</v>
      </c>
      <c r="H787">
        <f ca="1">IF(SUM(H780:H786)&gt;0,0,IF(D787&lt;=0,1,IF(G787&lt;=0,2,0)))</f>
        <v>0</v>
      </c>
    </row>
    <row r="788" spans="1:9" x14ac:dyDescent="0.15">
      <c r="B788" s="31">
        <f t="shared" ca="1" si="185"/>
        <v>1</v>
      </c>
      <c r="C788" s="31">
        <f t="shared" ca="1" si="183"/>
        <v>92</v>
      </c>
      <c r="D788" s="31">
        <f ca="1">$G$10-SUM(C780:C788)</f>
        <v>-703</v>
      </c>
      <c r="E788" s="31">
        <f t="shared" ca="1" si="186"/>
        <v>2</v>
      </c>
      <c r="F788" s="31">
        <f t="shared" ca="1" si="184"/>
        <v>198</v>
      </c>
      <c r="G788" s="31">
        <f ca="1">$E$10-SUM(F780:F788)</f>
        <v>-338</v>
      </c>
      <c r="H788">
        <f ca="1">IF(SUM(H780:H787)&gt;0,0,IF(D788&lt;=0,1,IF(G788&lt;=0,2,0)))</f>
        <v>0</v>
      </c>
    </row>
    <row r="789" spans="1:9" x14ac:dyDescent="0.15">
      <c r="B789" s="31">
        <f t="shared" ca="1" si="185"/>
        <v>2</v>
      </c>
      <c r="C789" s="31">
        <f t="shared" ca="1" si="183"/>
        <v>99</v>
      </c>
      <c r="D789" s="31">
        <f ca="1">$G$10-SUM(C780:C789)</f>
        <v>-802</v>
      </c>
      <c r="E789" s="31">
        <f t="shared" ca="1" si="186"/>
        <v>6</v>
      </c>
      <c r="F789" s="31">
        <f t="shared" ca="1" si="184"/>
        <v>198</v>
      </c>
      <c r="G789" s="31">
        <f ca="1">$E$10-SUM(F780:F789)</f>
        <v>-536</v>
      </c>
      <c r="H789">
        <f ca="1">IF(SUM(H780:H788)&gt;0,0,IF(D789&lt;=0,1,IF(G789&lt;=0,2,0)))</f>
        <v>0</v>
      </c>
    </row>
    <row r="790" spans="1:9" x14ac:dyDescent="0.15">
      <c r="B790" s="31">
        <f t="shared" ca="1" si="185"/>
        <v>3</v>
      </c>
      <c r="C790" s="31">
        <f t="shared" ca="1" si="183"/>
        <v>107</v>
      </c>
      <c r="D790" s="31">
        <f ca="1">$G$10-SUM(C780:C790)</f>
        <v>-909</v>
      </c>
      <c r="E790" s="31">
        <f t="shared" ca="1" si="186"/>
        <v>3</v>
      </c>
      <c r="F790" s="31">
        <f t="shared" ca="1" si="184"/>
        <v>46</v>
      </c>
      <c r="G790" s="31">
        <f ca="1">$E$10-SUM(F780:F790)</f>
        <v>-582</v>
      </c>
      <c r="H790">
        <f ca="1">IF(SUM(H780:H789)&gt;0,0,IF(D790&lt;=0,1,IF(G790&lt;=0,2,0)))</f>
        <v>0</v>
      </c>
    </row>
    <row r="791" spans="1:9" x14ac:dyDescent="0.15">
      <c r="B791" s="31">
        <f t="shared" ca="1" si="185"/>
        <v>6</v>
      </c>
      <c r="C791" s="31">
        <f t="shared" ca="1" si="183"/>
        <v>211</v>
      </c>
      <c r="D791" s="31">
        <f ca="1">$G$10-SUM(C780:C791)</f>
        <v>-1120</v>
      </c>
      <c r="E791" s="31">
        <f t="shared" ca="1" si="186"/>
        <v>2</v>
      </c>
      <c r="F791" s="31">
        <f t="shared" ca="1" si="184"/>
        <v>198</v>
      </c>
      <c r="G791" s="31">
        <f ca="1">$E$10-SUM(F780:F791)</f>
        <v>-780</v>
      </c>
      <c r="H791">
        <f ca="1">IF(SUM(H780:H790)&gt;0,0,IF(D791&lt;=0,1,IF(G791&lt;=0,2,0)))</f>
        <v>0</v>
      </c>
    </row>
    <row r="792" spans="1:9" x14ac:dyDescent="0.15">
      <c r="B792" s="31">
        <f t="shared" ca="1" si="185"/>
        <v>4</v>
      </c>
      <c r="C792" s="31">
        <f t="shared" ca="1" si="183"/>
        <v>116</v>
      </c>
      <c r="D792" s="31">
        <f ca="1">$G$10-SUM(C780:C792)</f>
        <v>-1236</v>
      </c>
      <c r="E792" s="31">
        <f t="shared" ca="1" si="186"/>
        <v>6</v>
      </c>
      <c r="F792" s="31">
        <f t="shared" ca="1" si="184"/>
        <v>198</v>
      </c>
      <c r="G792" s="31">
        <f ca="1">$E$10-SUM(F780:F792)</f>
        <v>-978</v>
      </c>
      <c r="H792">
        <f ca="1">IF(SUM(H780:H791)&gt;0,0,IF(D792&lt;=0,1,IF(G792&lt;=0,2,0)))</f>
        <v>0</v>
      </c>
    </row>
    <row r="793" spans="1:9" x14ac:dyDescent="0.15">
      <c r="B793" s="31">
        <f t="shared" ca="1" si="185"/>
        <v>6</v>
      </c>
      <c r="C793" s="31">
        <f t="shared" ca="1" si="183"/>
        <v>211</v>
      </c>
      <c r="D793" s="31">
        <f ca="1">$G$10-SUM(C780:C793)</f>
        <v>-1447</v>
      </c>
      <c r="E793" s="31">
        <f t="shared" ca="1" si="186"/>
        <v>6</v>
      </c>
      <c r="F793" s="31">
        <f t="shared" ca="1" si="184"/>
        <v>198</v>
      </c>
      <c r="G793" s="31">
        <f ca="1">$E$10-SUM(F780:F793)</f>
        <v>-1176</v>
      </c>
      <c r="H793">
        <f ca="1">IF(SUM(H780:H792)&gt;0,0,IF(D793&lt;=0,1,IF(G793&lt;=0,2,0)))</f>
        <v>0</v>
      </c>
    </row>
    <row r="794" spans="1:9" x14ac:dyDescent="0.15">
      <c r="B794" s="31">
        <f t="shared" ca="1" si="185"/>
        <v>6</v>
      </c>
      <c r="C794" s="31">
        <f t="shared" ca="1" si="183"/>
        <v>211</v>
      </c>
      <c r="D794" s="31">
        <f ca="1">$G$10-SUM(C780:C794)</f>
        <v>-1658</v>
      </c>
      <c r="E794" s="31">
        <f t="shared" ca="1" si="186"/>
        <v>1</v>
      </c>
      <c r="F794" s="31">
        <f t="shared" ca="1" si="184"/>
        <v>375</v>
      </c>
      <c r="G794" s="31">
        <f ca="1">$E$10-SUM(F780:F794)</f>
        <v>-1551</v>
      </c>
      <c r="H794">
        <f ca="1">IF(SUM(H780:H793)&gt;0,0,IF(D794&lt;=0,1,IF(G794&lt;=0,2,0)))</f>
        <v>0</v>
      </c>
    </row>
    <row r="795" spans="1:9" x14ac:dyDescent="0.15">
      <c r="B795" s="31">
        <f t="shared" ca="1" si="185"/>
        <v>6</v>
      </c>
      <c r="C795" s="31">
        <f t="shared" ca="1" si="183"/>
        <v>211</v>
      </c>
      <c r="D795" s="31">
        <f ca="1">$G$10-SUM(C780:C795)</f>
        <v>-1869</v>
      </c>
      <c r="E795" s="31">
        <f t="shared" ca="1" si="186"/>
        <v>2</v>
      </c>
      <c r="F795" s="31">
        <f t="shared" ca="1" si="184"/>
        <v>198</v>
      </c>
      <c r="G795" s="31">
        <f ca="1">$E$10-SUM(F780:F795)</f>
        <v>-1749</v>
      </c>
      <c r="H795">
        <f ca="1">IF(SUM(H780:H794)&gt;0,0,IF(D795&lt;=0,1,IF(G795&lt;=0,2,0)))</f>
        <v>0</v>
      </c>
    </row>
    <row r="797" spans="1:9" x14ac:dyDescent="0.15">
      <c r="A797">
        <v>47</v>
      </c>
      <c r="B797">
        <f ca="1">INT(RAND()*(8-1)+1)</f>
        <v>4</v>
      </c>
      <c r="C797">
        <f ca="1">IF(B797="","",VLOOKUP(B797,$D$3:$E$9,2,FALSE))</f>
        <v>116</v>
      </c>
      <c r="D797">
        <f ca="1">$G$10-SUM(C797)</f>
        <v>807</v>
      </c>
      <c r="E797">
        <f ca="1">INT(RAND()*(8-1)+1)</f>
        <v>7</v>
      </c>
      <c r="F797">
        <f ca="1">IF(E797="","",VLOOKUP(E797,$F$3:$G$9,2,FALSE))</f>
        <v>375</v>
      </c>
      <c r="G797">
        <f ca="1">$E$10-SUM(F797)</f>
        <v>567</v>
      </c>
      <c r="H797">
        <f ca="1">IF(D797&lt;=0,1,IF(G797&lt;=0,2,0))</f>
        <v>0</v>
      </c>
      <c r="I797" s="53" t="s">
        <v>0</v>
      </c>
    </row>
    <row r="798" spans="1:9" ht="14.25" thickBot="1" x14ac:dyDescent="0.2">
      <c r="B798">
        <f ca="1">INT(RAND()*(8-1)+1)</f>
        <v>1</v>
      </c>
      <c r="C798">
        <f t="shared" ref="C798:C812" ca="1" si="187">IF(B798="","",VLOOKUP(B798,$D$3:$E$9,2,FALSE))</f>
        <v>92</v>
      </c>
      <c r="D798">
        <f ca="1">$G$10-SUM(C797:C798)</f>
        <v>715</v>
      </c>
      <c r="E798">
        <f ca="1">INT(RAND()*(8-1)+1)</f>
        <v>2</v>
      </c>
      <c r="F798">
        <f t="shared" ref="F798:F812" ca="1" si="188">IF(E798="","",VLOOKUP(E798,$F$3:$G$9,2,FALSE))</f>
        <v>198</v>
      </c>
      <c r="G798">
        <f ca="1">$E$10-SUM(F797:F798)</f>
        <v>369</v>
      </c>
      <c r="H798">
        <f ca="1">IF(SUM(H797)&gt;0,0,IF(D798&lt;=0,1,IF(G798&lt;=0,2,0)))</f>
        <v>0</v>
      </c>
      <c r="I798" s="1" t="str">
        <f ca="1">IF(SUM(H797:H812)=1,"クリア","失敗")</f>
        <v>失敗</v>
      </c>
    </row>
    <row r="799" spans="1:9" x14ac:dyDescent="0.15">
      <c r="B799">
        <f t="shared" ref="B799:B812" ca="1" si="189">INT(RAND()*(8-1)+1)</f>
        <v>2</v>
      </c>
      <c r="C799">
        <f t="shared" ca="1" si="187"/>
        <v>99</v>
      </c>
      <c r="D799">
        <f ca="1">$G$10-SUM(C797:C799)</f>
        <v>616</v>
      </c>
      <c r="E799">
        <f t="shared" ref="E799:E812" ca="1" si="190">INT(RAND()*(8-1)+1)</f>
        <v>6</v>
      </c>
      <c r="F799">
        <f t="shared" ca="1" si="188"/>
        <v>198</v>
      </c>
      <c r="G799">
        <f ca="1">$E$10-SUM(F797:F799)</f>
        <v>171</v>
      </c>
      <c r="H799">
        <f ca="1">IF(SUM(H797:H798)&gt;0,0,IF(D799&lt;=0,1,IF(G799&lt;=0,2,0)))</f>
        <v>0</v>
      </c>
    </row>
    <row r="800" spans="1:9" x14ac:dyDescent="0.15">
      <c r="B800">
        <f t="shared" ca="1" si="189"/>
        <v>5</v>
      </c>
      <c r="C800">
        <f t="shared" ca="1" si="187"/>
        <v>147</v>
      </c>
      <c r="D800">
        <f ca="1">$G$10-SUM(C797:C800)</f>
        <v>469</v>
      </c>
      <c r="E800">
        <f t="shared" ca="1" si="190"/>
        <v>2</v>
      </c>
      <c r="F800">
        <f t="shared" ca="1" si="188"/>
        <v>198</v>
      </c>
      <c r="G800">
        <f ca="1">$E$10-SUM(F797:F800)</f>
        <v>-27</v>
      </c>
      <c r="H800">
        <f ca="1">IF(SUM(H797:H799)&gt;0,0,IF(D800&lt;=0,1,IF(G800&lt;=0,2,0)))</f>
        <v>2</v>
      </c>
    </row>
    <row r="801" spans="1:9" x14ac:dyDescent="0.15">
      <c r="B801">
        <f t="shared" ca="1" si="189"/>
        <v>1</v>
      </c>
      <c r="C801">
        <f t="shared" ca="1" si="187"/>
        <v>92</v>
      </c>
      <c r="D801">
        <f ca="1">$G$10-SUM(C797:C801)</f>
        <v>377</v>
      </c>
      <c r="E801">
        <f t="shared" ca="1" si="190"/>
        <v>3</v>
      </c>
      <c r="F801">
        <f t="shared" ca="1" si="188"/>
        <v>46</v>
      </c>
      <c r="G801">
        <f ca="1">$E$10-SUM(F797:F801)</f>
        <v>-73</v>
      </c>
      <c r="H801">
        <f ca="1">IF(SUM(H797:H800)&gt;0,0,IF(D801&lt;=0,1,IF(G801&lt;=0,2,0)))</f>
        <v>0</v>
      </c>
    </row>
    <row r="802" spans="1:9" x14ac:dyDescent="0.15">
      <c r="B802">
        <f t="shared" ca="1" si="189"/>
        <v>6</v>
      </c>
      <c r="C802">
        <f t="shared" ca="1" si="187"/>
        <v>211</v>
      </c>
      <c r="D802">
        <f ca="1">$G$10-SUM(C797:C802)</f>
        <v>166</v>
      </c>
      <c r="E802">
        <f t="shared" ca="1" si="190"/>
        <v>6</v>
      </c>
      <c r="F802">
        <f t="shared" ca="1" si="188"/>
        <v>198</v>
      </c>
      <c r="G802">
        <f ca="1">$E$10-SUM(F797:F802)</f>
        <v>-271</v>
      </c>
      <c r="H802">
        <f ca="1">IF(SUM(H797:H801)&gt;0,0,IF(D802&lt;=0,1,IF(G802&lt;=0,2,0)))</f>
        <v>0</v>
      </c>
    </row>
    <row r="803" spans="1:9" x14ac:dyDescent="0.15">
      <c r="B803">
        <f t="shared" ca="1" si="189"/>
        <v>2</v>
      </c>
      <c r="C803">
        <f t="shared" ca="1" si="187"/>
        <v>99</v>
      </c>
      <c r="D803">
        <f ca="1">$G$10-SUM(C797:C803)</f>
        <v>67</v>
      </c>
      <c r="E803">
        <f t="shared" ca="1" si="190"/>
        <v>5</v>
      </c>
      <c r="F803">
        <f t="shared" ca="1" si="188"/>
        <v>46</v>
      </c>
      <c r="G803">
        <f ca="1">$E$10-SUM(F797:F803)</f>
        <v>-317</v>
      </c>
      <c r="H803">
        <f ca="1">IF(SUM(H797:H802)&gt;0,0,IF(D803&lt;=0,1,IF(G803&lt;=0,2,0)))</f>
        <v>0</v>
      </c>
    </row>
    <row r="804" spans="1:9" x14ac:dyDescent="0.15">
      <c r="B804">
        <f t="shared" ca="1" si="189"/>
        <v>7</v>
      </c>
      <c r="C804">
        <f t="shared" ca="1" si="187"/>
        <v>274</v>
      </c>
      <c r="D804">
        <f ca="1">$G$10-SUM(C797:C804)</f>
        <v>-207</v>
      </c>
      <c r="E804">
        <f t="shared" ca="1" si="190"/>
        <v>6</v>
      </c>
      <c r="F804">
        <f t="shared" ca="1" si="188"/>
        <v>198</v>
      </c>
      <c r="G804">
        <f ca="1">$E$10-SUM(F797:F804)</f>
        <v>-515</v>
      </c>
      <c r="H804">
        <f ca="1">IF(SUM(H797:H803)&gt;0,0,IF(D804&lt;=0,1,IF(G804&lt;=0,2,0)))</f>
        <v>0</v>
      </c>
    </row>
    <row r="805" spans="1:9" x14ac:dyDescent="0.15">
      <c r="B805">
        <f t="shared" ca="1" si="189"/>
        <v>6</v>
      </c>
      <c r="C805">
        <f t="shared" ca="1" si="187"/>
        <v>211</v>
      </c>
      <c r="D805">
        <f ca="1">$G$10-SUM(C797:C805)</f>
        <v>-418</v>
      </c>
      <c r="E805">
        <f t="shared" ca="1" si="190"/>
        <v>6</v>
      </c>
      <c r="F805">
        <f t="shared" ca="1" si="188"/>
        <v>198</v>
      </c>
      <c r="G805">
        <f ca="1">$E$10-SUM(F797:F805)</f>
        <v>-713</v>
      </c>
      <c r="H805">
        <f ca="1">IF(SUM(H797:H804)&gt;0,0,IF(D805&lt;=0,1,IF(G805&lt;=0,2,0)))</f>
        <v>0</v>
      </c>
    </row>
    <row r="806" spans="1:9" x14ac:dyDescent="0.15">
      <c r="B806">
        <f t="shared" ca="1" si="189"/>
        <v>1</v>
      </c>
      <c r="C806">
        <f t="shared" ca="1" si="187"/>
        <v>92</v>
      </c>
      <c r="D806">
        <f ca="1">$G$10-SUM(C797:C806)</f>
        <v>-510</v>
      </c>
      <c r="E806">
        <f t="shared" ca="1" si="190"/>
        <v>1</v>
      </c>
      <c r="F806">
        <f t="shared" ca="1" si="188"/>
        <v>375</v>
      </c>
      <c r="G806">
        <f ca="1">$E$10-SUM(F797:F806)</f>
        <v>-1088</v>
      </c>
      <c r="H806">
        <f ca="1">IF(SUM(H797:H805)&gt;0,0,IF(D806&lt;=0,1,IF(G806&lt;=0,2,0)))</f>
        <v>0</v>
      </c>
    </row>
    <row r="807" spans="1:9" x14ac:dyDescent="0.15">
      <c r="B807">
        <f t="shared" ca="1" si="189"/>
        <v>1</v>
      </c>
      <c r="C807">
        <f t="shared" ca="1" si="187"/>
        <v>92</v>
      </c>
      <c r="D807">
        <f ca="1">$G$10-SUM(C797:C807)</f>
        <v>-602</v>
      </c>
      <c r="E807">
        <f t="shared" ca="1" si="190"/>
        <v>6</v>
      </c>
      <c r="F807">
        <f t="shared" ca="1" si="188"/>
        <v>198</v>
      </c>
      <c r="G807">
        <f ca="1">$E$10-SUM(F797:F807)</f>
        <v>-1286</v>
      </c>
      <c r="H807">
        <f ca="1">IF(SUM(H797:H806)&gt;0,0,IF(D807&lt;=0,1,IF(G807&lt;=0,2,0)))</f>
        <v>0</v>
      </c>
    </row>
    <row r="808" spans="1:9" x14ac:dyDescent="0.15">
      <c r="B808">
        <f t="shared" ca="1" si="189"/>
        <v>5</v>
      </c>
      <c r="C808">
        <f t="shared" ca="1" si="187"/>
        <v>147</v>
      </c>
      <c r="D808">
        <f ca="1">$G$10-SUM(C797:C808)</f>
        <v>-749</v>
      </c>
      <c r="E808">
        <f t="shared" ca="1" si="190"/>
        <v>7</v>
      </c>
      <c r="F808">
        <f t="shared" ca="1" si="188"/>
        <v>375</v>
      </c>
      <c r="G808">
        <f ca="1">$E$10-SUM(F797:F808)</f>
        <v>-1661</v>
      </c>
      <c r="H808">
        <f ca="1">IF(SUM(H797:H807)&gt;0,0,IF(D808&lt;=0,1,IF(G808&lt;=0,2,0)))</f>
        <v>0</v>
      </c>
    </row>
    <row r="809" spans="1:9" x14ac:dyDescent="0.15">
      <c r="B809">
        <f t="shared" ca="1" si="189"/>
        <v>7</v>
      </c>
      <c r="C809">
        <f t="shared" ca="1" si="187"/>
        <v>274</v>
      </c>
      <c r="D809">
        <f ca="1">$G$10-SUM(C797:C809)</f>
        <v>-1023</v>
      </c>
      <c r="E809">
        <f t="shared" ca="1" si="190"/>
        <v>3</v>
      </c>
      <c r="F809">
        <f t="shared" ca="1" si="188"/>
        <v>46</v>
      </c>
      <c r="G809">
        <f ca="1">$E$10-SUM(F797:F809)</f>
        <v>-1707</v>
      </c>
      <c r="H809">
        <f ca="1">IF(SUM(H797:H808)&gt;0,0,IF(D809&lt;=0,1,IF(G809&lt;=0,2,0)))</f>
        <v>0</v>
      </c>
    </row>
    <row r="810" spans="1:9" x14ac:dyDescent="0.15">
      <c r="B810">
        <f t="shared" ca="1" si="189"/>
        <v>2</v>
      </c>
      <c r="C810">
        <f t="shared" ca="1" si="187"/>
        <v>99</v>
      </c>
      <c r="D810">
        <f ca="1">$G$10-SUM(C797:C810)</f>
        <v>-1122</v>
      </c>
      <c r="E810">
        <f t="shared" ca="1" si="190"/>
        <v>6</v>
      </c>
      <c r="F810">
        <f t="shared" ca="1" si="188"/>
        <v>198</v>
      </c>
      <c r="G810">
        <f ca="1">$E$10-SUM(F797:F810)</f>
        <v>-1905</v>
      </c>
      <c r="H810">
        <f ca="1">IF(SUM(H797:H809)&gt;0,0,IF(D810&lt;=0,1,IF(G810&lt;=0,2,0)))</f>
        <v>0</v>
      </c>
    </row>
    <row r="811" spans="1:9" x14ac:dyDescent="0.15">
      <c r="B811">
        <f t="shared" ca="1" si="189"/>
        <v>3</v>
      </c>
      <c r="C811">
        <f t="shared" ca="1" si="187"/>
        <v>107</v>
      </c>
      <c r="D811">
        <f ca="1">$G$10-SUM(C797:C811)</f>
        <v>-1229</v>
      </c>
      <c r="E811">
        <f t="shared" ca="1" si="190"/>
        <v>6</v>
      </c>
      <c r="F811">
        <f t="shared" ca="1" si="188"/>
        <v>198</v>
      </c>
      <c r="G811">
        <f ca="1">$E$10-SUM(F797:F811)</f>
        <v>-2103</v>
      </c>
      <c r="H811">
        <f ca="1">IF(SUM(H797:H810)&gt;0,0,IF(D811&lt;=0,1,IF(G811&lt;=0,2,0)))</f>
        <v>0</v>
      </c>
    </row>
    <row r="812" spans="1:9" x14ac:dyDescent="0.15">
      <c r="B812">
        <f t="shared" ca="1" si="189"/>
        <v>7</v>
      </c>
      <c r="C812">
        <f t="shared" ca="1" si="187"/>
        <v>274</v>
      </c>
      <c r="D812">
        <f ca="1">$G$10-SUM(C797:C812)</f>
        <v>-1503</v>
      </c>
      <c r="E812">
        <f t="shared" ca="1" si="190"/>
        <v>6</v>
      </c>
      <c r="F812">
        <f t="shared" ca="1" si="188"/>
        <v>198</v>
      </c>
      <c r="G812">
        <f ca="1">$E$10-SUM(F797:F812)</f>
        <v>-2301</v>
      </c>
      <c r="H812">
        <f ca="1">IF(SUM(H797:H811)&gt;0,0,IF(D812&lt;=0,1,IF(G812&lt;=0,2,0)))</f>
        <v>0</v>
      </c>
    </row>
    <row r="814" spans="1:9" x14ac:dyDescent="0.15">
      <c r="A814">
        <v>48</v>
      </c>
      <c r="B814">
        <f ca="1">INT(RAND()*(8-1)+1)</f>
        <v>5</v>
      </c>
      <c r="C814">
        <f ca="1">IF(B814="","",VLOOKUP(B814,$D$3:$E$9,2,FALSE))</f>
        <v>147</v>
      </c>
      <c r="D814">
        <f ca="1">$G$10-SUM(C814)</f>
        <v>776</v>
      </c>
      <c r="E814">
        <f ca="1">INT(RAND()*(8-1)+1)</f>
        <v>7</v>
      </c>
      <c r="F814">
        <f ca="1">IF(E814="","",VLOOKUP(E814,$F$3:$G$9,2,FALSE))</f>
        <v>375</v>
      </c>
      <c r="G814">
        <f ca="1">$E$10-SUM(F814)</f>
        <v>567</v>
      </c>
      <c r="H814">
        <f ca="1">IF(D814&lt;=0,1,IF(G814&lt;=0,2,0))</f>
        <v>0</v>
      </c>
      <c r="I814" s="53" t="s">
        <v>0</v>
      </c>
    </row>
    <row r="815" spans="1:9" ht="14.25" thickBot="1" x14ac:dyDescent="0.2">
      <c r="B815">
        <f ca="1">INT(RAND()*(8-1)+1)</f>
        <v>6</v>
      </c>
      <c r="C815">
        <f t="shared" ref="C815:C829" ca="1" si="191">IF(B815="","",VLOOKUP(B815,$D$3:$E$9,2,FALSE))</f>
        <v>211</v>
      </c>
      <c r="D815">
        <f ca="1">$G$10-SUM(C814:C815)</f>
        <v>565</v>
      </c>
      <c r="E815">
        <f ca="1">INT(RAND()*(8-1)+1)</f>
        <v>4</v>
      </c>
      <c r="F815">
        <f t="shared" ref="F815:F829" ca="1" si="192">IF(E815="","",VLOOKUP(E815,$F$3:$G$9,2,FALSE))</f>
        <v>0</v>
      </c>
      <c r="G815">
        <f ca="1">$E$10-SUM(F814:F815)</f>
        <v>567</v>
      </c>
      <c r="H815">
        <f ca="1">IF(SUM(H814)&gt;0,0,IF(D815&lt;=0,1,IF(G815&lt;=0,2,0)))</f>
        <v>0</v>
      </c>
      <c r="I815" s="1" t="str">
        <f ca="1">IF(SUM(H814:H829)=1,"クリア","失敗")</f>
        <v>クリア</v>
      </c>
    </row>
    <row r="816" spans="1:9" x14ac:dyDescent="0.15">
      <c r="B816">
        <f t="shared" ref="B816:B829" ca="1" si="193">INT(RAND()*(8-1)+1)</f>
        <v>7</v>
      </c>
      <c r="C816">
        <f t="shared" ca="1" si="191"/>
        <v>274</v>
      </c>
      <c r="D816">
        <f ca="1">$G$10-SUM(C814:C816)</f>
        <v>291</v>
      </c>
      <c r="E816">
        <f t="shared" ref="E816:E829" ca="1" si="194">INT(RAND()*(8-1)+1)</f>
        <v>5</v>
      </c>
      <c r="F816">
        <f t="shared" ca="1" si="192"/>
        <v>46</v>
      </c>
      <c r="G816">
        <f ca="1">$E$10-SUM(F814:F816)</f>
        <v>521</v>
      </c>
      <c r="H816">
        <f ca="1">IF(SUM(H814:H815)&gt;0,0,IF(D816&lt;=0,1,IF(G816&lt;=0,2,0)))</f>
        <v>0</v>
      </c>
    </row>
    <row r="817" spans="1:9" x14ac:dyDescent="0.15">
      <c r="B817">
        <f t="shared" ca="1" si="193"/>
        <v>3</v>
      </c>
      <c r="C817">
        <f t="shared" ca="1" si="191"/>
        <v>107</v>
      </c>
      <c r="D817">
        <f ca="1">$G$10-SUM(C814:C817)</f>
        <v>184</v>
      </c>
      <c r="E817">
        <f t="shared" ca="1" si="194"/>
        <v>7</v>
      </c>
      <c r="F817">
        <f t="shared" ca="1" si="192"/>
        <v>375</v>
      </c>
      <c r="G817">
        <f ca="1">$E$10-SUM(F814:F817)</f>
        <v>146</v>
      </c>
      <c r="H817">
        <f ca="1">IF(SUM(H814:H816)&gt;0,0,IF(D817&lt;=0,1,IF(G817&lt;=0,2,0)))</f>
        <v>0</v>
      </c>
    </row>
    <row r="818" spans="1:9" x14ac:dyDescent="0.15">
      <c r="B818">
        <f t="shared" ca="1" si="193"/>
        <v>2</v>
      </c>
      <c r="C818">
        <f t="shared" ca="1" si="191"/>
        <v>99</v>
      </c>
      <c r="D818">
        <f ca="1">$G$10-SUM(C814:C818)</f>
        <v>85</v>
      </c>
      <c r="E818">
        <f t="shared" ca="1" si="194"/>
        <v>4</v>
      </c>
      <c r="F818">
        <f t="shared" ca="1" si="192"/>
        <v>0</v>
      </c>
      <c r="G818">
        <f ca="1">$E$10-SUM(F814:F818)</f>
        <v>146</v>
      </c>
      <c r="H818">
        <f ca="1">IF(SUM(H814:H817)&gt;0,0,IF(D818&lt;=0,1,IF(G818&lt;=0,2,0)))</f>
        <v>0</v>
      </c>
    </row>
    <row r="819" spans="1:9" x14ac:dyDescent="0.15">
      <c r="B819">
        <f t="shared" ca="1" si="193"/>
        <v>6</v>
      </c>
      <c r="C819">
        <f t="shared" ca="1" si="191"/>
        <v>211</v>
      </c>
      <c r="D819">
        <f ca="1">$G$10-SUM(C814:C819)</f>
        <v>-126</v>
      </c>
      <c r="E819">
        <f t="shared" ca="1" si="194"/>
        <v>1</v>
      </c>
      <c r="F819">
        <f t="shared" ca="1" si="192"/>
        <v>375</v>
      </c>
      <c r="G819">
        <f ca="1">$E$10-SUM(F814:F819)</f>
        <v>-229</v>
      </c>
      <c r="H819">
        <f ca="1">IF(SUM(H814:H818)&gt;0,0,IF(D819&lt;=0,1,IF(G819&lt;=0,2,0)))</f>
        <v>1</v>
      </c>
    </row>
    <row r="820" spans="1:9" x14ac:dyDescent="0.15">
      <c r="B820">
        <f t="shared" ca="1" si="193"/>
        <v>1</v>
      </c>
      <c r="C820">
        <f t="shared" ca="1" si="191"/>
        <v>92</v>
      </c>
      <c r="D820">
        <f ca="1">$G$10-SUM(C814:C820)</f>
        <v>-218</v>
      </c>
      <c r="E820">
        <f t="shared" ca="1" si="194"/>
        <v>4</v>
      </c>
      <c r="F820">
        <f t="shared" ca="1" si="192"/>
        <v>0</v>
      </c>
      <c r="G820">
        <f ca="1">$E$10-SUM(F814:F820)</f>
        <v>-229</v>
      </c>
      <c r="H820">
        <f ca="1">IF(SUM(H814:H819)&gt;0,0,IF(D820&lt;=0,1,IF(G820&lt;=0,2,0)))</f>
        <v>0</v>
      </c>
    </row>
    <row r="821" spans="1:9" x14ac:dyDescent="0.15">
      <c r="B821">
        <f t="shared" ca="1" si="193"/>
        <v>3</v>
      </c>
      <c r="C821">
        <f t="shared" ca="1" si="191"/>
        <v>107</v>
      </c>
      <c r="D821">
        <f ca="1">$G$10-SUM(C814:C821)</f>
        <v>-325</v>
      </c>
      <c r="E821">
        <f t="shared" ca="1" si="194"/>
        <v>6</v>
      </c>
      <c r="F821">
        <f t="shared" ca="1" si="192"/>
        <v>198</v>
      </c>
      <c r="G821">
        <f ca="1">$E$10-SUM(F814:F821)</f>
        <v>-427</v>
      </c>
      <c r="H821">
        <f ca="1">IF(SUM(H814:H820)&gt;0,0,IF(D821&lt;=0,1,IF(G821&lt;=0,2,0)))</f>
        <v>0</v>
      </c>
    </row>
    <row r="822" spans="1:9" x14ac:dyDescent="0.15">
      <c r="B822">
        <f t="shared" ca="1" si="193"/>
        <v>6</v>
      </c>
      <c r="C822">
        <f t="shared" ca="1" si="191"/>
        <v>211</v>
      </c>
      <c r="D822">
        <f ca="1">$G$10-SUM(C814:C822)</f>
        <v>-536</v>
      </c>
      <c r="E822">
        <f t="shared" ca="1" si="194"/>
        <v>6</v>
      </c>
      <c r="F822">
        <f t="shared" ca="1" si="192"/>
        <v>198</v>
      </c>
      <c r="G822">
        <f ca="1">$E$10-SUM(F814:F822)</f>
        <v>-625</v>
      </c>
      <c r="H822">
        <f ca="1">IF(SUM(H814:H821)&gt;0,0,IF(D822&lt;=0,1,IF(G822&lt;=0,2,0)))</f>
        <v>0</v>
      </c>
    </row>
    <row r="823" spans="1:9" x14ac:dyDescent="0.15">
      <c r="B823">
        <f t="shared" ca="1" si="193"/>
        <v>5</v>
      </c>
      <c r="C823">
        <f t="shared" ca="1" si="191"/>
        <v>147</v>
      </c>
      <c r="D823">
        <f ca="1">$G$10-SUM(C814:C823)</f>
        <v>-683</v>
      </c>
      <c r="E823">
        <f t="shared" ca="1" si="194"/>
        <v>4</v>
      </c>
      <c r="F823">
        <f t="shared" ca="1" si="192"/>
        <v>0</v>
      </c>
      <c r="G823">
        <f ca="1">$E$10-SUM(F814:F823)</f>
        <v>-625</v>
      </c>
      <c r="H823">
        <f ca="1">IF(SUM(H814:H822)&gt;0,0,IF(D823&lt;=0,1,IF(G823&lt;=0,2,0)))</f>
        <v>0</v>
      </c>
    </row>
    <row r="824" spans="1:9" x14ac:dyDescent="0.15">
      <c r="B824">
        <f t="shared" ca="1" si="193"/>
        <v>7</v>
      </c>
      <c r="C824">
        <f t="shared" ca="1" si="191"/>
        <v>274</v>
      </c>
      <c r="D824">
        <f ca="1">$G$10-SUM(C814:C824)</f>
        <v>-957</v>
      </c>
      <c r="E824">
        <f t="shared" ca="1" si="194"/>
        <v>2</v>
      </c>
      <c r="F824">
        <f t="shared" ca="1" si="192"/>
        <v>198</v>
      </c>
      <c r="G824">
        <f ca="1">$E$10-SUM(F814:F824)</f>
        <v>-823</v>
      </c>
      <c r="H824">
        <f ca="1">IF(SUM(H814:H823)&gt;0,0,IF(D824&lt;=0,1,IF(G824&lt;=0,2,0)))</f>
        <v>0</v>
      </c>
    </row>
    <row r="825" spans="1:9" x14ac:dyDescent="0.15">
      <c r="B825">
        <f t="shared" ca="1" si="193"/>
        <v>6</v>
      </c>
      <c r="C825">
        <f t="shared" ca="1" si="191"/>
        <v>211</v>
      </c>
      <c r="D825">
        <f ca="1">$G$10-SUM(C814:C825)</f>
        <v>-1168</v>
      </c>
      <c r="E825">
        <f t="shared" ca="1" si="194"/>
        <v>7</v>
      </c>
      <c r="F825">
        <f t="shared" ca="1" si="192"/>
        <v>375</v>
      </c>
      <c r="G825">
        <f ca="1">$E$10-SUM(F814:F825)</f>
        <v>-1198</v>
      </c>
      <c r="H825">
        <f ca="1">IF(SUM(H814:H824)&gt;0,0,IF(D825&lt;=0,1,IF(G825&lt;=0,2,0)))</f>
        <v>0</v>
      </c>
    </row>
    <row r="826" spans="1:9" x14ac:dyDescent="0.15">
      <c r="B826">
        <f t="shared" ca="1" si="193"/>
        <v>5</v>
      </c>
      <c r="C826">
        <f t="shared" ca="1" si="191"/>
        <v>147</v>
      </c>
      <c r="D826">
        <f ca="1">$G$10-SUM(C814:C826)</f>
        <v>-1315</v>
      </c>
      <c r="E826">
        <f t="shared" ca="1" si="194"/>
        <v>2</v>
      </c>
      <c r="F826">
        <f t="shared" ca="1" si="192"/>
        <v>198</v>
      </c>
      <c r="G826">
        <f ca="1">$E$10-SUM(F814:F826)</f>
        <v>-1396</v>
      </c>
      <c r="H826">
        <f ca="1">IF(SUM(H814:H825)&gt;0,0,IF(D826&lt;=0,1,IF(G826&lt;=0,2,0)))</f>
        <v>0</v>
      </c>
    </row>
    <row r="827" spans="1:9" x14ac:dyDescent="0.15">
      <c r="B827">
        <f t="shared" ca="1" si="193"/>
        <v>1</v>
      </c>
      <c r="C827">
        <f t="shared" ca="1" si="191"/>
        <v>92</v>
      </c>
      <c r="D827">
        <f ca="1">$G$10-SUM(C814:C827)</f>
        <v>-1407</v>
      </c>
      <c r="E827">
        <f t="shared" ca="1" si="194"/>
        <v>5</v>
      </c>
      <c r="F827">
        <f t="shared" ca="1" si="192"/>
        <v>46</v>
      </c>
      <c r="G827">
        <f ca="1">$E$10-SUM(F814:F827)</f>
        <v>-1442</v>
      </c>
      <c r="H827">
        <f ca="1">IF(SUM(H814:H826)&gt;0,0,IF(D827&lt;=0,1,IF(G827&lt;=0,2,0)))</f>
        <v>0</v>
      </c>
    </row>
    <row r="828" spans="1:9" x14ac:dyDescent="0.15">
      <c r="B828">
        <f t="shared" ca="1" si="193"/>
        <v>2</v>
      </c>
      <c r="C828">
        <f t="shared" ca="1" si="191"/>
        <v>99</v>
      </c>
      <c r="D828">
        <f ca="1">$G$10-SUM(C814:C828)</f>
        <v>-1506</v>
      </c>
      <c r="E828">
        <f t="shared" ca="1" si="194"/>
        <v>5</v>
      </c>
      <c r="F828">
        <f t="shared" ca="1" si="192"/>
        <v>46</v>
      </c>
      <c r="G828">
        <f ca="1">$E$10-SUM(F814:F828)</f>
        <v>-1488</v>
      </c>
      <c r="H828">
        <f ca="1">IF(SUM(H814:H827)&gt;0,0,IF(D828&lt;=0,1,IF(G828&lt;=0,2,0)))</f>
        <v>0</v>
      </c>
    </row>
    <row r="829" spans="1:9" x14ac:dyDescent="0.15">
      <c r="B829">
        <f t="shared" ca="1" si="193"/>
        <v>6</v>
      </c>
      <c r="C829">
        <f t="shared" ca="1" si="191"/>
        <v>211</v>
      </c>
      <c r="D829">
        <f ca="1">$G$10-SUM(C814:C829)</f>
        <v>-1717</v>
      </c>
      <c r="E829">
        <f t="shared" ca="1" si="194"/>
        <v>1</v>
      </c>
      <c r="F829">
        <f t="shared" ca="1" si="192"/>
        <v>375</v>
      </c>
      <c r="G829">
        <f ca="1">$E$10-SUM(F814:F829)</f>
        <v>-1863</v>
      </c>
      <c r="H829">
        <f ca="1">IF(SUM(H814:H828)&gt;0,0,IF(D829&lt;=0,1,IF(G829&lt;=0,2,0)))</f>
        <v>0</v>
      </c>
    </row>
    <row r="831" spans="1:9" x14ac:dyDescent="0.15">
      <c r="A831">
        <v>49</v>
      </c>
      <c r="B831" s="31">
        <f ca="1">INT(RAND()*(8-1)+1)</f>
        <v>5</v>
      </c>
      <c r="C831" s="31">
        <f ca="1">IF(B831="","",VLOOKUP(B831,$D$3:$E$9,2,FALSE))</f>
        <v>147</v>
      </c>
      <c r="D831" s="31">
        <f ca="1">$G$10-SUM(C831)</f>
        <v>776</v>
      </c>
      <c r="E831" s="31">
        <f ca="1">INT(RAND()*(8-1)+1)</f>
        <v>6</v>
      </c>
      <c r="F831" s="31">
        <f ca="1">IF(E831="","",VLOOKUP(E831,$F$3:$G$9,2,FALSE))</f>
        <v>198</v>
      </c>
      <c r="G831" s="31">
        <f ca="1">$E$10-SUM(F831)</f>
        <v>744</v>
      </c>
      <c r="H831">
        <f ca="1">IF(D831&lt;=0,1,IF(G831&lt;=0,2,0))</f>
        <v>0</v>
      </c>
      <c r="I831" s="53" t="s">
        <v>0</v>
      </c>
    </row>
    <row r="832" spans="1:9" ht="14.25" thickBot="1" x14ac:dyDescent="0.2">
      <c r="B832" s="31">
        <f ca="1">INT(RAND()*(8-1)+1)</f>
        <v>6</v>
      </c>
      <c r="C832" s="31">
        <f t="shared" ref="C832:C846" ca="1" si="195">IF(B832="","",VLOOKUP(B832,$D$3:$E$9,2,FALSE))</f>
        <v>211</v>
      </c>
      <c r="D832" s="31">
        <f ca="1">$G$10-SUM(C831:C832)</f>
        <v>565</v>
      </c>
      <c r="E832" s="31">
        <f ca="1">INT(RAND()*(8-1)+1)</f>
        <v>1</v>
      </c>
      <c r="F832" s="31">
        <f t="shared" ref="F832:F846" ca="1" si="196">IF(E832="","",VLOOKUP(E832,$F$3:$G$9,2,FALSE))</f>
        <v>375</v>
      </c>
      <c r="G832" s="31">
        <f ca="1">$E$10-SUM(F831:F832)</f>
        <v>369</v>
      </c>
      <c r="H832">
        <f ca="1">IF(SUM(H831)&gt;0,0,IF(D832&lt;=0,1,IF(G832&lt;=0,2,0)))</f>
        <v>0</v>
      </c>
      <c r="I832" s="1" t="str">
        <f ca="1">IF(SUM(H831:H846)=1,"クリア","失敗")</f>
        <v>失敗</v>
      </c>
    </row>
    <row r="833" spans="1:9" x14ac:dyDescent="0.15">
      <c r="B833" s="31">
        <f t="shared" ref="B833:B846" ca="1" si="197">INT(RAND()*(8-1)+1)</f>
        <v>1</v>
      </c>
      <c r="C833" s="31">
        <f t="shared" ca="1" si="195"/>
        <v>92</v>
      </c>
      <c r="D833" s="31">
        <f ca="1">$G$10-SUM(C831:C833)</f>
        <v>473</v>
      </c>
      <c r="E833" s="31">
        <f t="shared" ref="E833:E846" ca="1" si="198">INT(RAND()*(8-1)+1)</f>
        <v>7</v>
      </c>
      <c r="F833" s="31">
        <f t="shared" ca="1" si="196"/>
        <v>375</v>
      </c>
      <c r="G833" s="31">
        <f ca="1">$E$10-SUM(F831:F833)</f>
        <v>-6</v>
      </c>
      <c r="H833">
        <f ca="1">IF(SUM(H831:H832)&gt;0,0,IF(D833&lt;=0,1,IF(G833&lt;=0,2,0)))</f>
        <v>2</v>
      </c>
    </row>
    <row r="834" spans="1:9" x14ac:dyDescent="0.15">
      <c r="B834" s="31">
        <f t="shared" ca="1" si="197"/>
        <v>5</v>
      </c>
      <c r="C834" s="31">
        <f t="shared" ca="1" si="195"/>
        <v>147</v>
      </c>
      <c r="D834" s="31">
        <f ca="1">$G$10-SUM(C831:C834)</f>
        <v>326</v>
      </c>
      <c r="E834" s="31">
        <f t="shared" ca="1" si="198"/>
        <v>6</v>
      </c>
      <c r="F834" s="31">
        <f t="shared" ca="1" si="196"/>
        <v>198</v>
      </c>
      <c r="G834" s="31">
        <f ca="1">$E$10-SUM(F831:F834)</f>
        <v>-204</v>
      </c>
      <c r="H834">
        <f ca="1">IF(SUM(H831:H833)&gt;0,0,IF(D834&lt;=0,1,IF(G834&lt;=0,2,0)))</f>
        <v>0</v>
      </c>
    </row>
    <row r="835" spans="1:9" x14ac:dyDescent="0.15">
      <c r="B835" s="31">
        <f t="shared" ca="1" si="197"/>
        <v>4</v>
      </c>
      <c r="C835" s="31">
        <f t="shared" ca="1" si="195"/>
        <v>116</v>
      </c>
      <c r="D835" s="31">
        <f ca="1">$G$10-SUM(C831:C835)</f>
        <v>210</v>
      </c>
      <c r="E835" s="31">
        <f t="shared" ca="1" si="198"/>
        <v>7</v>
      </c>
      <c r="F835" s="31">
        <f t="shared" ca="1" si="196"/>
        <v>375</v>
      </c>
      <c r="G835" s="31">
        <f ca="1">$E$10-SUM(F831:F835)</f>
        <v>-579</v>
      </c>
      <c r="H835">
        <f ca="1">IF(SUM(H831:H834)&gt;0,0,IF(D835&lt;=0,1,IF(G835&lt;=0,2,0)))</f>
        <v>0</v>
      </c>
    </row>
    <row r="836" spans="1:9" x14ac:dyDescent="0.15">
      <c r="B836" s="31">
        <f t="shared" ca="1" si="197"/>
        <v>2</v>
      </c>
      <c r="C836" s="31">
        <f t="shared" ca="1" si="195"/>
        <v>99</v>
      </c>
      <c r="D836" s="31">
        <f ca="1">$G$10-SUM(C831:C836)</f>
        <v>111</v>
      </c>
      <c r="E836" s="31">
        <f t="shared" ca="1" si="198"/>
        <v>4</v>
      </c>
      <c r="F836" s="31">
        <f t="shared" ca="1" si="196"/>
        <v>0</v>
      </c>
      <c r="G836" s="31">
        <f ca="1">$E$10-SUM(F831:F836)</f>
        <v>-579</v>
      </c>
      <c r="H836">
        <f ca="1">IF(SUM(H831:H835)&gt;0,0,IF(D836&lt;=0,1,IF(G836&lt;=0,2,0)))</f>
        <v>0</v>
      </c>
    </row>
    <row r="837" spans="1:9" x14ac:dyDescent="0.15">
      <c r="B837" s="31">
        <f t="shared" ca="1" si="197"/>
        <v>3</v>
      </c>
      <c r="C837" s="31">
        <f t="shared" ca="1" si="195"/>
        <v>107</v>
      </c>
      <c r="D837" s="31">
        <f ca="1">$G$10-SUM(C831:C837)</f>
        <v>4</v>
      </c>
      <c r="E837" s="31">
        <f t="shared" ca="1" si="198"/>
        <v>1</v>
      </c>
      <c r="F837" s="31">
        <f t="shared" ca="1" si="196"/>
        <v>375</v>
      </c>
      <c r="G837" s="31">
        <f ca="1">$E$10-SUM(F831:F837)</f>
        <v>-954</v>
      </c>
      <c r="H837">
        <f ca="1">IF(SUM(H831:H836)&gt;0,0,IF(D837&lt;=0,1,IF(G837&lt;=0,2,0)))</f>
        <v>0</v>
      </c>
    </row>
    <row r="838" spans="1:9" x14ac:dyDescent="0.15">
      <c r="B838" s="31">
        <f t="shared" ca="1" si="197"/>
        <v>6</v>
      </c>
      <c r="C838" s="31">
        <f t="shared" ca="1" si="195"/>
        <v>211</v>
      </c>
      <c r="D838" s="31">
        <f ca="1">$G$10-SUM(C831:C838)</f>
        <v>-207</v>
      </c>
      <c r="E838" s="31">
        <f t="shared" ca="1" si="198"/>
        <v>3</v>
      </c>
      <c r="F838" s="31">
        <f t="shared" ca="1" si="196"/>
        <v>46</v>
      </c>
      <c r="G838" s="31">
        <f ca="1">$E$10-SUM(F831:F838)</f>
        <v>-1000</v>
      </c>
      <c r="H838">
        <f ca="1">IF(SUM(H831:H837)&gt;0,0,IF(D838&lt;=0,1,IF(G838&lt;=0,2,0)))</f>
        <v>0</v>
      </c>
    </row>
    <row r="839" spans="1:9" x14ac:dyDescent="0.15">
      <c r="B839" s="31">
        <f t="shared" ca="1" si="197"/>
        <v>4</v>
      </c>
      <c r="C839" s="31">
        <f t="shared" ca="1" si="195"/>
        <v>116</v>
      </c>
      <c r="D839" s="31">
        <f ca="1">$G$10-SUM(C831:C839)</f>
        <v>-323</v>
      </c>
      <c r="E839" s="31">
        <f t="shared" ca="1" si="198"/>
        <v>1</v>
      </c>
      <c r="F839" s="31">
        <f t="shared" ca="1" si="196"/>
        <v>375</v>
      </c>
      <c r="G839" s="31">
        <f ca="1">$E$10-SUM(F831:F839)</f>
        <v>-1375</v>
      </c>
      <c r="H839">
        <f ca="1">IF(SUM(H831:H838)&gt;0,0,IF(D839&lt;=0,1,IF(G839&lt;=0,2,0)))</f>
        <v>0</v>
      </c>
    </row>
    <row r="840" spans="1:9" x14ac:dyDescent="0.15">
      <c r="B840" s="31">
        <f t="shared" ca="1" si="197"/>
        <v>4</v>
      </c>
      <c r="C840" s="31">
        <f t="shared" ca="1" si="195"/>
        <v>116</v>
      </c>
      <c r="D840" s="31">
        <f ca="1">$G$10-SUM(C831:C840)</f>
        <v>-439</v>
      </c>
      <c r="E840" s="31">
        <f t="shared" ca="1" si="198"/>
        <v>7</v>
      </c>
      <c r="F840" s="31">
        <f t="shared" ca="1" si="196"/>
        <v>375</v>
      </c>
      <c r="G840" s="31">
        <f ca="1">$E$10-SUM(F831:F840)</f>
        <v>-1750</v>
      </c>
      <c r="H840">
        <f ca="1">IF(SUM(H831:H839)&gt;0,0,IF(D840&lt;=0,1,IF(G840&lt;=0,2,0)))</f>
        <v>0</v>
      </c>
    </row>
    <row r="841" spans="1:9" x14ac:dyDescent="0.15">
      <c r="B841" s="31">
        <f t="shared" ca="1" si="197"/>
        <v>4</v>
      </c>
      <c r="C841" s="31">
        <f t="shared" ca="1" si="195"/>
        <v>116</v>
      </c>
      <c r="D841" s="31">
        <f ca="1">$G$10-SUM(C831:C841)</f>
        <v>-555</v>
      </c>
      <c r="E841" s="31">
        <f t="shared" ca="1" si="198"/>
        <v>3</v>
      </c>
      <c r="F841" s="31">
        <f t="shared" ca="1" si="196"/>
        <v>46</v>
      </c>
      <c r="G841" s="31">
        <f ca="1">$E$10-SUM(F831:F841)</f>
        <v>-1796</v>
      </c>
      <c r="H841">
        <f ca="1">IF(SUM(H831:H840)&gt;0,0,IF(D841&lt;=0,1,IF(G841&lt;=0,2,0)))</f>
        <v>0</v>
      </c>
    </row>
    <row r="842" spans="1:9" x14ac:dyDescent="0.15">
      <c r="B842" s="31">
        <f t="shared" ca="1" si="197"/>
        <v>3</v>
      </c>
      <c r="C842" s="31">
        <f t="shared" ca="1" si="195"/>
        <v>107</v>
      </c>
      <c r="D842" s="31">
        <f ca="1">$G$10-SUM(C831:C842)</f>
        <v>-662</v>
      </c>
      <c r="E842" s="31">
        <f t="shared" ca="1" si="198"/>
        <v>5</v>
      </c>
      <c r="F842" s="31">
        <f t="shared" ca="1" si="196"/>
        <v>46</v>
      </c>
      <c r="G842" s="31">
        <f ca="1">$E$10-SUM(F831:F842)</f>
        <v>-1842</v>
      </c>
      <c r="H842">
        <f ca="1">IF(SUM(H831:H841)&gt;0,0,IF(D842&lt;=0,1,IF(G842&lt;=0,2,0)))</f>
        <v>0</v>
      </c>
    </row>
    <row r="843" spans="1:9" x14ac:dyDescent="0.15">
      <c r="B843" s="31">
        <f t="shared" ca="1" si="197"/>
        <v>3</v>
      </c>
      <c r="C843" s="31">
        <f t="shared" ca="1" si="195"/>
        <v>107</v>
      </c>
      <c r="D843" s="31">
        <f ca="1">$G$10-SUM(C831:C843)</f>
        <v>-769</v>
      </c>
      <c r="E843" s="31">
        <f t="shared" ca="1" si="198"/>
        <v>6</v>
      </c>
      <c r="F843" s="31">
        <f t="shared" ca="1" si="196"/>
        <v>198</v>
      </c>
      <c r="G843" s="31">
        <f ca="1">$E$10-SUM(F831:F843)</f>
        <v>-2040</v>
      </c>
      <c r="H843">
        <f ca="1">IF(SUM(H831:H842)&gt;0,0,IF(D843&lt;=0,1,IF(G843&lt;=0,2,0)))</f>
        <v>0</v>
      </c>
    </row>
    <row r="844" spans="1:9" x14ac:dyDescent="0.15">
      <c r="B844" s="31">
        <f t="shared" ca="1" si="197"/>
        <v>7</v>
      </c>
      <c r="C844" s="31">
        <f t="shared" ca="1" si="195"/>
        <v>274</v>
      </c>
      <c r="D844" s="31">
        <f ca="1">$G$10-SUM(C831:C844)</f>
        <v>-1043</v>
      </c>
      <c r="E844" s="31">
        <f t="shared" ca="1" si="198"/>
        <v>3</v>
      </c>
      <c r="F844" s="31">
        <f t="shared" ca="1" si="196"/>
        <v>46</v>
      </c>
      <c r="G844" s="31">
        <f ca="1">$E$10-SUM(F831:F844)</f>
        <v>-2086</v>
      </c>
      <c r="H844">
        <f ca="1">IF(SUM(H831:H843)&gt;0,0,IF(D844&lt;=0,1,IF(G844&lt;=0,2,0)))</f>
        <v>0</v>
      </c>
    </row>
    <row r="845" spans="1:9" x14ac:dyDescent="0.15">
      <c r="B845" s="31">
        <f t="shared" ca="1" si="197"/>
        <v>1</v>
      </c>
      <c r="C845" s="31">
        <f t="shared" ca="1" si="195"/>
        <v>92</v>
      </c>
      <c r="D845" s="31">
        <f ca="1">$G$10-SUM(C831:C845)</f>
        <v>-1135</v>
      </c>
      <c r="E845" s="31">
        <f t="shared" ca="1" si="198"/>
        <v>2</v>
      </c>
      <c r="F845" s="31">
        <f t="shared" ca="1" si="196"/>
        <v>198</v>
      </c>
      <c r="G845" s="31">
        <f ca="1">$E$10-SUM(F831:F845)</f>
        <v>-2284</v>
      </c>
      <c r="H845">
        <f ca="1">IF(SUM(H831:H844)&gt;0,0,IF(D845&lt;=0,1,IF(G845&lt;=0,2,0)))</f>
        <v>0</v>
      </c>
    </row>
    <row r="846" spans="1:9" x14ac:dyDescent="0.15">
      <c r="B846" s="31">
        <f t="shared" ca="1" si="197"/>
        <v>1</v>
      </c>
      <c r="C846" s="31">
        <f t="shared" ca="1" si="195"/>
        <v>92</v>
      </c>
      <c r="D846" s="31">
        <f ca="1">$G$10-SUM(C831:C846)</f>
        <v>-1227</v>
      </c>
      <c r="E846" s="31">
        <f t="shared" ca="1" si="198"/>
        <v>5</v>
      </c>
      <c r="F846" s="31">
        <f t="shared" ca="1" si="196"/>
        <v>46</v>
      </c>
      <c r="G846" s="31">
        <f ca="1">$E$10-SUM(F831:F846)</f>
        <v>-2330</v>
      </c>
      <c r="H846">
        <f ca="1">IF(SUM(H831:H845)&gt;0,0,IF(D846&lt;=0,1,IF(G846&lt;=0,2,0)))</f>
        <v>0</v>
      </c>
    </row>
    <row r="848" spans="1:9" x14ac:dyDescent="0.15">
      <c r="A848">
        <v>50</v>
      </c>
      <c r="B848">
        <f ca="1">INT(RAND()*(8-1)+1)</f>
        <v>4</v>
      </c>
      <c r="C848">
        <f ca="1">IF(B848="","",VLOOKUP(B848,$D$3:$E$9,2,FALSE))</f>
        <v>116</v>
      </c>
      <c r="D848">
        <f ca="1">$G$10-SUM(C848)</f>
        <v>807</v>
      </c>
      <c r="E848">
        <f ca="1">INT(RAND()*(8-1)+1)</f>
        <v>4</v>
      </c>
      <c r="F848">
        <f ca="1">IF(E848="","",VLOOKUP(E848,$F$3:$G$9,2,FALSE))</f>
        <v>0</v>
      </c>
      <c r="G848">
        <f ca="1">$E$10-SUM(F848)</f>
        <v>942</v>
      </c>
      <c r="H848">
        <f ca="1">IF(D848&lt;=0,1,IF(G848&lt;=0,2,0))</f>
        <v>0</v>
      </c>
      <c r="I848" s="53" t="s">
        <v>0</v>
      </c>
    </row>
    <row r="849" spans="2:9" ht="14.25" thickBot="1" x14ac:dyDescent="0.2">
      <c r="B849">
        <f ca="1">INT(RAND()*(8-1)+1)</f>
        <v>1</v>
      </c>
      <c r="C849">
        <f t="shared" ref="C849:C863" ca="1" si="199">IF(B849="","",VLOOKUP(B849,$D$3:$E$9,2,FALSE))</f>
        <v>92</v>
      </c>
      <c r="D849">
        <f ca="1">$G$10-SUM(C848:C849)</f>
        <v>715</v>
      </c>
      <c r="E849">
        <f ca="1">INT(RAND()*(8-1)+1)</f>
        <v>6</v>
      </c>
      <c r="F849">
        <f t="shared" ref="F849:F863" ca="1" si="200">IF(E849="","",VLOOKUP(E849,$F$3:$G$9,2,FALSE))</f>
        <v>198</v>
      </c>
      <c r="G849">
        <f ca="1">$E$10-SUM(F848:F849)</f>
        <v>744</v>
      </c>
      <c r="H849">
        <f ca="1">IF(SUM(H848)&gt;0,0,IF(D849&lt;=0,1,IF(G849&lt;=0,2,0)))</f>
        <v>0</v>
      </c>
      <c r="I849" s="1" t="str">
        <f ca="1">IF(SUM(H848:H863)=1,"クリア","失敗")</f>
        <v>クリア</v>
      </c>
    </row>
    <row r="850" spans="2:9" x14ac:dyDescent="0.15">
      <c r="B850">
        <f t="shared" ref="B850:B863" ca="1" si="201">INT(RAND()*(8-1)+1)</f>
        <v>5</v>
      </c>
      <c r="C850">
        <f t="shared" ca="1" si="199"/>
        <v>147</v>
      </c>
      <c r="D850">
        <f ca="1">$G$10-SUM(C848:C850)</f>
        <v>568</v>
      </c>
      <c r="E850">
        <f t="shared" ref="E850:E863" ca="1" si="202">INT(RAND()*(8-1)+1)</f>
        <v>6</v>
      </c>
      <c r="F850">
        <f t="shared" ca="1" si="200"/>
        <v>198</v>
      </c>
      <c r="G850">
        <f ca="1">$E$10-SUM(F848:F850)</f>
        <v>546</v>
      </c>
      <c r="H850">
        <f ca="1">IF(SUM(H848:H849)&gt;0,0,IF(D850&lt;=0,1,IF(G850&lt;=0,2,0)))</f>
        <v>0</v>
      </c>
    </row>
    <row r="851" spans="2:9" x14ac:dyDescent="0.15">
      <c r="B851">
        <f t="shared" ca="1" si="201"/>
        <v>1</v>
      </c>
      <c r="C851">
        <f t="shared" ca="1" si="199"/>
        <v>92</v>
      </c>
      <c r="D851">
        <f ca="1">$G$10-SUM(C848:C851)</f>
        <v>476</v>
      </c>
      <c r="E851">
        <f t="shared" ca="1" si="202"/>
        <v>6</v>
      </c>
      <c r="F851">
        <f t="shared" ca="1" si="200"/>
        <v>198</v>
      </c>
      <c r="G851">
        <f ca="1">$E$10-SUM(F848:F851)</f>
        <v>348</v>
      </c>
      <c r="H851">
        <f ca="1">IF(SUM(H848:H850)&gt;0,0,IF(D851&lt;=0,1,IF(G851&lt;=0,2,0)))</f>
        <v>0</v>
      </c>
    </row>
    <row r="852" spans="2:9" x14ac:dyDescent="0.15">
      <c r="B852">
        <f t="shared" ca="1" si="201"/>
        <v>3</v>
      </c>
      <c r="C852">
        <f t="shared" ca="1" si="199"/>
        <v>107</v>
      </c>
      <c r="D852">
        <f ca="1">$G$10-SUM(C848:C852)</f>
        <v>369</v>
      </c>
      <c r="E852">
        <f t="shared" ca="1" si="202"/>
        <v>4</v>
      </c>
      <c r="F852">
        <f t="shared" ca="1" si="200"/>
        <v>0</v>
      </c>
      <c r="G852">
        <f ca="1">$E$10-SUM(F848:F852)</f>
        <v>348</v>
      </c>
      <c r="H852">
        <f ca="1">IF(SUM(H848:H851)&gt;0,0,IF(D852&lt;=0,1,IF(G852&lt;=0,2,0)))</f>
        <v>0</v>
      </c>
    </row>
    <row r="853" spans="2:9" x14ac:dyDescent="0.15">
      <c r="B853">
        <f t="shared" ca="1" si="201"/>
        <v>3</v>
      </c>
      <c r="C853">
        <f t="shared" ca="1" si="199"/>
        <v>107</v>
      </c>
      <c r="D853">
        <f ca="1">$G$10-SUM(C848:C853)</f>
        <v>262</v>
      </c>
      <c r="E853">
        <f t="shared" ca="1" si="202"/>
        <v>5</v>
      </c>
      <c r="F853">
        <f t="shared" ca="1" si="200"/>
        <v>46</v>
      </c>
      <c r="G853">
        <f ca="1">$E$10-SUM(F848:F853)</f>
        <v>302</v>
      </c>
      <c r="H853">
        <f ca="1">IF(SUM(H848:H852)&gt;0,0,IF(D853&lt;=0,1,IF(G853&lt;=0,2,0)))</f>
        <v>0</v>
      </c>
    </row>
    <row r="854" spans="2:9" x14ac:dyDescent="0.15">
      <c r="B854">
        <f t="shared" ca="1" si="201"/>
        <v>7</v>
      </c>
      <c r="C854">
        <f t="shared" ca="1" si="199"/>
        <v>274</v>
      </c>
      <c r="D854">
        <f ca="1">$G$10-SUM(C848:C854)</f>
        <v>-12</v>
      </c>
      <c r="E854">
        <f t="shared" ca="1" si="202"/>
        <v>2</v>
      </c>
      <c r="F854">
        <f t="shared" ca="1" si="200"/>
        <v>198</v>
      </c>
      <c r="G854">
        <f ca="1">$E$10-SUM(F848:F854)</f>
        <v>104</v>
      </c>
      <c r="H854">
        <f ca="1">IF(SUM(H848:H853)&gt;0,0,IF(D854&lt;=0,1,IF(G854&lt;=0,2,0)))</f>
        <v>1</v>
      </c>
    </row>
    <row r="855" spans="2:9" x14ac:dyDescent="0.15">
      <c r="B855">
        <f t="shared" ca="1" si="201"/>
        <v>1</v>
      </c>
      <c r="C855">
        <f t="shared" ca="1" si="199"/>
        <v>92</v>
      </c>
      <c r="D855">
        <f ca="1">$G$10-SUM(C848:C855)</f>
        <v>-104</v>
      </c>
      <c r="E855">
        <f t="shared" ca="1" si="202"/>
        <v>7</v>
      </c>
      <c r="F855">
        <f t="shared" ca="1" si="200"/>
        <v>375</v>
      </c>
      <c r="G855">
        <f ca="1">$E$10-SUM(F848:F855)</f>
        <v>-271</v>
      </c>
      <c r="H855">
        <f ca="1">IF(SUM(H848:H854)&gt;0,0,IF(D855&lt;=0,1,IF(G855&lt;=0,2,0)))</f>
        <v>0</v>
      </c>
    </row>
    <row r="856" spans="2:9" x14ac:dyDescent="0.15">
      <c r="B856">
        <f t="shared" ca="1" si="201"/>
        <v>3</v>
      </c>
      <c r="C856">
        <f t="shared" ca="1" si="199"/>
        <v>107</v>
      </c>
      <c r="D856">
        <f ca="1">$G$10-SUM(C848:C856)</f>
        <v>-211</v>
      </c>
      <c r="E856">
        <f t="shared" ca="1" si="202"/>
        <v>4</v>
      </c>
      <c r="F856">
        <f t="shared" ca="1" si="200"/>
        <v>0</v>
      </c>
      <c r="G856">
        <f ca="1">$E$10-SUM(F848:F856)</f>
        <v>-271</v>
      </c>
      <c r="H856">
        <f ca="1">IF(SUM(H848:H855)&gt;0,0,IF(D856&lt;=0,1,IF(G856&lt;=0,2,0)))</f>
        <v>0</v>
      </c>
    </row>
    <row r="857" spans="2:9" x14ac:dyDescent="0.15">
      <c r="B857">
        <f t="shared" ca="1" si="201"/>
        <v>4</v>
      </c>
      <c r="C857">
        <f t="shared" ca="1" si="199"/>
        <v>116</v>
      </c>
      <c r="D857">
        <f ca="1">$G$10-SUM(C848:C857)</f>
        <v>-327</v>
      </c>
      <c r="E857">
        <f t="shared" ca="1" si="202"/>
        <v>7</v>
      </c>
      <c r="F857">
        <f t="shared" ca="1" si="200"/>
        <v>375</v>
      </c>
      <c r="G857">
        <f ca="1">$E$10-SUM(F848:F857)</f>
        <v>-646</v>
      </c>
      <c r="H857">
        <f ca="1">IF(SUM(H848:H856)&gt;0,0,IF(D857&lt;=0,1,IF(G857&lt;=0,2,0)))</f>
        <v>0</v>
      </c>
    </row>
    <row r="858" spans="2:9" x14ac:dyDescent="0.15">
      <c r="B858">
        <f t="shared" ca="1" si="201"/>
        <v>3</v>
      </c>
      <c r="C858">
        <f t="shared" ca="1" si="199"/>
        <v>107</v>
      </c>
      <c r="D858">
        <f ca="1">$G$10-SUM(C848:C858)</f>
        <v>-434</v>
      </c>
      <c r="E858">
        <f t="shared" ca="1" si="202"/>
        <v>5</v>
      </c>
      <c r="F858">
        <f t="shared" ca="1" si="200"/>
        <v>46</v>
      </c>
      <c r="G858">
        <f ca="1">$E$10-SUM(F848:F858)</f>
        <v>-692</v>
      </c>
      <c r="H858">
        <f ca="1">IF(SUM(H848:H857)&gt;0,0,IF(D858&lt;=0,1,IF(G858&lt;=0,2,0)))</f>
        <v>0</v>
      </c>
    </row>
    <row r="859" spans="2:9" x14ac:dyDescent="0.15">
      <c r="B859">
        <f t="shared" ca="1" si="201"/>
        <v>3</v>
      </c>
      <c r="C859">
        <f t="shared" ca="1" si="199"/>
        <v>107</v>
      </c>
      <c r="D859">
        <f ca="1">$G$10-SUM(C848:C859)</f>
        <v>-541</v>
      </c>
      <c r="E859">
        <f t="shared" ca="1" si="202"/>
        <v>5</v>
      </c>
      <c r="F859">
        <f t="shared" ca="1" si="200"/>
        <v>46</v>
      </c>
      <c r="G859">
        <f ca="1">$E$10-SUM(F848:F859)</f>
        <v>-738</v>
      </c>
      <c r="H859">
        <f ca="1">IF(SUM(H848:H858)&gt;0,0,IF(D859&lt;=0,1,IF(G859&lt;=0,2,0)))</f>
        <v>0</v>
      </c>
    </row>
    <row r="860" spans="2:9" x14ac:dyDescent="0.15">
      <c r="B860">
        <f t="shared" ca="1" si="201"/>
        <v>5</v>
      </c>
      <c r="C860">
        <f t="shared" ca="1" si="199"/>
        <v>147</v>
      </c>
      <c r="D860">
        <f ca="1">$G$10-SUM(C848:C860)</f>
        <v>-688</v>
      </c>
      <c r="E860">
        <f t="shared" ca="1" si="202"/>
        <v>3</v>
      </c>
      <c r="F860">
        <f t="shared" ca="1" si="200"/>
        <v>46</v>
      </c>
      <c r="G860">
        <f ca="1">$E$10-SUM(F848:F860)</f>
        <v>-784</v>
      </c>
      <c r="H860">
        <f ca="1">IF(SUM(H848:H859)&gt;0,0,IF(D860&lt;=0,1,IF(G860&lt;=0,2,0)))</f>
        <v>0</v>
      </c>
    </row>
    <row r="861" spans="2:9" x14ac:dyDescent="0.15">
      <c r="B861">
        <f t="shared" ca="1" si="201"/>
        <v>7</v>
      </c>
      <c r="C861">
        <f t="shared" ca="1" si="199"/>
        <v>274</v>
      </c>
      <c r="D861">
        <f ca="1">$G$10-SUM(C848:C861)</f>
        <v>-962</v>
      </c>
      <c r="E861">
        <f t="shared" ca="1" si="202"/>
        <v>2</v>
      </c>
      <c r="F861">
        <f t="shared" ca="1" si="200"/>
        <v>198</v>
      </c>
      <c r="G861">
        <f ca="1">$E$10-SUM(F848:F861)</f>
        <v>-982</v>
      </c>
      <c r="H861">
        <f ca="1">IF(SUM(H848:H860)&gt;0,0,IF(D861&lt;=0,1,IF(G861&lt;=0,2,0)))</f>
        <v>0</v>
      </c>
    </row>
    <row r="862" spans="2:9" x14ac:dyDescent="0.15">
      <c r="B862">
        <f t="shared" ca="1" si="201"/>
        <v>6</v>
      </c>
      <c r="C862">
        <f t="shared" ca="1" si="199"/>
        <v>211</v>
      </c>
      <c r="D862">
        <f ca="1">$G$10-SUM(C848:C862)</f>
        <v>-1173</v>
      </c>
      <c r="E862">
        <f t="shared" ca="1" si="202"/>
        <v>4</v>
      </c>
      <c r="F862">
        <f t="shared" ca="1" si="200"/>
        <v>0</v>
      </c>
      <c r="G862">
        <f ca="1">$E$10-SUM(F848:F862)</f>
        <v>-982</v>
      </c>
      <c r="H862">
        <f ca="1">IF(SUM(H848:H861)&gt;0,0,IF(D862&lt;=0,1,IF(G862&lt;=0,2,0)))</f>
        <v>0</v>
      </c>
    </row>
    <row r="863" spans="2:9" x14ac:dyDescent="0.15">
      <c r="B863">
        <f t="shared" ca="1" si="201"/>
        <v>2</v>
      </c>
      <c r="C863">
        <f t="shared" ca="1" si="199"/>
        <v>99</v>
      </c>
      <c r="D863">
        <f ca="1">$G$10-SUM(C848:C863)</f>
        <v>-1272</v>
      </c>
      <c r="E863">
        <f t="shared" ca="1" si="202"/>
        <v>6</v>
      </c>
      <c r="F863">
        <f t="shared" ca="1" si="200"/>
        <v>198</v>
      </c>
      <c r="G863">
        <f ca="1">$E$10-SUM(F848:F863)</f>
        <v>-1180</v>
      </c>
      <c r="H863">
        <f ca="1">IF(SUM(H848:H862)&gt;0,0,IF(D863&lt;=0,1,IF(G863&lt;=0,2,0)))</f>
        <v>0</v>
      </c>
    </row>
    <row r="865" spans="1:9" x14ac:dyDescent="0.15">
      <c r="A865">
        <v>51</v>
      </c>
      <c r="B865">
        <f ca="1">INT(RAND()*(8-1)+1)</f>
        <v>4</v>
      </c>
      <c r="C865">
        <f ca="1">IF(B865="","",VLOOKUP(B865,$D$3:$E$9,2,FALSE))</f>
        <v>116</v>
      </c>
      <c r="D865">
        <f ca="1">$G$10-SUM(C865)</f>
        <v>807</v>
      </c>
      <c r="E865">
        <f ca="1">INT(RAND()*(8-1)+1)</f>
        <v>6</v>
      </c>
      <c r="F865">
        <f ca="1">IF(E865="","",VLOOKUP(E865,$F$3:$G$9,2,FALSE))</f>
        <v>198</v>
      </c>
      <c r="G865">
        <f ca="1">$E$10-SUM(F865)</f>
        <v>744</v>
      </c>
      <c r="H865">
        <f ca="1">IF(D865&lt;=0,1,IF(G865&lt;=0,2,0))</f>
        <v>0</v>
      </c>
      <c r="I865" s="53" t="s">
        <v>0</v>
      </c>
    </row>
    <row r="866" spans="1:9" ht="14.25" thickBot="1" x14ac:dyDescent="0.2">
      <c r="B866">
        <f ca="1">INT(RAND()*(8-1)+1)</f>
        <v>1</v>
      </c>
      <c r="C866">
        <f t="shared" ref="C866:C880" ca="1" si="203">IF(B866="","",VLOOKUP(B866,$D$3:$E$9,2,FALSE))</f>
        <v>92</v>
      </c>
      <c r="D866">
        <f ca="1">$G$10-SUM(C865:C866)</f>
        <v>715</v>
      </c>
      <c r="E866">
        <f ca="1">INT(RAND()*(8-1)+1)</f>
        <v>6</v>
      </c>
      <c r="F866">
        <f t="shared" ref="F866:F880" ca="1" si="204">IF(E866="","",VLOOKUP(E866,$F$3:$G$9,2,FALSE))</f>
        <v>198</v>
      </c>
      <c r="G866">
        <f ca="1">$E$10-SUM(F865:F866)</f>
        <v>546</v>
      </c>
      <c r="H866">
        <f ca="1">IF(SUM(H865)&gt;0,0,IF(D866&lt;=0,1,IF(G866&lt;=0,2,0)))</f>
        <v>0</v>
      </c>
      <c r="I866" s="1" t="str">
        <f ca="1">IF(SUM(H865:H880)=1,"クリア","失敗")</f>
        <v>クリア</v>
      </c>
    </row>
    <row r="867" spans="1:9" x14ac:dyDescent="0.15">
      <c r="B867">
        <f t="shared" ref="B867:B880" ca="1" si="205">INT(RAND()*(8-1)+1)</f>
        <v>1</v>
      </c>
      <c r="C867">
        <f t="shared" ca="1" si="203"/>
        <v>92</v>
      </c>
      <c r="D867">
        <f ca="1">$G$10-SUM(C865:C867)</f>
        <v>623</v>
      </c>
      <c r="E867">
        <f t="shared" ref="E867:E880" ca="1" si="206">INT(RAND()*(8-1)+1)</f>
        <v>2</v>
      </c>
      <c r="F867">
        <f t="shared" ca="1" si="204"/>
        <v>198</v>
      </c>
      <c r="G867">
        <f ca="1">$E$10-SUM(F865:F867)</f>
        <v>348</v>
      </c>
      <c r="H867">
        <f ca="1">IF(SUM(H865:H866)&gt;0,0,IF(D867&lt;=0,1,IF(G867&lt;=0,2,0)))</f>
        <v>0</v>
      </c>
    </row>
    <row r="868" spans="1:9" x14ac:dyDescent="0.15">
      <c r="B868">
        <f t="shared" ca="1" si="205"/>
        <v>1</v>
      </c>
      <c r="C868">
        <f t="shared" ca="1" si="203"/>
        <v>92</v>
      </c>
      <c r="D868">
        <f ca="1">$G$10-SUM(C865:C868)</f>
        <v>531</v>
      </c>
      <c r="E868">
        <f t="shared" ca="1" si="206"/>
        <v>6</v>
      </c>
      <c r="F868">
        <f t="shared" ca="1" si="204"/>
        <v>198</v>
      </c>
      <c r="G868">
        <f ca="1">$E$10-SUM(F865:F868)</f>
        <v>150</v>
      </c>
      <c r="H868">
        <f ca="1">IF(SUM(H865:H867)&gt;0,0,IF(D868&lt;=0,1,IF(G868&lt;=0,2,0)))</f>
        <v>0</v>
      </c>
    </row>
    <row r="869" spans="1:9" x14ac:dyDescent="0.15">
      <c r="B869">
        <f t="shared" ca="1" si="205"/>
        <v>7</v>
      </c>
      <c r="C869">
        <f t="shared" ca="1" si="203"/>
        <v>274</v>
      </c>
      <c r="D869">
        <f ca="1">$G$10-SUM(C865:C869)</f>
        <v>257</v>
      </c>
      <c r="E869">
        <f t="shared" ca="1" si="206"/>
        <v>4</v>
      </c>
      <c r="F869">
        <f t="shared" ca="1" si="204"/>
        <v>0</v>
      </c>
      <c r="G869">
        <f ca="1">$E$10-SUM(F865:F869)</f>
        <v>150</v>
      </c>
      <c r="H869">
        <f ca="1">IF(SUM(H865:H868)&gt;0,0,IF(D869&lt;=0,1,IF(G869&lt;=0,2,0)))</f>
        <v>0</v>
      </c>
    </row>
    <row r="870" spans="1:9" x14ac:dyDescent="0.15">
      <c r="B870">
        <f t="shared" ca="1" si="205"/>
        <v>7</v>
      </c>
      <c r="C870">
        <f t="shared" ca="1" si="203"/>
        <v>274</v>
      </c>
      <c r="D870">
        <f ca="1">$G$10-SUM(C865:C870)</f>
        <v>-17</v>
      </c>
      <c r="E870">
        <f t="shared" ca="1" si="206"/>
        <v>6</v>
      </c>
      <c r="F870">
        <f t="shared" ca="1" si="204"/>
        <v>198</v>
      </c>
      <c r="G870">
        <f ca="1">$E$10-SUM(F865:F870)</f>
        <v>-48</v>
      </c>
      <c r="H870">
        <f ca="1">IF(SUM(H865:H869)&gt;0,0,IF(D870&lt;=0,1,IF(G870&lt;=0,2,0)))</f>
        <v>1</v>
      </c>
    </row>
    <row r="871" spans="1:9" x14ac:dyDescent="0.15">
      <c r="B871">
        <f t="shared" ca="1" si="205"/>
        <v>4</v>
      </c>
      <c r="C871">
        <f t="shared" ca="1" si="203"/>
        <v>116</v>
      </c>
      <c r="D871">
        <f ca="1">$G$10-SUM(C865:C871)</f>
        <v>-133</v>
      </c>
      <c r="E871">
        <f t="shared" ca="1" si="206"/>
        <v>4</v>
      </c>
      <c r="F871">
        <f t="shared" ca="1" si="204"/>
        <v>0</v>
      </c>
      <c r="G871">
        <f ca="1">$E$10-SUM(F865:F871)</f>
        <v>-48</v>
      </c>
      <c r="H871">
        <f ca="1">IF(SUM(H865:H870)&gt;0,0,IF(D871&lt;=0,1,IF(G871&lt;=0,2,0)))</f>
        <v>0</v>
      </c>
    </row>
    <row r="872" spans="1:9" x14ac:dyDescent="0.15">
      <c r="B872">
        <f t="shared" ca="1" si="205"/>
        <v>5</v>
      </c>
      <c r="C872">
        <f t="shared" ca="1" si="203"/>
        <v>147</v>
      </c>
      <c r="D872">
        <f ca="1">$G$10-SUM(C865:C872)</f>
        <v>-280</v>
      </c>
      <c r="E872">
        <f t="shared" ca="1" si="206"/>
        <v>5</v>
      </c>
      <c r="F872">
        <f t="shared" ca="1" si="204"/>
        <v>46</v>
      </c>
      <c r="G872">
        <f ca="1">$E$10-SUM(F865:F872)</f>
        <v>-94</v>
      </c>
      <c r="H872">
        <f ca="1">IF(SUM(H865:H871)&gt;0,0,IF(D872&lt;=0,1,IF(G872&lt;=0,2,0)))</f>
        <v>0</v>
      </c>
    </row>
    <row r="873" spans="1:9" x14ac:dyDescent="0.15">
      <c r="B873">
        <f t="shared" ca="1" si="205"/>
        <v>2</v>
      </c>
      <c r="C873">
        <f t="shared" ca="1" si="203"/>
        <v>99</v>
      </c>
      <c r="D873">
        <f ca="1">$G$10-SUM(C865:C873)</f>
        <v>-379</v>
      </c>
      <c r="E873">
        <f t="shared" ca="1" si="206"/>
        <v>4</v>
      </c>
      <c r="F873">
        <f t="shared" ca="1" si="204"/>
        <v>0</v>
      </c>
      <c r="G873">
        <f ca="1">$E$10-SUM(F865:F873)</f>
        <v>-94</v>
      </c>
      <c r="H873">
        <f ca="1">IF(SUM(H865:H872)&gt;0,0,IF(D873&lt;=0,1,IF(G873&lt;=0,2,0)))</f>
        <v>0</v>
      </c>
    </row>
    <row r="874" spans="1:9" x14ac:dyDescent="0.15">
      <c r="B874">
        <f t="shared" ca="1" si="205"/>
        <v>5</v>
      </c>
      <c r="C874">
        <f t="shared" ca="1" si="203"/>
        <v>147</v>
      </c>
      <c r="D874">
        <f ca="1">$G$10-SUM(C865:C874)</f>
        <v>-526</v>
      </c>
      <c r="E874">
        <f t="shared" ca="1" si="206"/>
        <v>4</v>
      </c>
      <c r="F874">
        <f t="shared" ca="1" si="204"/>
        <v>0</v>
      </c>
      <c r="G874">
        <f ca="1">$E$10-SUM(F865:F874)</f>
        <v>-94</v>
      </c>
      <c r="H874">
        <f ca="1">IF(SUM(H865:H873)&gt;0,0,IF(D874&lt;=0,1,IF(G874&lt;=0,2,0)))</f>
        <v>0</v>
      </c>
    </row>
    <row r="875" spans="1:9" x14ac:dyDescent="0.15">
      <c r="B875">
        <f t="shared" ca="1" si="205"/>
        <v>7</v>
      </c>
      <c r="C875">
        <f t="shared" ca="1" si="203"/>
        <v>274</v>
      </c>
      <c r="D875">
        <f ca="1">$G$10-SUM(C865:C875)</f>
        <v>-800</v>
      </c>
      <c r="E875">
        <f t="shared" ca="1" si="206"/>
        <v>3</v>
      </c>
      <c r="F875">
        <f t="shared" ca="1" si="204"/>
        <v>46</v>
      </c>
      <c r="G875">
        <f ca="1">$E$10-SUM(F865:F875)</f>
        <v>-140</v>
      </c>
      <c r="H875">
        <f ca="1">IF(SUM(H865:H874)&gt;0,0,IF(D875&lt;=0,1,IF(G875&lt;=0,2,0)))</f>
        <v>0</v>
      </c>
    </row>
    <row r="876" spans="1:9" x14ac:dyDescent="0.15">
      <c r="B876">
        <f t="shared" ca="1" si="205"/>
        <v>7</v>
      </c>
      <c r="C876">
        <f t="shared" ca="1" si="203"/>
        <v>274</v>
      </c>
      <c r="D876">
        <f ca="1">$G$10-SUM(C865:C876)</f>
        <v>-1074</v>
      </c>
      <c r="E876">
        <f t="shared" ca="1" si="206"/>
        <v>6</v>
      </c>
      <c r="F876">
        <f t="shared" ca="1" si="204"/>
        <v>198</v>
      </c>
      <c r="G876">
        <f ca="1">$E$10-SUM(F865:F876)</f>
        <v>-338</v>
      </c>
      <c r="H876">
        <f ca="1">IF(SUM(H865:H875)&gt;0,0,IF(D876&lt;=0,1,IF(G876&lt;=0,2,0)))</f>
        <v>0</v>
      </c>
    </row>
    <row r="877" spans="1:9" x14ac:dyDescent="0.15">
      <c r="B877">
        <f t="shared" ca="1" si="205"/>
        <v>4</v>
      </c>
      <c r="C877">
        <f t="shared" ca="1" si="203"/>
        <v>116</v>
      </c>
      <c r="D877">
        <f ca="1">$G$10-SUM(C865:C877)</f>
        <v>-1190</v>
      </c>
      <c r="E877">
        <f t="shared" ca="1" si="206"/>
        <v>5</v>
      </c>
      <c r="F877">
        <f t="shared" ca="1" si="204"/>
        <v>46</v>
      </c>
      <c r="G877">
        <f ca="1">$E$10-SUM(F865:F877)</f>
        <v>-384</v>
      </c>
      <c r="H877">
        <f ca="1">IF(SUM(H865:H876)&gt;0,0,IF(D877&lt;=0,1,IF(G877&lt;=0,2,0)))</f>
        <v>0</v>
      </c>
    </row>
    <row r="878" spans="1:9" x14ac:dyDescent="0.15">
      <c r="B878">
        <f t="shared" ca="1" si="205"/>
        <v>4</v>
      </c>
      <c r="C878">
        <f t="shared" ca="1" si="203"/>
        <v>116</v>
      </c>
      <c r="D878">
        <f ca="1">$G$10-SUM(C865:C878)</f>
        <v>-1306</v>
      </c>
      <c r="E878">
        <f t="shared" ca="1" si="206"/>
        <v>7</v>
      </c>
      <c r="F878">
        <f t="shared" ca="1" si="204"/>
        <v>375</v>
      </c>
      <c r="G878">
        <f ca="1">$E$10-SUM(F865:F878)</f>
        <v>-759</v>
      </c>
      <c r="H878">
        <f ca="1">IF(SUM(H865:H877)&gt;0,0,IF(D878&lt;=0,1,IF(G878&lt;=0,2,0)))</f>
        <v>0</v>
      </c>
    </row>
    <row r="879" spans="1:9" x14ac:dyDescent="0.15">
      <c r="B879">
        <f t="shared" ca="1" si="205"/>
        <v>2</v>
      </c>
      <c r="C879">
        <f t="shared" ca="1" si="203"/>
        <v>99</v>
      </c>
      <c r="D879">
        <f ca="1">$G$10-SUM(C865:C879)</f>
        <v>-1405</v>
      </c>
      <c r="E879">
        <f t="shared" ca="1" si="206"/>
        <v>5</v>
      </c>
      <c r="F879">
        <f t="shared" ca="1" si="204"/>
        <v>46</v>
      </c>
      <c r="G879">
        <f ca="1">$E$10-SUM(F865:F879)</f>
        <v>-805</v>
      </c>
      <c r="H879">
        <f ca="1">IF(SUM(H865:H878)&gt;0,0,IF(D879&lt;=0,1,IF(G879&lt;=0,2,0)))</f>
        <v>0</v>
      </c>
    </row>
    <row r="880" spans="1:9" x14ac:dyDescent="0.15">
      <c r="B880">
        <f t="shared" ca="1" si="205"/>
        <v>3</v>
      </c>
      <c r="C880">
        <f t="shared" ca="1" si="203"/>
        <v>107</v>
      </c>
      <c r="D880">
        <f ca="1">$G$10-SUM(C865:C880)</f>
        <v>-1512</v>
      </c>
      <c r="E880">
        <f t="shared" ca="1" si="206"/>
        <v>5</v>
      </c>
      <c r="F880">
        <f t="shared" ca="1" si="204"/>
        <v>46</v>
      </c>
      <c r="G880">
        <f ca="1">$E$10-SUM(F865:F880)</f>
        <v>-851</v>
      </c>
      <c r="H880">
        <f ca="1">IF(SUM(H865:H879)&gt;0,0,IF(D880&lt;=0,1,IF(G880&lt;=0,2,0)))</f>
        <v>0</v>
      </c>
    </row>
    <row r="882" spans="1:9" x14ac:dyDescent="0.15">
      <c r="A882">
        <v>52</v>
      </c>
      <c r="B882" s="31">
        <f ca="1">INT(RAND()*(8-1)+1)</f>
        <v>7</v>
      </c>
      <c r="C882" s="31">
        <f ca="1">IF(B882="","",VLOOKUP(B882,$D$3:$E$9,2,FALSE))</f>
        <v>274</v>
      </c>
      <c r="D882" s="31">
        <f ca="1">$G$10-SUM(C882)</f>
        <v>649</v>
      </c>
      <c r="E882" s="31">
        <f ca="1">INT(RAND()*(8-1)+1)</f>
        <v>3</v>
      </c>
      <c r="F882" s="31">
        <f ca="1">IF(E882="","",VLOOKUP(E882,$F$3:$G$9,2,FALSE))</f>
        <v>46</v>
      </c>
      <c r="G882" s="31">
        <f ca="1">$E$10-SUM(F882)</f>
        <v>896</v>
      </c>
      <c r="H882">
        <f ca="1">IF(D882&lt;=0,1,IF(G882&lt;=0,2,0))</f>
        <v>0</v>
      </c>
      <c r="I882" s="53" t="s">
        <v>0</v>
      </c>
    </row>
    <row r="883" spans="1:9" ht="14.25" thickBot="1" x14ac:dyDescent="0.2">
      <c r="B883" s="31">
        <f ca="1">INT(RAND()*(8-1)+1)</f>
        <v>5</v>
      </c>
      <c r="C883" s="31">
        <f t="shared" ref="C883:C897" ca="1" si="207">IF(B883="","",VLOOKUP(B883,$D$3:$E$9,2,FALSE))</f>
        <v>147</v>
      </c>
      <c r="D883" s="31">
        <f ca="1">$G$10-SUM(C882:C883)</f>
        <v>502</v>
      </c>
      <c r="E883" s="31">
        <f ca="1">INT(RAND()*(8-1)+1)</f>
        <v>1</v>
      </c>
      <c r="F883" s="31">
        <f t="shared" ref="F883:F897" ca="1" si="208">IF(E883="","",VLOOKUP(E883,$F$3:$G$9,2,FALSE))</f>
        <v>375</v>
      </c>
      <c r="G883" s="31">
        <f ca="1">$E$10-SUM(F882:F883)</f>
        <v>521</v>
      </c>
      <c r="H883">
        <f ca="1">IF(SUM(H882)&gt;0,0,IF(D883&lt;=0,1,IF(G883&lt;=0,2,0)))</f>
        <v>0</v>
      </c>
      <c r="I883" s="1" t="str">
        <f ca="1">IF(SUM(H882:H897)=1,"クリア","失敗")</f>
        <v>失敗</v>
      </c>
    </row>
    <row r="884" spans="1:9" x14ac:dyDescent="0.15">
      <c r="B884" s="31">
        <f t="shared" ref="B884:B897" ca="1" si="209">INT(RAND()*(8-1)+1)</f>
        <v>5</v>
      </c>
      <c r="C884" s="31">
        <f t="shared" ca="1" si="207"/>
        <v>147</v>
      </c>
      <c r="D884" s="31">
        <f ca="1">$G$10-SUM(C882:C884)</f>
        <v>355</v>
      </c>
      <c r="E884" s="31">
        <f t="shared" ref="E884:E897" ca="1" si="210">INT(RAND()*(8-1)+1)</f>
        <v>6</v>
      </c>
      <c r="F884" s="31">
        <f t="shared" ca="1" si="208"/>
        <v>198</v>
      </c>
      <c r="G884" s="31">
        <f ca="1">$E$10-SUM(F882:F884)</f>
        <v>323</v>
      </c>
      <c r="H884">
        <f ca="1">IF(SUM(H882:H883)&gt;0,0,IF(D884&lt;=0,1,IF(G884&lt;=0,2,0)))</f>
        <v>0</v>
      </c>
    </row>
    <row r="885" spans="1:9" x14ac:dyDescent="0.15">
      <c r="B885" s="31">
        <f t="shared" ca="1" si="209"/>
        <v>1</v>
      </c>
      <c r="C885" s="31">
        <f t="shared" ca="1" si="207"/>
        <v>92</v>
      </c>
      <c r="D885" s="31">
        <f ca="1">$G$10-SUM(C882:C885)</f>
        <v>263</v>
      </c>
      <c r="E885" s="31">
        <f t="shared" ca="1" si="210"/>
        <v>6</v>
      </c>
      <c r="F885" s="31">
        <f t="shared" ca="1" si="208"/>
        <v>198</v>
      </c>
      <c r="G885" s="31">
        <f ca="1">$E$10-SUM(F882:F885)</f>
        <v>125</v>
      </c>
      <c r="H885">
        <f ca="1">IF(SUM(H882:H884)&gt;0,0,IF(D885&lt;=0,1,IF(G885&lt;=0,2,0)))</f>
        <v>0</v>
      </c>
    </row>
    <row r="886" spans="1:9" x14ac:dyDescent="0.15">
      <c r="B886" s="31">
        <f t="shared" ca="1" si="209"/>
        <v>1</v>
      </c>
      <c r="C886" s="31">
        <f t="shared" ca="1" si="207"/>
        <v>92</v>
      </c>
      <c r="D886" s="31">
        <f ca="1">$G$10-SUM(C882:C886)</f>
        <v>171</v>
      </c>
      <c r="E886" s="31">
        <f t="shared" ca="1" si="210"/>
        <v>3</v>
      </c>
      <c r="F886" s="31">
        <f t="shared" ca="1" si="208"/>
        <v>46</v>
      </c>
      <c r="G886" s="31">
        <f ca="1">$E$10-SUM(F882:F886)</f>
        <v>79</v>
      </c>
      <c r="H886">
        <f ca="1">IF(SUM(H882:H885)&gt;0,0,IF(D886&lt;=0,1,IF(G886&lt;=0,2,0)))</f>
        <v>0</v>
      </c>
    </row>
    <row r="887" spans="1:9" x14ac:dyDescent="0.15">
      <c r="B887" s="31">
        <f t="shared" ca="1" si="209"/>
        <v>1</v>
      </c>
      <c r="C887" s="31">
        <f t="shared" ca="1" si="207"/>
        <v>92</v>
      </c>
      <c r="D887" s="31">
        <f ca="1">$G$10-SUM(C882:C887)</f>
        <v>79</v>
      </c>
      <c r="E887" s="31">
        <f t="shared" ca="1" si="210"/>
        <v>6</v>
      </c>
      <c r="F887" s="31">
        <f t="shared" ca="1" si="208"/>
        <v>198</v>
      </c>
      <c r="G887" s="31">
        <f ca="1">$E$10-SUM(F882:F887)</f>
        <v>-119</v>
      </c>
      <c r="H887">
        <f ca="1">IF(SUM(H882:H886)&gt;0,0,IF(D887&lt;=0,1,IF(G887&lt;=0,2,0)))</f>
        <v>2</v>
      </c>
    </row>
    <row r="888" spans="1:9" x14ac:dyDescent="0.15">
      <c r="B888" s="31">
        <f t="shared" ca="1" si="209"/>
        <v>4</v>
      </c>
      <c r="C888" s="31">
        <f t="shared" ca="1" si="207"/>
        <v>116</v>
      </c>
      <c r="D888" s="31">
        <f ca="1">$G$10-SUM(C882:C888)</f>
        <v>-37</v>
      </c>
      <c r="E888" s="31">
        <f t="shared" ca="1" si="210"/>
        <v>5</v>
      </c>
      <c r="F888" s="31">
        <f t="shared" ca="1" si="208"/>
        <v>46</v>
      </c>
      <c r="G888" s="31">
        <f ca="1">$E$10-SUM(F882:F888)</f>
        <v>-165</v>
      </c>
      <c r="H888">
        <f ca="1">IF(SUM(H882:H887)&gt;0,0,IF(D888&lt;=0,1,IF(G888&lt;=0,2,0)))</f>
        <v>0</v>
      </c>
    </row>
    <row r="889" spans="1:9" x14ac:dyDescent="0.15">
      <c r="B889" s="31">
        <f t="shared" ca="1" si="209"/>
        <v>6</v>
      </c>
      <c r="C889" s="31">
        <f t="shared" ca="1" si="207"/>
        <v>211</v>
      </c>
      <c r="D889" s="31">
        <f ca="1">$G$10-SUM(C882:C889)</f>
        <v>-248</v>
      </c>
      <c r="E889" s="31">
        <f t="shared" ca="1" si="210"/>
        <v>7</v>
      </c>
      <c r="F889" s="31">
        <f t="shared" ca="1" si="208"/>
        <v>375</v>
      </c>
      <c r="G889" s="31">
        <f ca="1">$E$10-SUM(F882:F889)</f>
        <v>-540</v>
      </c>
      <c r="H889">
        <f ca="1">IF(SUM(H882:H888)&gt;0,0,IF(D889&lt;=0,1,IF(G889&lt;=0,2,0)))</f>
        <v>0</v>
      </c>
    </row>
    <row r="890" spans="1:9" x14ac:dyDescent="0.15">
      <c r="B890" s="31">
        <f t="shared" ca="1" si="209"/>
        <v>4</v>
      </c>
      <c r="C890" s="31">
        <f t="shared" ca="1" si="207"/>
        <v>116</v>
      </c>
      <c r="D890" s="31">
        <f ca="1">$G$10-SUM(C882:C890)</f>
        <v>-364</v>
      </c>
      <c r="E890" s="31">
        <f t="shared" ca="1" si="210"/>
        <v>2</v>
      </c>
      <c r="F890" s="31">
        <f t="shared" ca="1" si="208"/>
        <v>198</v>
      </c>
      <c r="G890" s="31">
        <f ca="1">$E$10-SUM(F882:F890)</f>
        <v>-738</v>
      </c>
      <c r="H890">
        <f ca="1">IF(SUM(H882:H889)&gt;0,0,IF(D890&lt;=0,1,IF(G890&lt;=0,2,0)))</f>
        <v>0</v>
      </c>
    </row>
    <row r="891" spans="1:9" x14ac:dyDescent="0.15">
      <c r="B891" s="31">
        <f t="shared" ca="1" si="209"/>
        <v>2</v>
      </c>
      <c r="C891" s="31">
        <f t="shared" ca="1" si="207"/>
        <v>99</v>
      </c>
      <c r="D891" s="31">
        <f ca="1">$G$10-SUM(C882:C891)</f>
        <v>-463</v>
      </c>
      <c r="E891" s="31">
        <f t="shared" ca="1" si="210"/>
        <v>3</v>
      </c>
      <c r="F891" s="31">
        <f t="shared" ca="1" si="208"/>
        <v>46</v>
      </c>
      <c r="G891" s="31">
        <f ca="1">$E$10-SUM(F882:F891)</f>
        <v>-784</v>
      </c>
      <c r="H891">
        <f ca="1">IF(SUM(H882:H890)&gt;0,0,IF(D891&lt;=0,1,IF(G891&lt;=0,2,0)))</f>
        <v>0</v>
      </c>
    </row>
    <row r="892" spans="1:9" x14ac:dyDescent="0.15">
      <c r="B892" s="31">
        <f t="shared" ca="1" si="209"/>
        <v>1</v>
      </c>
      <c r="C892" s="31">
        <f t="shared" ca="1" si="207"/>
        <v>92</v>
      </c>
      <c r="D892" s="31">
        <f ca="1">$G$10-SUM(C882:C892)</f>
        <v>-555</v>
      </c>
      <c r="E892" s="31">
        <f t="shared" ca="1" si="210"/>
        <v>7</v>
      </c>
      <c r="F892" s="31">
        <f t="shared" ca="1" si="208"/>
        <v>375</v>
      </c>
      <c r="G892" s="31">
        <f ca="1">$E$10-SUM(F882:F892)</f>
        <v>-1159</v>
      </c>
      <c r="H892">
        <f ca="1">IF(SUM(H882:H891)&gt;0,0,IF(D892&lt;=0,1,IF(G892&lt;=0,2,0)))</f>
        <v>0</v>
      </c>
    </row>
    <row r="893" spans="1:9" x14ac:dyDescent="0.15">
      <c r="B893" s="31">
        <f t="shared" ca="1" si="209"/>
        <v>6</v>
      </c>
      <c r="C893" s="31">
        <f t="shared" ca="1" si="207"/>
        <v>211</v>
      </c>
      <c r="D893" s="31">
        <f ca="1">$G$10-SUM(C882:C893)</f>
        <v>-766</v>
      </c>
      <c r="E893" s="31">
        <f t="shared" ca="1" si="210"/>
        <v>4</v>
      </c>
      <c r="F893" s="31">
        <f t="shared" ca="1" si="208"/>
        <v>0</v>
      </c>
      <c r="G893" s="31">
        <f ca="1">$E$10-SUM(F882:F893)</f>
        <v>-1159</v>
      </c>
      <c r="H893">
        <f ca="1">IF(SUM(H882:H892)&gt;0,0,IF(D893&lt;=0,1,IF(G893&lt;=0,2,0)))</f>
        <v>0</v>
      </c>
    </row>
    <row r="894" spans="1:9" x14ac:dyDescent="0.15">
      <c r="B894" s="31">
        <f t="shared" ca="1" si="209"/>
        <v>2</v>
      </c>
      <c r="C894" s="31">
        <f t="shared" ca="1" si="207"/>
        <v>99</v>
      </c>
      <c r="D894" s="31">
        <f ca="1">$G$10-SUM(C882:C894)</f>
        <v>-865</v>
      </c>
      <c r="E894" s="31">
        <f t="shared" ca="1" si="210"/>
        <v>3</v>
      </c>
      <c r="F894" s="31">
        <f t="shared" ca="1" si="208"/>
        <v>46</v>
      </c>
      <c r="G894" s="31">
        <f ca="1">$E$10-SUM(F882:F894)</f>
        <v>-1205</v>
      </c>
      <c r="H894">
        <f ca="1">IF(SUM(H882:H893)&gt;0,0,IF(D894&lt;=0,1,IF(G894&lt;=0,2,0)))</f>
        <v>0</v>
      </c>
    </row>
    <row r="895" spans="1:9" x14ac:dyDescent="0.15">
      <c r="B895" s="31">
        <f t="shared" ca="1" si="209"/>
        <v>2</v>
      </c>
      <c r="C895" s="31">
        <f t="shared" ca="1" si="207"/>
        <v>99</v>
      </c>
      <c r="D895" s="31">
        <f ca="1">$G$10-SUM(C882:C895)</f>
        <v>-964</v>
      </c>
      <c r="E895" s="31">
        <f t="shared" ca="1" si="210"/>
        <v>3</v>
      </c>
      <c r="F895" s="31">
        <f t="shared" ca="1" si="208"/>
        <v>46</v>
      </c>
      <c r="G895" s="31">
        <f ca="1">$E$10-SUM(F882:F895)</f>
        <v>-1251</v>
      </c>
      <c r="H895">
        <f ca="1">IF(SUM(H882:H894)&gt;0,0,IF(D895&lt;=0,1,IF(G895&lt;=0,2,0)))</f>
        <v>0</v>
      </c>
    </row>
    <row r="896" spans="1:9" x14ac:dyDescent="0.15">
      <c r="B896" s="31">
        <f t="shared" ca="1" si="209"/>
        <v>4</v>
      </c>
      <c r="C896" s="31">
        <f t="shared" ca="1" si="207"/>
        <v>116</v>
      </c>
      <c r="D896" s="31">
        <f ca="1">$G$10-SUM(C882:C896)</f>
        <v>-1080</v>
      </c>
      <c r="E896" s="31">
        <f t="shared" ca="1" si="210"/>
        <v>3</v>
      </c>
      <c r="F896" s="31">
        <f t="shared" ca="1" si="208"/>
        <v>46</v>
      </c>
      <c r="G896" s="31">
        <f ca="1">$E$10-SUM(F882:F896)</f>
        <v>-1297</v>
      </c>
      <c r="H896">
        <f ca="1">IF(SUM(H882:H895)&gt;0,0,IF(D896&lt;=0,1,IF(G896&lt;=0,2,0)))</f>
        <v>0</v>
      </c>
    </row>
    <row r="897" spans="1:9" x14ac:dyDescent="0.15">
      <c r="B897" s="31">
        <f t="shared" ca="1" si="209"/>
        <v>7</v>
      </c>
      <c r="C897" s="31">
        <f t="shared" ca="1" si="207"/>
        <v>274</v>
      </c>
      <c r="D897" s="31">
        <f ca="1">$G$10-SUM(C882:C897)</f>
        <v>-1354</v>
      </c>
      <c r="E897" s="31">
        <f t="shared" ca="1" si="210"/>
        <v>2</v>
      </c>
      <c r="F897" s="31">
        <f t="shared" ca="1" si="208"/>
        <v>198</v>
      </c>
      <c r="G897" s="31">
        <f ca="1">$E$10-SUM(F882:F897)</f>
        <v>-1495</v>
      </c>
      <c r="H897">
        <f ca="1">IF(SUM(H882:H896)&gt;0,0,IF(D897&lt;=0,1,IF(G897&lt;=0,2,0)))</f>
        <v>0</v>
      </c>
    </row>
    <row r="899" spans="1:9" x14ac:dyDescent="0.15">
      <c r="A899">
        <v>53</v>
      </c>
      <c r="B899">
        <f ca="1">INT(RAND()*(8-1)+1)</f>
        <v>5</v>
      </c>
      <c r="C899">
        <f ca="1">IF(B899="","",VLOOKUP(B899,$D$3:$E$9,2,FALSE))</f>
        <v>147</v>
      </c>
      <c r="D899">
        <f ca="1">$G$10-SUM(C899)</f>
        <v>776</v>
      </c>
      <c r="E899">
        <f ca="1">INT(RAND()*(8-1)+1)</f>
        <v>6</v>
      </c>
      <c r="F899">
        <f ca="1">IF(E899="","",VLOOKUP(E899,$F$3:$G$9,2,FALSE))</f>
        <v>198</v>
      </c>
      <c r="G899">
        <f ca="1">$E$10-SUM(F899)</f>
        <v>744</v>
      </c>
      <c r="H899">
        <f ca="1">IF(D899&lt;=0,1,IF(G899&lt;=0,2,0))</f>
        <v>0</v>
      </c>
      <c r="I899" s="53" t="s">
        <v>0</v>
      </c>
    </row>
    <row r="900" spans="1:9" ht="14.25" thickBot="1" x14ac:dyDescent="0.2">
      <c r="B900">
        <f ca="1">INT(RAND()*(8-1)+1)</f>
        <v>1</v>
      </c>
      <c r="C900">
        <f t="shared" ref="C900:C914" ca="1" si="211">IF(B900="","",VLOOKUP(B900,$D$3:$E$9,2,FALSE))</f>
        <v>92</v>
      </c>
      <c r="D900">
        <f ca="1">$G$10-SUM(C899:C900)</f>
        <v>684</v>
      </c>
      <c r="E900">
        <f ca="1">INT(RAND()*(8-1)+1)</f>
        <v>1</v>
      </c>
      <c r="F900">
        <f t="shared" ref="F900:F914" ca="1" si="212">IF(E900="","",VLOOKUP(E900,$F$3:$G$9,2,FALSE))</f>
        <v>375</v>
      </c>
      <c r="G900">
        <f ca="1">$E$10-SUM(F899:F900)</f>
        <v>369</v>
      </c>
      <c r="H900">
        <f ca="1">IF(SUM(H899)&gt;0,0,IF(D900&lt;=0,1,IF(G900&lt;=0,2,0)))</f>
        <v>0</v>
      </c>
      <c r="I900" s="1" t="str">
        <f ca="1">IF(SUM(H899:H914)=1,"クリア","失敗")</f>
        <v>失敗</v>
      </c>
    </row>
    <row r="901" spans="1:9" x14ac:dyDescent="0.15">
      <c r="B901">
        <f t="shared" ref="B901:B914" ca="1" si="213">INT(RAND()*(8-1)+1)</f>
        <v>6</v>
      </c>
      <c r="C901">
        <f t="shared" ca="1" si="211"/>
        <v>211</v>
      </c>
      <c r="D901">
        <f ca="1">$G$10-SUM(C899:C901)</f>
        <v>473</v>
      </c>
      <c r="E901">
        <f t="shared" ref="E901:E914" ca="1" si="214">INT(RAND()*(8-1)+1)</f>
        <v>3</v>
      </c>
      <c r="F901">
        <f t="shared" ca="1" si="212"/>
        <v>46</v>
      </c>
      <c r="G901">
        <f ca="1">$E$10-SUM(F899:F901)</f>
        <v>323</v>
      </c>
      <c r="H901">
        <f ca="1">IF(SUM(H899:H900)&gt;0,0,IF(D901&lt;=0,1,IF(G901&lt;=0,2,0)))</f>
        <v>0</v>
      </c>
    </row>
    <row r="902" spans="1:9" x14ac:dyDescent="0.15">
      <c r="B902">
        <f t="shared" ca="1" si="213"/>
        <v>2</v>
      </c>
      <c r="C902">
        <f t="shared" ca="1" si="211"/>
        <v>99</v>
      </c>
      <c r="D902">
        <f ca="1">$G$10-SUM(C899:C902)</f>
        <v>374</v>
      </c>
      <c r="E902">
        <f t="shared" ca="1" si="214"/>
        <v>7</v>
      </c>
      <c r="F902">
        <f t="shared" ca="1" si="212"/>
        <v>375</v>
      </c>
      <c r="G902">
        <f ca="1">$E$10-SUM(F899:F902)</f>
        <v>-52</v>
      </c>
      <c r="H902">
        <f ca="1">IF(SUM(H899:H901)&gt;0,0,IF(D902&lt;=0,1,IF(G902&lt;=0,2,0)))</f>
        <v>2</v>
      </c>
    </row>
    <row r="903" spans="1:9" x14ac:dyDescent="0.15">
      <c r="B903">
        <f t="shared" ca="1" si="213"/>
        <v>5</v>
      </c>
      <c r="C903">
        <f t="shared" ca="1" si="211"/>
        <v>147</v>
      </c>
      <c r="D903">
        <f ca="1">$G$10-SUM(C899:C903)</f>
        <v>227</v>
      </c>
      <c r="E903">
        <f t="shared" ca="1" si="214"/>
        <v>6</v>
      </c>
      <c r="F903">
        <f t="shared" ca="1" si="212"/>
        <v>198</v>
      </c>
      <c r="G903">
        <f ca="1">$E$10-SUM(F899:F903)</f>
        <v>-250</v>
      </c>
      <c r="H903">
        <f ca="1">IF(SUM(H899:H902)&gt;0,0,IF(D903&lt;=0,1,IF(G903&lt;=0,2,0)))</f>
        <v>0</v>
      </c>
    </row>
    <row r="904" spans="1:9" x14ac:dyDescent="0.15">
      <c r="B904">
        <f t="shared" ca="1" si="213"/>
        <v>6</v>
      </c>
      <c r="C904">
        <f t="shared" ca="1" si="211"/>
        <v>211</v>
      </c>
      <c r="D904">
        <f ca="1">$G$10-SUM(C899:C904)</f>
        <v>16</v>
      </c>
      <c r="E904">
        <f t="shared" ca="1" si="214"/>
        <v>7</v>
      </c>
      <c r="F904">
        <f t="shared" ca="1" si="212"/>
        <v>375</v>
      </c>
      <c r="G904">
        <f ca="1">$E$10-SUM(F899:F904)</f>
        <v>-625</v>
      </c>
      <c r="H904">
        <f ca="1">IF(SUM(H899:H903)&gt;0,0,IF(D904&lt;=0,1,IF(G904&lt;=0,2,0)))</f>
        <v>0</v>
      </c>
    </row>
    <row r="905" spans="1:9" x14ac:dyDescent="0.15">
      <c r="B905">
        <f t="shared" ca="1" si="213"/>
        <v>1</v>
      </c>
      <c r="C905">
        <f t="shared" ca="1" si="211"/>
        <v>92</v>
      </c>
      <c r="D905">
        <f ca="1">$G$10-SUM(C899:C905)</f>
        <v>-76</v>
      </c>
      <c r="E905">
        <f t="shared" ca="1" si="214"/>
        <v>3</v>
      </c>
      <c r="F905">
        <f t="shared" ca="1" si="212"/>
        <v>46</v>
      </c>
      <c r="G905">
        <f ca="1">$E$10-SUM(F899:F905)</f>
        <v>-671</v>
      </c>
      <c r="H905">
        <f ca="1">IF(SUM(H899:H904)&gt;0,0,IF(D905&lt;=0,1,IF(G905&lt;=0,2,0)))</f>
        <v>0</v>
      </c>
    </row>
    <row r="906" spans="1:9" x14ac:dyDescent="0.15">
      <c r="B906">
        <f t="shared" ca="1" si="213"/>
        <v>5</v>
      </c>
      <c r="C906">
        <f t="shared" ca="1" si="211"/>
        <v>147</v>
      </c>
      <c r="D906">
        <f ca="1">$G$10-SUM(C899:C906)</f>
        <v>-223</v>
      </c>
      <c r="E906">
        <f t="shared" ca="1" si="214"/>
        <v>6</v>
      </c>
      <c r="F906">
        <f t="shared" ca="1" si="212"/>
        <v>198</v>
      </c>
      <c r="G906">
        <f ca="1">$E$10-SUM(F899:F906)</f>
        <v>-869</v>
      </c>
      <c r="H906">
        <f ca="1">IF(SUM(H899:H905)&gt;0,0,IF(D906&lt;=0,1,IF(G906&lt;=0,2,0)))</f>
        <v>0</v>
      </c>
    </row>
    <row r="907" spans="1:9" x14ac:dyDescent="0.15">
      <c r="B907">
        <f t="shared" ca="1" si="213"/>
        <v>7</v>
      </c>
      <c r="C907">
        <f t="shared" ca="1" si="211"/>
        <v>274</v>
      </c>
      <c r="D907">
        <f ca="1">$G$10-SUM(C899:C907)</f>
        <v>-497</v>
      </c>
      <c r="E907">
        <f t="shared" ca="1" si="214"/>
        <v>5</v>
      </c>
      <c r="F907">
        <f t="shared" ca="1" si="212"/>
        <v>46</v>
      </c>
      <c r="G907">
        <f ca="1">$E$10-SUM(F899:F907)</f>
        <v>-915</v>
      </c>
      <c r="H907">
        <f ca="1">IF(SUM(H899:H906)&gt;0,0,IF(D907&lt;=0,1,IF(G907&lt;=0,2,0)))</f>
        <v>0</v>
      </c>
    </row>
    <row r="908" spans="1:9" x14ac:dyDescent="0.15">
      <c r="B908">
        <f t="shared" ca="1" si="213"/>
        <v>4</v>
      </c>
      <c r="C908">
        <f t="shared" ca="1" si="211"/>
        <v>116</v>
      </c>
      <c r="D908">
        <f ca="1">$G$10-SUM(C899:C908)</f>
        <v>-613</v>
      </c>
      <c r="E908">
        <f t="shared" ca="1" si="214"/>
        <v>2</v>
      </c>
      <c r="F908">
        <f t="shared" ca="1" si="212"/>
        <v>198</v>
      </c>
      <c r="G908">
        <f ca="1">$E$10-SUM(F899:F908)</f>
        <v>-1113</v>
      </c>
      <c r="H908">
        <f ca="1">IF(SUM(H899:H907)&gt;0,0,IF(D908&lt;=0,1,IF(G908&lt;=0,2,0)))</f>
        <v>0</v>
      </c>
    </row>
    <row r="909" spans="1:9" x14ac:dyDescent="0.15">
      <c r="B909">
        <f t="shared" ca="1" si="213"/>
        <v>5</v>
      </c>
      <c r="C909">
        <f t="shared" ca="1" si="211"/>
        <v>147</v>
      </c>
      <c r="D909">
        <f ca="1">$G$10-SUM(C899:C909)</f>
        <v>-760</v>
      </c>
      <c r="E909">
        <f t="shared" ca="1" si="214"/>
        <v>7</v>
      </c>
      <c r="F909">
        <f t="shared" ca="1" si="212"/>
        <v>375</v>
      </c>
      <c r="G909">
        <f ca="1">$E$10-SUM(F899:F909)</f>
        <v>-1488</v>
      </c>
      <c r="H909">
        <f ca="1">IF(SUM(H899:H908)&gt;0,0,IF(D909&lt;=0,1,IF(G909&lt;=0,2,0)))</f>
        <v>0</v>
      </c>
    </row>
    <row r="910" spans="1:9" x14ac:dyDescent="0.15">
      <c r="B910">
        <f t="shared" ca="1" si="213"/>
        <v>2</v>
      </c>
      <c r="C910">
        <f t="shared" ca="1" si="211"/>
        <v>99</v>
      </c>
      <c r="D910">
        <f ca="1">$G$10-SUM(C899:C910)</f>
        <v>-859</v>
      </c>
      <c r="E910">
        <f t="shared" ca="1" si="214"/>
        <v>1</v>
      </c>
      <c r="F910">
        <f t="shared" ca="1" si="212"/>
        <v>375</v>
      </c>
      <c r="G910">
        <f ca="1">$E$10-SUM(F899:F910)</f>
        <v>-1863</v>
      </c>
      <c r="H910">
        <f ca="1">IF(SUM(H899:H909)&gt;0,0,IF(D910&lt;=0,1,IF(G910&lt;=0,2,0)))</f>
        <v>0</v>
      </c>
    </row>
    <row r="911" spans="1:9" x14ac:dyDescent="0.15">
      <c r="B911">
        <f t="shared" ca="1" si="213"/>
        <v>6</v>
      </c>
      <c r="C911">
        <f t="shared" ca="1" si="211"/>
        <v>211</v>
      </c>
      <c r="D911">
        <f ca="1">$G$10-SUM(C899:C911)</f>
        <v>-1070</v>
      </c>
      <c r="E911">
        <f t="shared" ca="1" si="214"/>
        <v>7</v>
      </c>
      <c r="F911">
        <f t="shared" ca="1" si="212"/>
        <v>375</v>
      </c>
      <c r="G911">
        <f ca="1">$E$10-SUM(F899:F911)</f>
        <v>-2238</v>
      </c>
      <c r="H911">
        <f ca="1">IF(SUM(H899:H910)&gt;0,0,IF(D911&lt;=0,1,IF(G911&lt;=0,2,0)))</f>
        <v>0</v>
      </c>
    </row>
    <row r="912" spans="1:9" x14ac:dyDescent="0.15">
      <c r="B912">
        <f t="shared" ca="1" si="213"/>
        <v>7</v>
      </c>
      <c r="C912">
        <f t="shared" ca="1" si="211"/>
        <v>274</v>
      </c>
      <c r="D912">
        <f ca="1">$G$10-SUM(C899:C912)</f>
        <v>-1344</v>
      </c>
      <c r="E912">
        <f t="shared" ca="1" si="214"/>
        <v>3</v>
      </c>
      <c r="F912">
        <f t="shared" ca="1" si="212"/>
        <v>46</v>
      </c>
      <c r="G912">
        <f ca="1">$E$10-SUM(F899:F912)</f>
        <v>-2284</v>
      </c>
      <c r="H912">
        <f ca="1">IF(SUM(H899:H911)&gt;0,0,IF(D912&lt;=0,1,IF(G912&lt;=0,2,0)))</f>
        <v>0</v>
      </c>
    </row>
    <row r="913" spans="1:9" x14ac:dyDescent="0.15">
      <c r="B913">
        <f t="shared" ca="1" si="213"/>
        <v>3</v>
      </c>
      <c r="C913">
        <f t="shared" ca="1" si="211"/>
        <v>107</v>
      </c>
      <c r="D913">
        <f ca="1">$G$10-SUM(C899:C913)</f>
        <v>-1451</v>
      </c>
      <c r="E913">
        <f t="shared" ca="1" si="214"/>
        <v>4</v>
      </c>
      <c r="F913">
        <f t="shared" ca="1" si="212"/>
        <v>0</v>
      </c>
      <c r="G913">
        <f ca="1">$E$10-SUM(F899:F913)</f>
        <v>-2284</v>
      </c>
      <c r="H913">
        <f ca="1">IF(SUM(H899:H912)&gt;0,0,IF(D913&lt;=0,1,IF(G913&lt;=0,2,0)))</f>
        <v>0</v>
      </c>
    </row>
    <row r="914" spans="1:9" x14ac:dyDescent="0.15">
      <c r="B914">
        <f t="shared" ca="1" si="213"/>
        <v>5</v>
      </c>
      <c r="C914">
        <f t="shared" ca="1" si="211"/>
        <v>147</v>
      </c>
      <c r="D914">
        <f ca="1">$G$10-SUM(C899:C914)</f>
        <v>-1598</v>
      </c>
      <c r="E914">
        <f t="shared" ca="1" si="214"/>
        <v>4</v>
      </c>
      <c r="F914">
        <f t="shared" ca="1" si="212"/>
        <v>0</v>
      </c>
      <c r="G914">
        <f ca="1">$E$10-SUM(F899:F914)</f>
        <v>-2284</v>
      </c>
      <c r="H914">
        <f ca="1">IF(SUM(H899:H913)&gt;0,0,IF(D914&lt;=0,1,IF(G914&lt;=0,2,0)))</f>
        <v>0</v>
      </c>
    </row>
    <row r="916" spans="1:9" x14ac:dyDescent="0.15">
      <c r="A916">
        <v>54</v>
      </c>
      <c r="B916">
        <f ca="1">INT(RAND()*(8-1)+1)</f>
        <v>1</v>
      </c>
      <c r="C916">
        <f ca="1">IF(B916="","",VLOOKUP(B916,$D$3:$E$9,2,FALSE))</f>
        <v>92</v>
      </c>
      <c r="D916">
        <f ca="1">$G$10-SUM(C916)</f>
        <v>831</v>
      </c>
      <c r="E916">
        <f ca="1">INT(RAND()*(8-1)+1)</f>
        <v>5</v>
      </c>
      <c r="F916">
        <f ca="1">IF(E916="","",VLOOKUP(E916,$F$3:$G$9,2,FALSE))</f>
        <v>46</v>
      </c>
      <c r="G916">
        <f ca="1">$E$10-SUM(F916)</f>
        <v>896</v>
      </c>
      <c r="H916">
        <f ca="1">IF(D916&lt;=0,1,IF(G916&lt;=0,2,0))</f>
        <v>0</v>
      </c>
      <c r="I916" s="53" t="s">
        <v>0</v>
      </c>
    </row>
    <row r="917" spans="1:9" ht="14.25" thickBot="1" x14ac:dyDescent="0.2">
      <c r="B917">
        <f ca="1">INT(RAND()*(8-1)+1)</f>
        <v>5</v>
      </c>
      <c r="C917">
        <f t="shared" ref="C917:C931" ca="1" si="215">IF(B917="","",VLOOKUP(B917,$D$3:$E$9,2,FALSE))</f>
        <v>147</v>
      </c>
      <c r="D917">
        <f ca="1">$G$10-SUM(C916:C917)</f>
        <v>684</v>
      </c>
      <c r="E917">
        <f ca="1">INT(RAND()*(8-1)+1)</f>
        <v>7</v>
      </c>
      <c r="F917">
        <f t="shared" ref="F917:F931" ca="1" si="216">IF(E917="","",VLOOKUP(E917,$F$3:$G$9,2,FALSE))</f>
        <v>375</v>
      </c>
      <c r="G917">
        <f ca="1">$E$10-SUM(F916:F917)</f>
        <v>521</v>
      </c>
      <c r="H917">
        <f ca="1">IF(SUM(H916)&gt;0,0,IF(D917&lt;=0,1,IF(G917&lt;=0,2,0)))</f>
        <v>0</v>
      </c>
      <c r="I917" s="1" t="str">
        <f ca="1">IF(SUM(H916:H931)=1,"クリア","失敗")</f>
        <v>失敗</v>
      </c>
    </row>
    <row r="918" spans="1:9" x14ac:dyDescent="0.15">
      <c r="B918">
        <f t="shared" ref="B918:B931" ca="1" si="217">INT(RAND()*(8-1)+1)</f>
        <v>5</v>
      </c>
      <c r="C918">
        <f t="shared" ca="1" si="215"/>
        <v>147</v>
      </c>
      <c r="D918">
        <f ca="1">$G$10-SUM(C916:C918)</f>
        <v>537</v>
      </c>
      <c r="E918">
        <f t="shared" ref="E918:E931" ca="1" si="218">INT(RAND()*(8-1)+1)</f>
        <v>2</v>
      </c>
      <c r="F918">
        <f t="shared" ca="1" si="216"/>
        <v>198</v>
      </c>
      <c r="G918">
        <f ca="1">$E$10-SUM(F916:F918)</f>
        <v>323</v>
      </c>
      <c r="H918">
        <f ca="1">IF(SUM(H916:H917)&gt;0,0,IF(D918&lt;=0,1,IF(G918&lt;=0,2,0)))</f>
        <v>0</v>
      </c>
    </row>
    <row r="919" spans="1:9" x14ac:dyDescent="0.15">
      <c r="B919">
        <f t="shared" ca="1" si="217"/>
        <v>7</v>
      </c>
      <c r="C919">
        <f t="shared" ca="1" si="215"/>
        <v>274</v>
      </c>
      <c r="D919">
        <f ca="1">$G$10-SUM(C916:C919)</f>
        <v>263</v>
      </c>
      <c r="E919">
        <f t="shared" ca="1" si="218"/>
        <v>1</v>
      </c>
      <c r="F919">
        <f t="shared" ca="1" si="216"/>
        <v>375</v>
      </c>
      <c r="G919">
        <f ca="1">$E$10-SUM(F916:F919)</f>
        <v>-52</v>
      </c>
      <c r="H919">
        <f ca="1">IF(SUM(H916:H918)&gt;0,0,IF(D919&lt;=0,1,IF(G919&lt;=0,2,0)))</f>
        <v>2</v>
      </c>
    </row>
    <row r="920" spans="1:9" x14ac:dyDescent="0.15">
      <c r="B920">
        <f t="shared" ca="1" si="217"/>
        <v>2</v>
      </c>
      <c r="C920">
        <f t="shared" ca="1" si="215"/>
        <v>99</v>
      </c>
      <c r="D920">
        <f ca="1">$G$10-SUM(C916:C920)</f>
        <v>164</v>
      </c>
      <c r="E920">
        <f t="shared" ca="1" si="218"/>
        <v>7</v>
      </c>
      <c r="F920">
        <f t="shared" ca="1" si="216"/>
        <v>375</v>
      </c>
      <c r="G920">
        <f ca="1">$E$10-SUM(F916:F920)</f>
        <v>-427</v>
      </c>
      <c r="H920">
        <f ca="1">IF(SUM(H916:H919)&gt;0,0,IF(D920&lt;=0,1,IF(G920&lt;=0,2,0)))</f>
        <v>0</v>
      </c>
    </row>
    <row r="921" spans="1:9" x14ac:dyDescent="0.15">
      <c r="B921">
        <f t="shared" ca="1" si="217"/>
        <v>3</v>
      </c>
      <c r="C921">
        <f t="shared" ca="1" si="215"/>
        <v>107</v>
      </c>
      <c r="D921">
        <f ca="1">$G$10-SUM(C916:C921)</f>
        <v>57</v>
      </c>
      <c r="E921">
        <f t="shared" ca="1" si="218"/>
        <v>1</v>
      </c>
      <c r="F921">
        <f t="shared" ca="1" si="216"/>
        <v>375</v>
      </c>
      <c r="G921">
        <f ca="1">$E$10-SUM(F916:F921)</f>
        <v>-802</v>
      </c>
      <c r="H921">
        <f ca="1">IF(SUM(H916:H920)&gt;0,0,IF(D921&lt;=0,1,IF(G921&lt;=0,2,0)))</f>
        <v>0</v>
      </c>
    </row>
    <row r="922" spans="1:9" x14ac:dyDescent="0.15">
      <c r="B922">
        <f t="shared" ca="1" si="217"/>
        <v>1</v>
      </c>
      <c r="C922">
        <f t="shared" ca="1" si="215"/>
        <v>92</v>
      </c>
      <c r="D922">
        <f ca="1">$G$10-SUM(C916:C922)</f>
        <v>-35</v>
      </c>
      <c r="E922">
        <f t="shared" ca="1" si="218"/>
        <v>5</v>
      </c>
      <c r="F922">
        <f t="shared" ca="1" si="216"/>
        <v>46</v>
      </c>
      <c r="G922">
        <f ca="1">$E$10-SUM(F916:F922)</f>
        <v>-848</v>
      </c>
      <c r="H922">
        <f ca="1">IF(SUM(H916:H921)&gt;0,0,IF(D922&lt;=0,1,IF(G922&lt;=0,2,0)))</f>
        <v>0</v>
      </c>
    </row>
    <row r="923" spans="1:9" x14ac:dyDescent="0.15">
      <c r="B923">
        <f t="shared" ca="1" si="217"/>
        <v>2</v>
      </c>
      <c r="C923">
        <f t="shared" ca="1" si="215"/>
        <v>99</v>
      </c>
      <c r="D923">
        <f ca="1">$G$10-SUM(C916:C923)</f>
        <v>-134</v>
      </c>
      <c r="E923">
        <f t="shared" ca="1" si="218"/>
        <v>3</v>
      </c>
      <c r="F923">
        <f t="shared" ca="1" si="216"/>
        <v>46</v>
      </c>
      <c r="G923">
        <f ca="1">$E$10-SUM(F916:F923)</f>
        <v>-894</v>
      </c>
      <c r="H923">
        <f ca="1">IF(SUM(H916:H922)&gt;0,0,IF(D923&lt;=0,1,IF(G923&lt;=0,2,0)))</f>
        <v>0</v>
      </c>
    </row>
    <row r="924" spans="1:9" x14ac:dyDescent="0.15">
      <c r="B924">
        <f t="shared" ca="1" si="217"/>
        <v>5</v>
      </c>
      <c r="C924">
        <f t="shared" ca="1" si="215"/>
        <v>147</v>
      </c>
      <c r="D924">
        <f ca="1">$G$10-SUM(C916:C924)</f>
        <v>-281</v>
      </c>
      <c r="E924">
        <f t="shared" ca="1" si="218"/>
        <v>6</v>
      </c>
      <c r="F924">
        <f t="shared" ca="1" si="216"/>
        <v>198</v>
      </c>
      <c r="G924">
        <f ca="1">$E$10-SUM(F916:F924)</f>
        <v>-1092</v>
      </c>
      <c r="H924">
        <f ca="1">IF(SUM(H916:H923)&gt;0,0,IF(D924&lt;=0,1,IF(G924&lt;=0,2,0)))</f>
        <v>0</v>
      </c>
    </row>
    <row r="925" spans="1:9" x14ac:dyDescent="0.15">
      <c r="B925">
        <f t="shared" ca="1" si="217"/>
        <v>2</v>
      </c>
      <c r="C925">
        <f t="shared" ca="1" si="215"/>
        <v>99</v>
      </c>
      <c r="D925">
        <f ca="1">$G$10-SUM(C916:C925)</f>
        <v>-380</v>
      </c>
      <c r="E925">
        <f t="shared" ca="1" si="218"/>
        <v>4</v>
      </c>
      <c r="F925">
        <f t="shared" ca="1" si="216"/>
        <v>0</v>
      </c>
      <c r="G925">
        <f ca="1">$E$10-SUM(F916:F925)</f>
        <v>-1092</v>
      </c>
      <c r="H925">
        <f ca="1">IF(SUM(H916:H924)&gt;0,0,IF(D925&lt;=0,1,IF(G925&lt;=0,2,0)))</f>
        <v>0</v>
      </c>
    </row>
    <row r="926" spans="1:9" x14ac:dyDescent="0.15">
      <c r="B926">
        <f t="shared" ca="1" si="217"/>
        <v>6</v>
      </c>
      <c r="C926">
        <f t="shared" ca="1" si="215"/>
        <v>211</v>
      </c>
      <c r="D926">
        <f ca="1">$G$10-SUM(C916:C926)</f>
        <v>-591</v>
      </c>
      <c r="E926">
        <f t="shared" ca="1" si="218"/>
        <v>5</v>
      </c>
      <c r="F926">
        <f t="shared" ca="1" si="216"/>
        <v>46</v>
      </c>
      <c r="G926">
        <f ca="1">$E$10-SUM(F916:F926)</f>
        <v>-1138</v>
      </c>
      <c r="H926">
        <f ca="1">IF(SUM(H916:H925)&gt;0,0,IF(D926&lt;=0,1,IF(G926&lt;=0,2,0)))</f>
        <v>0</v>
      </c>
    </row>
    <row r="927" spans="1:9" x14ac:dyDescent="0.15">
      <c r="B927">
        <f t="shared" ca="1" si="217"/>
        <v>5</v>
      </c>
      <c r="C927">
        <f t="shared" ca="1" si="215"/>
        <v>147</v>
      </c>
      <c r="D927">
        <f ca="1">$G$10-SUM(C916:C927)</f>
        <v>-738</v>
      </c>
      <c r="E927">
        <f t="shared" ca="1" si="218"/>
        <v>4</v>
      </c>
      <c r="F927">
        <f t="shared" ca="1" si="216"/>
        <v>0</v>
      </c>
      <c r="G927">
        <f ca="1">$E$10-SUM(F916:F927)</f>
        <v>-1138</v>
      </c>
      <c r="H927">
        <f ca="1">IF(SUM(H916:H926)&gt;0,0,IF(D927&lt;=0,1,IF(G927&lt;=0,2,0)))</f>
        <v>0</v>
      </c>
    </row>
    <row r="928" spans="1:9" x14ac:dyDescent="0.15">
      <c r="B928">
        <f t="shared" ca="1" si="217"/>
        <v>2</v>
      </c>
      <c r="C928">
        <f t="shared" ca="1" si="215"/>
        <v>99</v>
      </c>
      <c r="D928">
        <f ca="1">$G$10-SUM(C916:C928)</f>
        <v>-837</v>
      </c>
      <c r="E928">
        <f t="shared" ca="1" si="218"/>
        <v>6</v>
      </c>
      <c r="F928">
        <f t="shared" ca="1" si="216"/>
        <v>198</v>
      </c>
      <c r="G928">
        <f ca="1">$E$10-SUM(F916:F928)</f>
        <v>-1336</v>
      </c>
      <c r="H928">
        <f ca="1">IF(SUM(H916:H927)&gt;0,0,IF(D928&lt;=0,1,IF(G928&lt;=0,2,0)))</f>
        <v>0</v>
      </c>
    </row>
    <row r="929" spans="1:9" x14ac:dyDescent="0.15">
      <c r="B929">
        <f t="shared" ca="1" si="217"/>
        <v>4</v>
      </c>
      <c r="C929">
        <f t="shared" ca="1" si="215"/>
        <v>116</v>
      </c>
      <c r="D929">
        <f ca="1">$G$10-SUM(C916:C929)</f>
        <v>-953</v>
      </c>
      <c r="E929">
        <f t="shared" ca="1" si="218"/>
        <v>6</v>
      </c>
      <c r="F929">
        <f t="shared" ca="1" si="216"/>
        <v>198</v>
      </c>
      <c r="G929">
        <f ca="1">$E$10-SUM(F916:F929)</f>
        <v>-1534</v>
      </c>
      <c r="H929">
        <f ca="1">IF(SUM(H916:H928)&gt;0,0,IF(D929&lt;=0,1,IF(G929&lt;=0,2,0)))</f>
        <v>0</v>
      </c>
    </row>
    <row r="930" spans="1:9" x14ac:dyDescent="0.15">
      <c r="B930">
        <f t="shared" ca="1" si="217"/>
        <v>2</v>
      </c>
      <c r="C930">
        <f t="shared" ca="1" si="215"/>
        <v>99</v>
      </c>
      <c r="D930">
        <f ca="1">$G$10-SUM(C916:C930)</f>
        <v>-1052</v>
      </c>
      <c r="E930">
        <f t="shared" ca="1" si="218"/>
        <v>6</v>
      </c>
      <c r="F930">
        <f t="shared" ca="1" si="216"/>
        <v>198</v>
      </c>
      <c r="G930">
        <f ca="1">$E$10-SUM(F916:F930)</f>
        <v>-1732</v>
      </c>
      <c r="H930">
        <f ca="1">IF(SUM(H916:H929)&gt;0,0,IF(D930&lt;=0,1,IF(G930&lt;=0,2,0)))</f>
        <v>0</v>
      </c>
    </row>
    <row r="931" spans="1:9" x14ac:dyDescent="0.15">
      <c r="B931">
        <f t="shared" ca="1" si="217"/>
        <v>7</v>
      </c>
      <c r="C931">
        <f t="shared" ca="1" si="215"/>
        <v>274</v>
      </c>
      <c r="D931">
        <f ca="1">$G$10-SUM(C916:C931)</f>
        <v>-1326</v>
      </c>
      <c r="E931">
        <f t="shared" ca="1" si="218"/>
        <v>2</v>
      </c>
      <c r="F931">
        <f t="shared" ca="1" si="216"/>
        <v>198</v>
      </c>
      <c r="G931">
        <f ca="1">$E$10-SUM(F916:F931)</f>
        <v>-1930</v>
      </c>
      <c r="H931">
        <f ca="1">IF(SUM(H916:H930)&gt;0,0,IF(D931&lt;=0,1,IF(G931&lt;=0,2,0)))</f>
        <v>0</v>
      </c>
    </row>
    <row r="933" spans="1:9" x14ac:dyDescent="0.15">
      <c r="A933">
        <v>55</v>
      </c>
      <c r="B933" s="31">
        <f ca="1">INT(RAND()*(8-1)+1)</f>
        <v>7</v>
      </c>
      <c r="C933" s="31">
        <f ca="1">IF(B933="","",VLOOKUP(B933,$D$3:$E$9,2,FALSE))</f>
        <v>274</v>
      </c>
      <c r="D933" s="31">
        <f ca="1">$G$10-SUM(C933)</f>
        <v>649</v>
      </c>
      <c r="E933" s="31">
        <f ca="1">INT(RAND()*(8-1)+1)</f>
        <v>2</v>
      </c>
      <c r="F933" s="31">
        <f ca="1">IF(E933="","",VLOOKUP(E933,$F$3:$G$9,2,FALSE))</f>
        <v>198</v>
      </c>
      <c r="G933" s="31">
        <f ca="1">$E$10-SUM(F933)</f>
        <v>744</v>
      </c>
      <c r="H933">
        <f ca="1">IF(D933&lt;=0,1,IF(G933&lt;=0,2,0))</f>
        <v>0</v>
      </c>
      <c r="I933" s="53" t="s">
        <v>0</v>
      </c>
    </row>
    <row r="934" spans="1:9" ht="14.25" thickBot="1" x14ac:dyDescent="0.2">
      <c r="B934" s="31">
        <f ca="1">INT(RAND()*(8-1)+1)</f>
        <v>7</v>
      </c>
      <c r="C934" s="31">
        <f t="shared" ref="C934:C948" ca="1" si="219">IF(B934="","",VLOOKUP(B934,$D$3:$E$9,2,FALSE))</f>
        <v>274</v>
      </c>
      <c r="D934" s="31">
        <f ca="1">$G$10-SUM(C933:C934)</f>
        <v>375</v>
      </c>
      <c r="E934" s="31">
        <f ca="1">INT(RAND()*(8-1)+1)</f>
        <v>4</v>
      </c>
      <c r="F934" s="31">
        <f t="shared" ref="F934:F948" ca="1" si="220">IF(E934="","",VLOOKUP(E934,$F$3:$G$9,2,FALSE))</f>
        <v>0</v>
      </c>
      <c r="G934" s="31">
        <f ca="1">$E$10-SUM(F933:F934)</f>
        <v>744</v>
      </c>
      <c r="H934">
        <f ca="1">IF(SUM(H933)&gt;0,0,IF(D934&lt;=0,1,IF(G934&lt;=0,2,0)))</f>
        <v>0</v>
      </c>
      <c r="I934" s="1" t="str">
        <f ca="1">IF(SUM(H933:H948)=1,"クリア","失敗")</f>
        <v>クリア</v>
      </c>
    </row>
    <row r="935" spans="1:9" x14ac:dyDescent="0.15">
      <c r="B935" s="31">
        <f t="shared" ref="B935:B948" ca="1" si="221">INT(RAND()*(8-1)+1)</f>
        <v>6</v>
      </c>
      <c r="C935" s="31">
        <f t="shared" ca="1" si="219"/>
        <v>211</v>
      </c>
      <c r="D935" s="31">
        <f ca="1">$G$10-SUM(C933:C935)</f>
        <v>164</v>
      </c>
      <c r="E935" s="31">
        <f t="shared" ref="E935:E948" ca="1" si="222">INT(RAND()*(8-1)+1)</f>
        <v>1</v>
      </c>
      <c r="F935" s="31">
        <f t="shared" ca="1" si="220"/>
        <v>375</v>
      </c>
      <c r="G935" s="31">
        <f ca="1">$E$10-SUM(F933:F935)</f>
        <v>369</v>
      </c>
      <c r="H935">
        <f ca="1">IF(SUM(H933:H934)&gt;0,0,IF(D935&lt;=0,1,IF(G935&lt;=0,2,0)))</f>
        <v>0</v>
      </c>
    </row>
    <row r="936" spans="1:9" x14ac:dyDescent="0.15">
      <c r="B936" s="31">
        <f t="shared" ca="1" si="221"/>
        <v>3</v>
      </c>
      <c r="C936" s="31">
        <f t="shared" ca="1" si="219"/>
        <v>107</v>
      </c>
      <c r="D936" s="31">
        <f ca="1">$G$10-SUM(C933:C936)</f>
        <v>57</v>
      </c>
      <c r="E936" s="31">
        <f t="shared" ca="1" si="222"/>
        <v>4</v>
      </c>
      <c r="F936" s="31">
        <f t="shared" ca="1" si="220"/>
        <v>0</v>
      </c>
      <c r="G936" s="31">
        <f ca="1">$E$10-SUM(F933:F936)</f>
        <v>369</v>
      </c>
      <c r="H936">
        <f ca="1">IF(SUM(H933:H935)&gt;0,0,IF(D936&lt;=0,1,IF(G936&lt;=0,2,0)))</f>
        <v>0</v>
      </c>
    </row>
    <row r="937" spans="1:9" x14ac:dyDescent="0.15">
      <c r="B937" s="31">
        <f t="shared" ca="1" si="221"/>
        <v>6</v>
      </c>
      <c r="C937" s="31">
        <f t="shared" ca="1" si="219"/>
        <v>211</v>
      </c>
      <c r="D937" s="31">
        <f ca="1">$G$10-SUM(C933:C937)</f>
        <v>-154</v>
      </c>
      <c r="E937" s="31">
        <f t="shared" ca="1" si="222"/>
        <v>5</v>
      </c>
      <c r="F937" s="31">
        <f t="shared" ca="1" si="220"/>
        <v>46</v>
      </c>
      <c r="G937" s="31">
        <f ca="1">$E$10-SUM(F933:F937)</f>
        <v>323</v>
      </c>
      <c r="H937">
        <f ca="1">IF(SUM(H933:H936)&gt;0,0,IF(D937&lt;=0,1,IF(G937&lt;=0,2,0)))</f>
        <v>1</v>
      </c>
    </row>
    <row r="938" spans="1:9" x14ac:dyDescent="0.15">
      <c r="B938" s="31">
        <f t="shared" ca="1" si="221"/>
        <v>6</v>
      </c>
      <c r="C938" s="31">
        <f t="shared" ca="1" si="219"/>
        <v>211</v>
      </c>
      <c r="D938" s="31">
        <f ca="1">$G$10-SUM(C933:C938)</f>
        <v>-365</v>
      </c>
      <c r="E938" s="31">
        <f t="shared" ca="1" si="222"/>
        <v>2</v>
      </c>
      <c r="F938" s="31">
        <f t="shared" ca="1" si="220"/>
        <v>198</v>
      </c>
      <c r="G938" s="31">
        <f ca="1">$E$10-SUM(F933:F938)</f>
        <v>125</v>
      </c>
      <c r="H938">
        <f ca="1">IF(SUM(H933:H937)&gt;0,0,IF(D938&lt;=0,1,IF(G938&lt;=0,2,0)))</f>
        <v>0</v>
      </c>
    </row>
    <row r="939" spans="1:9" x14ac:dyDescent="0.15">
      <c r="B939" s="31">
        <f t="shared" ca="1" si="221"/>
        <v>4</v>
      </c>
      <c r="C939" s="31">
        <f t="shared" ca="1" si="219"/>
        <v>116</v>
      </c>
      <c r="D939" s="31">
        <f ca="1">$G$10-SUM(C933:C939)</f>
        <v>-481</v>
      </c>
      <c r="E939" s="31">
        <f t="shared" ca="1" si="222"/>
        <v>4</v>
      </c>
      <c r="F939" s="31">
        <f t="shared" ca="1" si="220"/>
        <v>0</v>
      </c>
      <c r="G939" s="31">
        <f ca="1">$E$10-SUM(F933:F939)</f>
        <v>125</v>
      </c>
      <c r="H939">
        <f ca="1">IF(SUM(H933:H938)&gt;0,0,IF(D939&lt;=0,1,IF(G939&lt;=0,2,0)))</f>
        <v>0</v>
      </c>
    </row>
    <row r="940" spans="1:9" x14ac:dyDescent="0.15">
      <c r="B940" s="31">
        <f t="shared" ca="1" si="221"/>
        <v>2</v>
      </c>
      <c r="C940" s="31">
        <f t="shared" ca="1" si="219"/>
        <v>99</v>
      </c>
      <c r="D940" s="31">
        <f ca="1">$G$10-SUM(C933:C940)</f>
        <v>-580</v>
      </c>
      <c r="E940" s="31">
        <f t="shared" ca="1" si="222"/>
        <v>6</v>
      </c>
      <c r="F940" s="31">
        <f t="shared" ca="1" si="220"/>
        <v>198</v>
      </c>
      <c r="G940" s="31">
        <f ca="1">$E$10-SUM(F933:F940)</f>
        <v>-73</v>
      </c>
      <c r="H940">
        <f ca="1">IF(SUM(H933:H939)&gt;0,0,IF(D940&lt;=0,1,IF(G940&lt;=0,2,0)))</f>
        <v>0</v>
      </c>
    </row>
    <row r="941" spans="1:9" x14ac:dyDescent="0.15">
      <c r="B941" s="31">
        <f t="shared" ca="1" si="221"/>
        <v>4</v>
      </c>
      <c r="C941" s="31">
        <f t="shared" ca="1" si="219"/>
        <v>116</v>
      </c>
      <c r="D941" s="31">
        <f ca="1">$G$10-SUM(C933:C941)</f>
        <v>-696</v>
      </c>
      <c r="E941" s="31">
        <f t="shared" ca="1" si="222"/>
        <v>3</v>
      </c>
      <c r="F941" s="31">
        <f t="shared" ca="1" si="220"/>
        <v>46</v>
      </c>
      <c r="G941" s="31">
        <f ca="1">$E$10-SUM(F933:F941)</f>
        <v>-119</v>
      </c>
      <c r="H941">
        <f ca="1">IF(SUM(H933:H940)&gt;0,0,IF(D941&lt;=0,1,IF(G941&lt;=0,2,0)))</f>
        <v>0</v>
      </c>
    </row>
    <row r="942" spans="1:9" x14ac:dyDescent="0.15">
      <c r="B942" s="31">
        <f t="shared" ca="1" si="221"/>
        <v>7</v>
      </c>
      <c r="C942" s="31">
        <f t="shared" ca="1" si="219"/>
        <v>274</v>
      </c>
      <c r="D942" s="31">
        <f ca="1">$G$10-SUM(C933:C942)</f>
        <v>-970</v>
      </c>
      <c r="E942" s="31">
        <f t="shared" ca="1" si="222"/>
        <v>5</v>
      </c>
      <c r="F942" s="31">
        <f t="shared" ca="1" si="220"/>
        <v>46</v>
      </c>
      <c r="G942" s="31">
        <f ca="1">$E$10-SUM(F933:F942)</f>
        <v>-165</v>
      </c>
      <c r="H942">
        <f ca="1">IF(SUM(H933:H941)&gt;0,0,IF(D942&lt;=0,1,IF(G942&lt;=0,2,0)))</f>
        <v>0</v>
      </c>
    </row>
    <row r="943" spans="1:9" x14ac:dyDescent="0.15">
      <c r="B943" s="31">
        <f t="shared" ca="1" si="221"/>
        <v>1</v>
      </c>
      <c r="C943" s="31">
        <f t="shared" ca="1" si="219"/>
        <v>92</v>
      </c>
      <c r="D943" s="31">
        <f ca="1">$G$10-SUM(C933:C943)</f>
        <v>-1062</v>
      </c>
      <c r="E943" s="31">
        <f t="shared" ca="1" si="222"/>
        <v>6</v>
      </c>
      <c r="F943" s="31">
        <f t="shared" ca="1" si="220"/>
        <v>198</v>
      </c>
      <c r="G943" s="31">
        <f ca="1">$E$10-SUM(F933:F943)</f>
        <v>-363</v>
      </c>
      <c r="H943">
        <f ca="1">IF(SUM(H933:H942)&gt;0,0,IF(D943&lt;=0,1,IF(G943&lt;=0,2,0)))</f>
        <v>0</v>
      </c>
    </row>
    <row r="944" spans="1:9" x14ac:dyDescent="0.15">
      <c r="B944" s="31">
        <f t="shared" ca="1" si="221"/>
        <v>6</v>
      </c>
      <c r="C944" s="31">
        <f t="shared" ca="1" si="219"/>
        <v>211</v>
      </c>
      <c r="D944" s="31">
        <f ca="1">$G$10-SUM(C933:C944)</f>
        <v>-1273</v>
      </c>
      <c r="E944" s="31">
        <f t="shared" ca="1" si="222"/>
        <v>4</v>
      </c>
      <c r="F944" s="31">
        <f t="shared" ca="1" si="220"/>
        <v>0</v>
      </c>
      <c r="G944" s="31">
        <f ca="1">$E$10-SUM(F933:F944)</f>
        <v>-363</v>
      </c>
      <c r="H944">
        <f ca="1">IF(SUM(H933:H943)&gt;0,0,IF(D944&lt;=0,1,IF(G944&lt;=0,2,0)))</f>
        <v>0</v>
      </c>
    </row>
    <row r="945" spans="1:9" x14ac:dyDescent="0.15">
      <c r="B945" s="31">
        <f t="shared" ca="1" si="221"/>
        <v>5</v>
      </c>
      <c r="C945" s="31">
        <f t="shared" ca="1" si="219"/>
        <v>147</v>
      </c>
      <c r="D945" s="31">
        <f ca="1">$G$10-SUM(C933:C945)</f>
        <v>-1420</v>
      </c>
      <c r="E945" s="31">
        <f t="shared" ca="1" si="222"/>
        <v>6</v>
      </c>
      <c r="F945" s="31">
        <f t="shared" ca="1" si="220"/>
        <v>198</v>
      </c>
      <c r="G945" s="31">
        <f ca="1">$E$10-SUM(F933:F945)</f>
        <v>-561</v>
      </c>
      <c r="H945">
        <f ca="1">IF(SUM(H933:H944)&gt;0,0,IF(D945&lt;=0,1,IF(G945&lt;=0,2,0)))</f>
        <v>0</v>
      </c>
    </row>
    <row r="946" spans="1:9" x14ac:dyDescent="0.15">
      <c r="B946" s="31">
        <f t="shared" ca="1" si="221"/>
        <v>1</v>
      </c>
      <c r="C946" s="31">
        <f t="shared" ca="1" si="219"/>
        <v>92</v>
      </c>
      <c r="D946" s="31">
        <f ca="1">$G$10-SUM(C933:C946)</f>
        <v>-1512</v>
      </c>
      <c r="E946" s="31">
        <f t="shared" ca="1" si="222"/>
        <v>7</v>
      </c>
      <c r="F946" s="31">
        <f t="shared" ca="1" si="220"/>
        <v>375</v>
      </c>
      <c r="G946" s="31">
        <f ca="1">$E$10-SUM(F933:F946)</f>
        <v>-936</v>
      </c>
      <c r="H946">
        <f ca="1">IF(SUM(H933:H945)&gt;0,0,IF(D946&lt;=0,1,IF(G946&lt;=0,2,0)))</f>
        <v>0</v>
      </c>
    </row>
    <row r="947" spans="1:9" x14ac:dyDescent="0.15">
      <c r="B947" s="31">
        <f t="shared" ca="1" si="221"/>
        <v>3</v>
      </c>
      <c r="C947" s="31">
        <f t="shared" ca="1" si="219"/>
        <v>107</v>
      </c>
      <c r="D947" s="31">
        <f ca="1">$G$10-SUM(C933:C947)</f>
        <v>-1619</v>
      </c>
      <c r="E947" s="31">
        <f t="shared" ca="1" si="222"/>
        <v>5</v>
      </c>
      <c r="F947" s="31">
        <f t="shared" ca="1" si="220"/>
        <v>46</v>
      </c>
      <c r="G947" s="31">
        <f ca="1">$E$10-SUM(F933:F947)</f>
        <v>-982</v>
      </c>
      <c r="H947">
        <f ca="1">IF(SUM(H933:H946)&gt;0,0,IF(D947&lt;=0,1,IF(G947&lt;=0,2,0)))</f>
        <v>0</v>
      </c>
    </row>
    <row r="948" spans="1:9" x14ac:dyDescent="0.15">
      <c r="B948" s="31">
        <f t="shared" ca="1" si="221"/>
        <v>4</v>
      </c>
      <c r="C948" s="31">
        <f t="shared" ca="1" si="219"/>
        <v>116</v>
      </c>
      <c r="D948" s="31">
        <f ca="1">$G$10-SUM(C933:C948)</f>
        <v>-1735</v>
      </c>
      <c r="E948" s="31">
        <f t="shared" ca="1" si="222"/>
        <v>2</v>
      </c>
      <c r="F948" s="31">
        <f t="shared" ca="1" si="220"/>
        <v>198</v>
      </c>
      <c r="G948" s="31">
        <f ca="1">$E$10-SUM(F933:F948)</f>
        <v>-1180</v>
      </c>
      <c r="H948">
        <f ca="1">IF(SUM(H933:H947)&gt;0,0,IF(D948&lt;=0,1,IF(G948&lt;=0,2,0)))</f>
        <v>0</v>
      </c>
    </row>
    <row r="950" spans="1:9" x14ac:dyDescent="0.15">
      <c r="A950">
        <v>56</v>
      </c>
      <c r="B950">
        <f ca="1">INT(RAND()*(8-1)+1)</f>
        <v>1</v>
      </c>
      <c r="C950">
        <f ca="1">IF(B950="","",VLOOKUP(B950,$D$3:$E$9,2,FALSE))</f>
        <v>92</v>
      </c>
      <c r="D950">
        <f ca="1">$G$10-SUM(C950)</f>
        <v>831</v>
      </c>
      <c r="E950">
        <f ca="1">INT(RAND()*(8-1)+1)</f>
        <v>1</v>
      </c>
      <c r="F950">
        <f ca="1">IF(E950="","",VLOOKUP(E950,$F$3:$G$9,2,FALSE))</f>
        <v>375</v>
      </c>
      <c r="G950">
        <f ca="1">$E$10-SUM(F950)</f>
        <v>567</v>
      </c>
      <c r="H950">
        <f ca="1">IF(D950&lt;=0,1,IF(G950&lt;=0,2,0))</f>
        <v>0</v>
      </c>
      <c r="I950" s="53" t="s">
        <v>0</v>
      </c>
    </row>
    <row r="951" spans="1:9" ht="14.25" thickBot="1" x14ac:dyDescent="0.2">
      <c r="B951">
        <f ca="1">INT(RAND()*(8-1)+1)</f>
        <v>2</v>
      </c>
      <c r="C951">
        <f t="shared" ref="C951:C965" ca="1" si="223">IF(B951="","",VLOOKUP(B951,$D$3:$E$9,2,FALSE))</f>
        <v>99</v>
      </c>
      <c r="D951">
        <f ca="1">$G$10-SUM(C950:C951)</f>
        <v>732</v>
      </c>
      <c r="E951">
        <f ca="1">INT(RAND()*(8-1)+1)</f>
        <v>2</v>
      </c>
      <c r="F951">
        <f t="shared" ref="F951:F965" ca="1" si="224">IF(E951="","",VLOOKUP(E951,$F$3:$G$9,2,FALSE))</f>
        <v>198</v>
      </c>
      <c r="G951">
        <f ca="1">$E$10-SUM(F950:F951)</f>
        <v>369</v>
      </c>
      <c r="H951">
        <f ca="1">IF(SUM(H950)&gt;0,0,IF(D951&lt;=0,1,IF(G951&lt;=0,2,0)))</f>
        <v>0</v>
      </c>
      <c r="I951" s="1" t="str">
        <f ca="1">IF(SUM(H950:H965)=1,"クリア","失敗")</f>
        <v>失敗</v>
      </c>
    </row>
    <row r="952" spans="1:9" x14ac:dyDescent="0.15">
      <c r="B952">
        <f t="shared" ref="B952:B965" ca="1" si="225">INT(RAND()*(8-1)+1)</f>
        <v>4</v>
      </c>
      <c r="C952">
        <f t="shared" ca="1" si="223"/>
        <v>116</v>
      </c>
      <c r="D952">
        <f ca="1">$G$10-SUM(C950:C952)</f>
        <v>616</v>
      </c>
      <c r="E952">
        <f t="shared" ref="E952:E965" ca="1" si="226">INT(RAND()*(8-1)+1)</f>
        <v>6</v>
      </c>
      <c r="F952">
        <f t="shared" ca="1" si="224"/>
        <v>198</v>
      </c>
      <c r="G952">
        <f ca="1">$E$10-SUM(F950:F952)</f>
        <v>171</v>
      </c>
      <c r="H952">
        <f ca="1">IF(SUM(H950:H951)&gt;0,0,IF(D952&lt;=0,1,IF(G952&lt;=0,2,0)))</f>
        <v>0</v>
      </c>
    </row>
    <row r="953" spans="1:9" x14ac:dyDescent="0.15">
      <c r="B953">
        <f t="shared" ca="1" si="225"/>
        <v>3</v>
      </c>
      <c r="C953">
        <f t="shared" ca="1" si="223"/>
        <v>107</v>
      </c>
      <c r="D953">
        <f ca="1">$G$10-SUM(C950:C953)</f>
        <v>509</v>
      </c>
      <c r="E953">
        <f t="shared" ca="1" si="226"/>
        <v>7</v>
      </c>
      <c r="F953">
        <f t="shared" ca="1" si="224"/>
        <v>375</v>
      </c>
      <c r="G953">
        <f ca="1">$E$10-SUM(F950:F953)</f>
        <v>-204</v>
      </c>
      <c r="H953">
        <f ca="1">IF(SUM(H950:H952)&gt;0,0,IF(D953&lt;=0,1,IF(G953&lt;=0,2,0)))</f>
        <v>2</v>
      </c>
    </row>
    <row r="954" spans="1:9" x14ac:dyDescent="0.15">
      <c r="B954">
        <f t="shared" ca="1" si="225"/>
        <v>3</v>
      </c>
      <c r="C954">
        <f t="shared" ca="1" si="223"/>
        <v>107</v>
      </c>
      <c r="D954">
        <f ca="1">$G$10-SUM(C950:C954)</f>
        <v>402</v>
      </c>
      <c r="E954">
        <f t="shared" ca="1" si="226"/>
        <v>5</v>
      </c>
      <c r="F954">
        <f t="shared" ca="1" si="224"/>
        <v>46</v>
      </c>
      <c r="G954">
        <f ca="1">$E$10-SUM(F950:F954)</f>
        <v>-250</v>
      </c>
      <c r="H954">
        <f ca="1">IF(SUM(H950:H953)&gt;0,0,IF(D954&lt;=0,1,IF(G954&lt;=0,2,0)))</f>
        <v>0</v>
      </c>
    </row>
    <row r="955" spans="1:9" x14ac:dyDescent="0.15">
      <c r="B955">
        <f t="shared" ca="1" si="225"/>
        <v>6</v>
      </c>
      <c r="C955">
        <f t="shared" ca="1" si="223"/>
        <v>211</v>
      </c>
      <c r="D955">
        <f ca="1">$G$10-SUM(C950:C955)</f>
        <v>191</v>
      </c>
      <c r="E955">
        <f t="shared" ca="1" si="226"/>
        <v>5</v>
      </c>
      <c r="F955">
        <f t="shared" ca="1" si="224"/>
        <v>46</v>
      </c>
      <c r="G955">
        <f ca="1">$E$10-SUM(F950:F955)</f>
        <v>-296</v>
      </c>
      <c r="H955">
        <f ca="1">IF(SUM(H950:H954)&gt;0,0,IF(D955&lt;=0,1,IF(G955&lt;=0,2,0)))</f>
        <v>0</v>
      </c>
    </row>
    <row r="956" spans="1:9" x14ac:dyDescent="0.15">
      <c r="B956">
        <f t="shared" ca="1" si="225"/>
        <v>1</v>
      </c>
      <c r="C956">
        <f t="shared" ca="1" si="223"/>
        <v>92</v>
      </c>
      <c r="D956">
        <f ca="1">$G$10-SUM(C950:C956)</f>
        <v>99</v>
      </c>
      <c r="E956">
        <f t="shared" ca="1" si="226"/>
        <v>6</v>
      </c>
      <c r="F956">
        <f t="shared" ca="1" si="224"/>
        <v>198</v>
      </c>
      <c r="G956">
        <f ca="1">$E$10-SUM(F950:F956)</f>
        <v>-494</v>
      </c>
      <c r="H956">
        <f ca="1">IF(SUM(H950:H955)&gt;0,0,IF(D956&lt;=0,1,IF(G956&lt;=0,2,0)))</f>
        <v>0</v>
      </c>
    </row>
    <row r="957" spans="1:9" x14ac:dyDescent="0.15">
      <c r="B957">
        <f t="shared" ca="1" si="225"/>
        <v>2</v>
      </c>
      <c r="C957">
        <f t="shared" ca="1" si="223"/>
        <v>99</v>
      </c>
      <c r="D957">
        <f ca="1">$G$10-SUM(C950:C957)</f>
        <v>0</v>
      </c>
      <c r="E957">
        <f t="shared" ca="1" si="226"/>
        <v>1</v>
      </c>
      <c r="F957">
        <f t="shared" ca="1" si="224"/>
        <v>375</v>
      </c>
      <c r="G957">
        <f ca="1">$E$10-SUM(F950:F957)</f>
        <v>-869</v>
      </c>
      <c r="H957">
        <f ca="1">IF(SUM(H950:H956)&gt;0,0,IF(D957&lt;=0,1,IF(G957&lt;=0,2,0)))</f>
        <v>0</v>
      </c>
    </row>
    <row r="958" spans="1:9" x14ac:dyDescent="0.15">
      <c r="B958">
        <f t="shared" ca="1" si="225"/>
        <v>3</v>
      </c>
      <c r="C958">
        <f t="shared" ca="1" si="223"/>
        <v>107</v>
      </c>
      <c r="D958">
        <f ca="1">$G$10-SUM(C950:C958)</f>
        <v>-107</v>
      </c>
      <c r="E958">
        <f t="shared" ca="1" si="226"/>
        <v>5</v>
      </c>
      <c r="F958">
        <f t="shared" ca="1" si="224"/>
        <v>46</v>
      </c>
      <c r="G958">
        <f ca="1">$E$10-SUM(F950:F958)</f>
        <v>-915</v>
      </c>
      <c r="H958">
        <f ca="1">IF(SUM(H950:H957)&gt;0,0,IF(D958&lt;=0,1,IF(G958&lt;=0,2,0)))</f>
        <v>0</v>
      </c>
    </row>
    <row r="959" spans="1:9" x14ac:dyDescent="0.15">
      <c r="B959">
        <f t="shared" ca="1" si="225"/>
        <v>4</v>
      </c>
      <c r="C959">
        <f t="shared" ca="1" si="223"/>
        <v>116</v>
      </c>
      <c r="D959">
        <f ca="1">$G$10-SUM(C950:C959)</f>
        <v>-223</v>
      </c>
      <c r="E959">
        <f t="shared" ca="1" si="226"/>
        <v>5</v>
      </c>
      <c r="F959">
        <f t="shared" ca="1" si="224"/>
        <v>46</v>
      </c>
      <c r="G959">
        <f ca="1">$E$10-SUM(F950:F959)</f>
        <v>-961</v>
      </c>
      <c r="H959">
        <f ca="1">IF(SUM(H950:H958)&gt;0,0,IF(D959&lt;=0,1,IF(G959&lt;=0,2,0)))</f>
        <v>0</v>
      </c>
    </row>
    <row r="960" spans="1:9" x14ac:dyDescent="0.15">
      <c r="B960">
        <f t="shared" ca="1" si="225"/>
        <v>6</v>
      </c>
      <c r="C960">
        <f t="shared" ca="1" si="223"/>
        <v>211</v>
      </c>
      <c r="D960">
        <f ca="1">$G$10-SUM(C950:C960)</f>
        <v>-434</v>
      </c>
      <c r="E960">
        <f t="shared" ca="1" si="226"/>
        <v>4</v>
      </c>
      <c r="F960">
        <f t="shared" ca="1" si="224"/>
        <v>0</v>
      </c>
      <c r="G960">
        <f ca="1">$E$10-SUM(F950:F960)</f>
        <v>-961</v>
      </c>
      <c r="H960">
        <f ca="1">IF(SUM(H950:H959)&gt;0,0,IF(D960&lt;=0,1,IF(G960&lt;=0,2,0)))</f>
        <v>0</v>
      </c>
    </row>
    <row r="961" spans="1:9" x14ac:dyDescent="0.15">
      <c r="B961">
        <f t="shared" ca="1" si="225"/>
        <v>1</v>
      </c>
      <c r="C961">
        <f t="shared" ca="1" si="223"/>
        <v>92</v>
      </c>
      <c r="D961">
        <f ca="1">$G$10-SUM(C950:C961)</f>
        <v>-526</v>
      </c>
      <c r="E961">
        <f t="shared" ca="1" si="226"/>
        <v>3</v>
      </c>
      <c r="F961">
        <f t="shared" ca="1" si="224"/>
        <v>46</v>
      </c>
      <c r="G961">
        <f ca="1">$E$10-SUM(F950:F961)</f>
        <v>-1007</v>
      </c>
      <c r="H961">
        <f ca="1">IF(SUM(H950:H960)&gt;0,0,IF(D961&lt;=0,1,IF(G961&lt;=0,2,0)))</f>
        <v>0</v>
      </c>
    </row>
    <row r="962" spans="1:9" x14ac:dyDescent="0.15">
      <c r="B962">
        <f t="shared" ca="1" si="225"/>
        <v>3</v>
      </c>
      <c r="C962">
        <f t="shared" ca="1" si="223"/>
        <v>107</v>
      </c>
      <c r="D962">
        <f ca="1">$G$10-SUM(C950:C962)</f>
        <v>-633</v>
      </c>
      <c r="E962">
        <f t="shared" ca="1" si="226"/>
        <v>5</v>
      </c>
      <c r="F962">
        <f t="shared" ca="1" si="224"/>
        <v>46</v>
      </c>
      <c r="G962">
        <f ca="1">$E$10-SUM(F950:F962)</f>
        <v>-1053</v>
      </c>
      <c r="H962">
        <f ca="1">IF(SUM(H950:H961)&gt;0,0,IF(D962&lt;=0,1,IF(G962&lt;=0,2,0)))</f>
        <v>0</v>
      </c>
    </row>
    <row r="963" spans="1:9" x14ac:dyDescent="0.15">
      <c r="B963">
        <f t="shared" ca="1" si="225"/>
        <v>7</v>
      </c>
      <c r="C963">
        <f t="shared" ca="1" si="223"/>
        <v>274</v>
      </c>
      <c r="D963">
        <f ca="1">$G$10-SUM(C950:C963)</f>
        <v>-907</v>
      </c>
      <c r="E963">
        <f t="shared" ca="1" si="226"/>
        <v>5</v>
      </c>
      <c r="F963">
        <f t="shared" ca="1" si="224"/>
        <v>46</v>
      </c>
      <c r="G963">
        <f ca="1">$E$10-SUM(F950:F963)</f>
        <v>-1099</v>
      </c>
      <c r="H963">
        <f ca="1">IF(SUM(H950:H962)&gt;0,0,IF(D963&lt;=0,1,IF(G963&lt;=0,2,0)))</f>
        <v>0</v>
      </c>
    </row>
    <row r="964" spans="1:9" x14ac:dyDescent="0.15">
      <c r="B964">
        <f t="shared" ca="1" si="225"/>
        <v>4</v>
      </c>
      <c r="C964">
        <f t="shared" ca="1" si="223"/>
        <v>116</v>
      </c>
      <c r="D964">
        <f ca="1">$G$10-SUM(C950:C964)</f>
        <v>-1023</v>
      </c>
      <c r="E964">
        <f t="shared" ca="1" si="226"/>
        <v>6</v>
      </c>
      <c r="F964">
        <f t="shared" ca="1" si="224"/>
        <v>198</v>
      </c>
      <c r="G964">
        <f ca="1">$E$10-SUM(F950:F964)</f>
        <v>-1297</v>
      </c>
      <c r="H964">
        <f ca="1">IF(SUM(H950:H963)&gt;0,0,IF(D964&lt;=0,1,IF(G964&lt;=0,2,0)))</f>
        <v>0</v>
      </c>
    </row>
    <row r="965" spans="1:9" x14ac:dyDescent="0.15">
      <c r="B965">
        <f t="shared" ca="1" si="225"/>
        <v>7</v>
      </c>
      <c r="C965">
        <f t="shared" ca="1" si="223"/>
        <v>274</v>
      </c>
      <c r="D965">
        <f ca="1">$G$10-SUM(C950:C965)</f>
        <v>-1297</v>
      </c>
      <c r="E965">
        <f t="shared" ca="1" si="226"/>
        <v>7</v>
      </c>
      <c r="F965">
        <f t="shared" ca="1" si="224"/>
        <v>375</v>
      </c>
      <c r="G965">
        <f ca="1">$E$10-SUM(F950:F965)</f>
        <v>-1672</v>
      </c>
      <c r="H965">
        <f ca="1">IF(SUM(H950:H964)&gt;0,0,IF(D965&lt;=0,1,IF(G965&lt;=0,2,0)))</f>
        <v>0</v>
      </c>
    </row>
    <row r="967" spans="1:9" x14ac:dyDescent="0.15">
      <c r="A967">
        <v>57</v>
      </c>
      <c r="B967">
        <f ca="1">INT(RAND()*(8-1)+1)</f>
        <v>5</v>
      </c>
      <c r="C967">
        <f ca="1">IF(B967="","",VLOOKUP(B967,$D$3:$E$9,2,FALSE))</f>
        <v>147</v>
      </c>
      <c r="D967">
        <f ca="1">$G$10-SUM(C967)</f>
        <v>776</v>
      </c>
      <c r="E967">
        <f ca="1">INT(RAND()*(8-1)+1)</f>
        <v>5</v>
      </c>
      <c r="F967">
        <f ca="1">IF(E967="","",VLOOKUP(E967,$F$3:$G$9,2,FALSE))</f>
        <v>46</v>
      </c>
      <c r="G967">
        <f ca="1">$E$10-SUM(F967)</f>
        <v>896</v>
      </c>
      <c r="H967">
        <f ca="1">IF(D967&lt;=0,1,IF(G967&lt;=0,2,0))</f>
        <v>0</v>
      </c>
      <c r="I967" s="53" t="s">
        <v>0</v>
      </c>
    </row>
    <row r="968" spans="1:9" ht="14.25" thickBot="1" x14ac:dyDescent="0.2">
      <c r="B968">
        <f ca="1">INT(RAND()*(8-1)+1)</f>
        <v>3</v>
      </c>
      <c r="C968">
        <f t="shared" ref="C968:C982" ca="1" si="227">IF(B968="","",VLOOKUP(B968,$D$3:$E$9,2,FALSE))</f>
        <v>107</v>
      </c>
      <c r="D968">
        <f ca="1">$G$10-SUM(C967:C968)</f>
        <v>669</v>
      </c>
      <c r="E968">
        <f ca="1">INT(RAND()*(8-1)+1)</f>
        <v>1</v>
      </c>
      <c r="F968">
        <f t="shared" ref="F968:F982" ca="1" si="228">IF(E968="","",VLOOKUP(E968,$F$3:$G$9,2,FALSE))</f>
        <v>375</v>
      </c>
      <c r="G968">
        <f ca="1">$E$10-SUM(F967:F968)</f>
        <v>521</v>
      </c>
      <c r="H968">
        <f ca="1">IF(SUM(H967)&gt;0,0,IF(D968&lt;=0,1,IF(G968&lt;=0,2,0)))</f>
        <v>0</v>
      </c>
      <c r="I968" s="1" t="str">
        <f ca="1">IF(SUM(H967:H982)=1,"クリア","失敗")</f>
        <v>失敗</v>
      </c>
    </row>
    <row r="969" spans="1:9" x14ac:dyDescent="0.15">
      <c r="B969">
        <f t="shared" ref="B969:B982" ca="1" si="229">INT(RAND()*(8-1)+1)</f>
        <v>3</v>
      </c>
      <c r="C969">
        <f t="shared" ca="1" si="227"/>
        <v>107</v>
      </c>
      <c r="D969">
        <f ca="1">$G$10-SUM(C967:C969)</f>
        <v>562</v>
      </c>
      <c r="E969">
        <f t="shared" ref="E969:E982" ca="1" si="230">INT(RAND()*(8-1)+1)</f>
        <v>6</v>
      </c>
      <c r="F969">
        <f t="shared" ca="1" si="228"/>
        <v>198</v>
      </c>
      <c r="G969">
        <f ca="1">$E$10-SUM(F967:F969)</f>
        <v>323</v>
      </c>
      <c r="H969">
        <f ca="1">IF(SUM(H967:H968)&gt;0,0,IF(D969&lt;=0,1,IF(G969&lt;=0,2,0)))</f>
        <v>0</v>
      </c>
    </row>
    <row r="970" spans="1:9" x14ac:dyDescent="0.15">
      <c r="B970">
        <f t="shared" ca="1" si="229"/>
        <v>4</v>
      </c>
      <c r="C970">
        <f t="shared" ca="1" si="227"/>
        <v>116</v>
      </c>
      <c r="D970">
        <f ca="1">$G$10-SUM(C967:C970)</f>
        <v>446</v>
      </c>
      <c r="E970">
        <f t="shared" ca="1" si="230"/>
        <v>1</v>
      </c>
      <c r="F970">
        <f t="shared" ca="1" si="228"/>
        <v>375</v>
      </c>
      <c r="G970">
        <f ca="1">$E$10-SUM(F967:F970)</f>
        <v>-52</v>
      </c>
      <c r="H970">
        <f ca="1">IF(SUM(H967:H969)&gt;0,0,IF(D970&lt;=0,1,IF(G970&lt;=0,2,0)))</f>
        <v>2</v>
      </c>
    </row>
    <row r="971" spans="1:9" x14ac:dyDescent="0.15">
      <c r="B971">
        <f t="shared" ca="1" si="229"/>
        <v>6</v>
      </c>
      <c r="C971">
        <f t="shared" ca="1" si="227"/>
        <v>211</v>
      </c>
      <c r="D971">
        <f ca="1">$G$10-SUM(C967:C971)</f>
        <v>235</v>
      </c>
      <c r="E971">
        <f t="shared" ca="1" si="230"/>
        <v>3</v>
      </c>
      <c r="F971">
        <f t="shared" ca="1" si="228"/>
        <v>46</v>
      </c>
      <c r="G971">
        <f ca="1">$E$10-SUM(F967:F971)</f>
        <v>-98</v>
      </c>
      <c r="H971">
        <f ca="1">IF(SUM(H967:H970)&gt;0,0,IF(D971&lt;=0,1,IF(G971&lt;=0,2,0)))</f>
        <v>0</v>
      </c>
    </row>
    <row r="972" spans="1:9" x14ac:dyDescent="0.15">
      <c r="B972">
        <f t="shared" ca="1" si="229"/>
        <v>2</v>
      </c>
      <c r="C972">
        <f t="shared" ca="1" si="227"/>
        <v>99</v>
      </c>
      <c r="D972">
        <f ca="1">$G$10-SUM(C967:C972)</f>
        <v>136</v>
      </c>
      <c r="E972">
        <f t="shared" ca="1" si="230"/>
        <v>2</v>
      </c>
      <c r="F972">
        <f t="shared" ca="1" si="228"/>
        <v>198</v>
      </c>
      <c r="G972">
        <f ca="1">$E$10-SUM(F967:F972)</f>
        <v>-296</v>
      </c>
      <c r="H972">
        <f ca="1">IF(SUM(H967:H971)&gt;0,0,IF(D972&lt;=0,1,IF(G972&lt;=0,2,0)))</f>
        <v>0</v>
      </c>
    </row>
    <row r="973" spans="1:9" x14ac:dyDescent="0.15">
      <c r="B973">
        <f t="shared" ca="1" si="229"/>
        <v>1</v>
      </c>
      <c r="C973">
        <f t="shared" ca="1" si="227"/>
        <v>92</v>
      </c>
      <c r="D973">
        <f ca="1">$G$10-SUM(C967:C973)</f>
        <v>44</v>
      </c>
      <c r="E973">
        <f t="shared" ca="1" si="230"/>
        <v>5</v>
      </c>
      <c r="F973">
        <f t="shared" ca="1" si="228"/>
        <v>46</v>
      </c>
      <c r="G973">
        <f ca="1">$E$10-SUM(F967:F973)</f>
        <v>-342</v>
      </c>
      <c r="H973">
        <f ca="1">IF(SUM(H967:H972)&gt;0,0,IF(D973&lt;=0,1,IF(G973&lt;=0,2,0)))</f>
        <v>0</v>
      </c>
    </row>
    <row r="974" spans="1:9" x14ac:dyDescent="0.15">
      <c r="B974">
        <f t="shared" ca="1" si="229"/>
        <v>3</v>
      </c>
      <c r="C974">
        <f t="shared" ca="1" si="227"/>
        <v>107</v>
      </c>
      <c r="D974">
        <f ca="1">$G$10-SUM(C967:C974)</f>
        <v>-63</v>
      </c>
      <c r="E974">
        <f t="shared" ca="1" si="230"/>
        <v>1</v>
      </c>
      <c r="F974">
        <f t="shared" ca="1" si="228"/>
        <v>375</v>
      </c>
      <c r="G974">
        <f ca="1">$E$10-SUM(F967:F974)</f>
        <v>-717</v>
      </c>
      <c r="H974">
        <f ca="1">IF(SUM(H967:H973)&gt;0,0,IF(D974&lt;=0,1,IF(G974&lt;=0,2,0)))</f>
        <v>0</v>
      </c>
    </row>
    <row r="975" spans="1:9" x14ac:dyDescent="0.15">
      <c r="B975">
        <f t="shared" ca="1" si="229"/>
        <v>5</v>
      </c>
      <c r="C975">
        <f t="shared" ca="1" si="227"/>
        <v>147</v>
      </c>
      <c r="D975">
        <f ca="1">$G$10-SUM(C967:C975)</f>
        <v>-210</v>
      </c>
      <c r="E975">
        <f t="shared" ca="1" si="230"/>
        <v>6</v>
      </c>
      <c r="F975">
        <f t="shared" ca="1" si="228"/>
        <v>198</v>
      </c>
      <c r="G975">
        <f ca="1">$E$10-SUM(F967:F975)</f>
        <v>-915</v>
      </c>
      <c r="H975">
        <f ca="1">IF(SUM(H967:H974)&gt;0,0,IF(D975&lt;=0,1,IF(G975&lt;=0,2,0)))</f>
        <v>0</v>
      </c>
    </row>
    <row r="976" spans="1:9" x14ac:dyDescent="0.15">
      <c r="B976">
        <f t="shared" ca="1" si="229"/>
        <v>5</v>
      </c>
      <c r="C976">
        <f t="shared" ca="1" si="227"/>
        <v>147</v>
      </c>
      <c r="D976">
        <f ca="1">$G$10-SUM(C967:C976)</f>
        <v>-357</v>
      </c>
      <c r="E976">
        <f t="shared" ca="1" si="230"/>
        <v>7</v>
      </c>
      <c r="F976">
        <f t="shared" ca="1" si="228"/>
        <v>375</v>
      </c>
      <c r="G976">
        <f ca="1">$E$10-SUM(F967:F976)</f>
        <v>-1290</v>
      </c>
      <c r="H976">
        <f ca="1">IF(SUM(H967:H975)&gt;0,0,IF(D976&lt;=0,1,IF(G976&lt;=0,2,0)))</f>
        <v>0</v>
      </c>
    </row>
    <row r="977" spans="1:9" x14ac:dyDescent="0.15">
      <c r="B977">
        <f t="shared" ca="1" si="229"/>
        <v>5</v>
      </c>
      <c r="C977">
        <f t="shared" ca="1" si="227"/>
        <v>147</v>
      </c>
      <c r="D977">
        <f ca="1">$G$10-SUM(C967:C977)</f>
        <v>-504</v>
      </c>
      <c r="E977">
        <f t="shared" ca="1" si="230"/>
        <v>5</v>
      </c>
      <c r="F977">
        <f t="shared" ca="1" si="228"/>
        <v>46</v>
      </c>
      <c r="G977">
        <f ca="1">$E$10-SUM(F967:F977)</f>
        <v>-1336</v>
      </c>
      <c r="H977">
        <f ca="1">IF(SUM(H967:H976)&gt;0,0,IF(D977&lt;=0,1,IF(G977&lt;=0,2,0)))</f>
        <v>0</v>
      </c>
    </row>
    <row r="978" spans="1:9" x14ac:dyDescent="0.15">
      <c r="B978">
        <f t="shared" ca="1" si="229"/>
        <v>4</v>
      </c>
      <c r="C978">
        <f t="shared" ca="1" si="227"/>
        <v>116</v>
      </c>
      <c r="D978">
        <f ca="1">$G$10-SUM(C967:C978)</f>
        <v>-620</v>
      </c>
      <c r="E978">
        <f t="shared" ca="1" si="230"/>
        <v>4</v>
      </c>
      <c r="F978">
        <f t="shared" ca="1" si="228"/>
        <v>0</v>
      </c>
      <c r="G978">
        <f ca="1">$E$10-SUM(F967:F978)</f>
        <v>-1336</v>
      </c>
      <c r="H978">
        <f ca="1">IF(SUM(H967:H977)&gt;0,0,IF(D978&lt;=0,1,IF(G978&lt;=0,2,0)))</f>
        <v>0</v>
      </c>
    </row>
    <row r="979" spans="1:9" x14ac:dyDescent="0.15">
      <c r="B979">
        <f t="shared" ca="1" si="229"/>
        <v>6</v>
      </c>
      <c r="C979">
        <f t="shared" ca="1" si="227"/>
        <v>211</v>
      </c>
      <c r="D979">
        <f ca="1">$G$10-SUM(C967:C979)</f>
        <v>-831</v>
      </c>
      <c r="E979">
        <f t="shared" ca="1" si="230"/>
        <v>5</v>
      </c>
      <c r="F979">
        <f t="shared" ca="1" si="228"/>
        <v>46</v>
      </c>
      <c r="G979">
        <f ca="1">$E$10-SUM(F967:F979)</f>
        <v>-1382</v>
      </c>
      <c r="H979">
        <f ca="1">IF(SUM(H967:H978)&gt;0,0,IF(D979&lt;=0,1,IF(G979&lt;=0,2,0)))</f>
        <v>0</v>
      </c>
    </row>
    <row r="980" spans="1:9" x14ac:dyDescent="0.15">
      <c r="B980">
        <f t="shared" ca="1" si="229"/>
        <v>2</v>
      </c>
      <c r="C980">
        <f t="shared" ca="1" si="227"/>
        <v>99</v>
      </c>
      <c r="D980">
        <f ca="1">$G$10-SUM(C967:C980)</f>
        <v>-930</v>
      </c>
      <c r="E980">
        <f t="shared" ca="1" si="230"/>
        <v>7</v>
      </c>
      <c r="F980">
        <f t="shared" ca="1" si="228"/>
        <v>375</v>
      </c>
      <c r="G980">
        <f ca="1">$E$10-SUM(F967:F980)</f>
        <v>-1757</v>
      </c>
      <c r="H980">
        <f ca="1">IF(SUM(H967:H979)&gt;0,0,IF(D980&lt;=0,1,IF(G980&lt;=0,2,0)))</f>
        <v>0</v>
      </c>
    </row>
    <row r="981" spans="1:9" x14ac:dyDescent="0.15">
      <c r="B981">
        <f t="shared" ca="1" si="229"/>
        <v>5</v>
      </c>
      <c r="C981">
        <f t="shared" ca="1" si="227"/>
        <v>147</v>
      </c>
      <c r="D981">
        <f ca="1">$G$10-SUM(C967:C981)</f>
        <v>-1077</v>
      </c>
      <c r="E981">
        <f t="shared" ca="1" si="230"/>
        <v>4</v>
      </c>
      <c r="F981">
        <f t="shared" ca="1" si="228"/>
        <v>0</v>
      </c>
      <c r="G981">
        <f ca="1">$E$10-SUM(F967:F981)</f>
        <v>-1757</v>
      </c>
      <c r="H981">
        <f ca="1">IF(SUM(H967:H980)&gt;0,0,IF(D981&lt;=0,1,IF(G981&lt;=0,2,0)))</f>
        <v>0</v>
      </c>
    </row>
    <row r="982" spans="1:9" x14ac:dyDescent="0.15">
      <c r="B982">
        <f t="shared" ca="1" si="229"/>
        <v>2</v>
      </c>
      <c r="C982">
        <f t="shared" ca="1" si="227"/>
        <v>99</v>
      </c>
      <c r="D982">
        <f ca="1">$G$10-SUM(C967:C982)</f>
        <v>-1176</v>
      </c>
      <c r="E982">
        <f t="shared" ca="1" si="230"/>
        <v>6</v>
      </c>
      <c r="F982">
        <f t="shared" ca="1" si="228"/>
        <v>198</v>
      </c>
      <c r="G982">
        <f ca="1">$E$10-SUM(F967:F982)</f>
        <v>-1955</v>
      </c>
      <c r="H982">
        <f ca="1">IF(SUM(H967:H981)&gt;0,0,IF(D982&lt;=0,1,IF(G982&lt;=0,2,0)))</f>
        <v>0</v>
      </c>
    </row>
    <row r="984" spans="1:9" x14ac:dyDescent="0.15">
      <c r="A984">
        <v>58</v>
      </c>
      <c r="B984" s="31">
        <f ca="1">INT(RAND()*(8-1)+1)</f>
        <v>6</v>
      </c>
      <c r="C984" s="31">
        <f ca="1">IF(B984="","",VLOOKUP(B984,$D$3:$E$9,2,FALSE))</f>
        <v>211</v>
      </c>
      <c r="D984" s="31">
        <f ca="1">$G$10-SUM(C984)</f>
        <v>712</v>
      </c>
      <c r="E984" s="31">
        <f ca="1">INT(RAND()*(8-1)+1)</f>
        <v>2</v>
      </c>
      <c r="F984" s="31">
        <f ca="1">IF(E984="","",VLOOKUP(E984,$F$3:$G$9,2,FALSE))</f>
        <v>198</v>
      </c>
      <c r="G984" s="31">
        <f ca="1">$E$10-SUM(F984)</f>
        <v>744</v>
      </c>
      <c r="H984">
        <f ca="1">IF(D984&lt;=0,1,IF(G984&lt;=0,2,0))</f>
        <v>0</v>
      </c>
      <c r="I984" s="53" t="s">
        <v>0</v>
      </c>
    </row>
    <row r="985" spans="1:9" ht="14.25" thickBot="1" x14ac:dyDescent="0.2">
      <c r="B985" s="31">
        <f ca="1">INT(RAND()*(8-1)+1)</f>
        <v>4</v>
      </c>
      <c r="C985" s="31">
        <f t="shared" ref="C985:C999" ca="1" si="231">IF(B985="","",VLOOKUP(B985,$D$3:$E$9,2,FALSE))</f>
        <v>116</v>
      </c>
      <c r="D985" s="31">
        <f ca="1">$G$10-SUM(C984:C985)</f>
        <v>596</v>
      </c>
      <c r="E985" s="31">
        <f ca="1">INT(RAND()*(8-1)+1)</f>
        <v>2</v>
      </c>
      <c r="F985" s="31">
        <f t="shared" ref="F985:F999" ca="1" si="232">IF(E985="","",VLOOKUP(E985,$F$3:$G$9,2,FALSE))</f>
        <v>198</v>
      </c>
      <c r="G985" s="31">
        <f ca="1">$E$10-SUM(F984:F985)</f>
        <v>546</v>
      </c>
      <c r="H985">
        <f ca="1">IF(SUM(H984)&gt;0,0,IF(D985&lt;=0,1,IF(G985&lt;=0,2,0)))</f>
        <v>0</v>
      </c>
      <c r="I985" s="1" t="str">
        <f ca="1">IF(SUM(H984:H999)=1,"クリア","失敗")</f>
        <v>失敗</v>
      </c>
    </row>
    <row r="986" spans="1:9" x14ac:dyDescent="0.15">
      <c r="B986" s="31">
        <f t="shared" ref="B986:B999" ca="1" si="233">INT(RAND()*(8-1)+1)</f>
        <v>2</v>
      </c>
      <c r="C986" s="31">
        <f t="shared" ca="1" si="231"/>
        <v>99</v>
      </c>
      <c r="D986" s="31">
        <f ca="1">$G$10-SUM(C984:C986)</f>
        <v>497</v>
      </c>
      <c r="E986" s="31">
        <f t="shared" ref="E986:E999" ca="1" si="234">INT(RAND()*(8-1)+1)</f>
        <v>1</v>
      </c>
      <c r="F986" s="31">
        <f t="shared" ca="1" si="232"/>
        <v>375</v>
      </c>
      <c r="G986" s="31">
        <f ca="1">$E$10-SUM(F984:F986)</f>
        <v>171</v>
      </c>
      <c r="H986">
        <f ca="1">IF(SUM(H984:H985)&gt;0,0,IF(D986&lt;=0,1,IF(G986&lt;=0,2,0)))</f>
        <v>0</v>
      </c>
    </row>
    <row r="987" spans="1:9" x14ac:dyDescent="0.15">
      <c r="B987" s="31">
        <f t="shared" ca="1" si="233"/>
        <v>2</v>
      </c>
      <c r="C987" s="31">
        <f t="shared" ca="1" si="231"/>
        <v>99</v>
      </c>
      <c r="D987" s="31">
        <f ca="1">$G$10-SUM(C984:C987)</f>
        <v>398</v>
      </c>
      <c r="E987" s="31">
        <f t="shared" ca="1" si="234"/>
        <v>1</v>
      </c>
      <c r="F987" s="31">
        <f t="shared" ca="1" si="232"/>
        <v>375</v>
      </c>
      <c r="G987" s="31">
        <f ca="1">$E$10-SUM(F984:F987)</f>
        <v>-204</v>
      </c>
      <c r="H987">
        <f ca="1">IF(SUM(H984:H986)&gt;0,0,IF(D987&lt;=0,1,IF(G987&lt;=0,2,0)))</f>
        <v>2</v>
      </c>
    </row>
    <row r="988" spans="1:9" x14ac:dyDescent="0.15">
      <c r="B988" s="31">
        <f t="shared" ca="1" si="233"/>
        <v>6</v>
      </c>
      <c r="C988" s="31">
        <f t="shared" ca="1" si="231"/>
        <v>211</v>
      </c>
      <c r="D988" s="31">
        <f ca="1">$G$10-SUM(C984:C988)</f>
        <v>187</v>
      </c>
      <c r="E988" s="31">
        <f t="shared" ca="1" si="234"/>
        <v>4</v>
      </c>
      <c r="F988" s="31">
        <f t="shared" ca="1" si="232"/>
        <v>0</v>
      </c>
      <c r="G988" s="31">
        <f ca="1">$E$10-SUM(F984:F988)</f>
        <v>-204</v>
      </c>
      <c r="H988">
        <f ca="1">IF(SUM(H984:H987)&gt;0,0,IF(D988&lt;=0,1,IF(G988&lt;=0,2,0)))</f>
        <v>0</v>
      </c>
    </row>
    <row r="989" spans="1:9" x14ac:dyDescent="0.15">
      <c r="B989" s="31">
        <f t="shared" ca="1" si="233"/>
        <v>4</v>
      </c>
      <c r="C989" s="31">
        <f t="shared" ca="1" si="231"/>
        <v>116</v>
      </c>
      <c r="D989" s="31">
        <f ca="1">$G$10-SUM(C984:C989)</f>
        <v>71</v>
      </c>
      <c r="E989" s="31">
        <f t="shared" ca="1" si="234"/>
        <v>5</v>
      </c>
      <c r="F989" s="31">
        <f t="shared" ca="1" si="232"/>
        <v>46</v>
      </c>
      <c r="G989" s="31">
        <f ca="1">$E$10-SUM(F984:F989)</f>
        <v>-250</v>
      </c>
      <c r="H989">
        <f ca="1">IF(SUM(H984:H988)&gt;0,0,IF(D989&lt;=0,1,IF(G989&lt;=0,2,0)))</f>
        <v>0</v>
      </c>
    </row>
    <row r="990" spans="1:9" x14ac:dyDescent="0.15">
      <c r="B990" s="31">
        <f t="shared" ca="1" si="233"/>
        <v>4</v>
      </c>
      <c r="C990" s="31">
        <f t="shared" ca="1" si="231"/>
        <v>116</v>
      </c>
      <c r="D990" s="31">
        <f ca="1">$G$10-SUM(C984:C990)</f>
        <v>-45</v>
      </c>
      <c r="E990" s="31">
        <f t="shared" ca="1" si="234"/>
        <v>4</v>
      </c>
      <c r="F990" s="31">
        <f t="shared" ca="1" si="232"/>
        <v>0</v>
      </c>
      <c r="G990" s="31">
        <f ca="1">$E$10-SUM(F984:F990)</f>
        <v>-250</v>
      </c>
      <c r="H990">
        <f ca="1">IF(SUM(H984:H989)&gt;0,0,IF(D990&lt;=0,1,IF(G990&lt;=0,2,0)))</f>
        <v>0</v>
      </c>
    </row>
    <row r="991" spans="1:9" x14ac:dyDescent="0.15">
      <c r="B991" s="31">
        <f t="shared" ca="1" si="233"/>
        <v>1</v>
      </c>
      <c r="C991" s="31">
        <f t="shared" ca="1" si="231"/>
        <v>92</v>
      </c>
      <c r="D991" s="31">
        <f ca="1">$G$10-SUM(C984:C991)</f>
        <v>-137</v>
      </c>
      <c r="E991" s="31">
        <f t="shared" ca="1" si="234"/>
        <v>1</v>
      </c>
      <c r="F991" s="31">
        <f t="shared" ca="1" si="232"/>
        <v>375</v>
      </c>
      <c r="G991" s="31">
        <f ca="1">$E$10-SUM(F984:F991)</f>
        <v>-625</v>
      </c>
      <c r="H991">
        <f ca="1">IF(SUM(H984:H990)&gt;0,0,IF(D991&lt;=0,1,IF(G991&lt;=0,2,0)))</f>
        <v>0</v>
      </c>
    </row>
    <row r="992" spans="1:9" x14ac:dyDescent="0.15">
      <c r="B992" s="31">
        <f t="shared" ca="1" si="233"/>
        <v>6</v>
      </c>
      <c r="C992" s="31">
        <f t="shared" ca="1" si="231"/>
        <v>211</v>
      </c>
      <c r="D992" s="31">
        <f ca="1">$G$10-SUM(C984:C992)</f>
        <v>-348</v>
      </c>
      <c r="E992" s="31">
        <f t="shared" ca="1" si="234"/>
        <v>7</v>
      </c>
      <c r="F992" s="31">
        <f t="shared" ca="1" si="232"/>
        <v>375</v>
      </c>
      <c r="G992" s="31">
        <f ca="1">$E$10-SUM(F984:F992)</f>
        <v>-1000</v>
      </c>
      <c r="H992">
        <f ca="1">IF(SUM(H984:H991)&gt;0,0,IF(D992&lt;=0,1,IF(G992&lt;=0,2,0)))</f>
        <v>0</v>
      </c>
    </row>
    <row r="993" spans="1:9" x14ac:dyDescent="0.15">
      <c r="B993" s="31">
        <f t="shared" ca="1" si="233"/>
        <v>4</v>
      </c>
      <c r="C993" s="31">
        <f t="shared" ca="1" si="231"/>
        <v>116</v>
      </c>
      <c r="D993" s="31">
        <f ca="1">$G$10-SUM(C984:C993)</f>
        <v>-464</v>
      </c>
      <c r="E993" s="31">
        <f t="shared" ca="1" si="234"/>
        <v>6</v>
      </c>
      <c r="F993" s="31">
        <f t="shared" ca="1" si="232"/>
        <v>198</v>
      </c>
      <c r="G993" s="31">
        <f ca="1">$E$10-SUM(F984:F993)</f>
        <v>-1198</v>
      </c>
      <c r="H993">
        <f ca="1">IF(SUM(H984:H992)&gt;0,0,IF(D993&lt;=0,1,IF(G993&lt;=0,2,0)))</f>
        <v>0</v>
      </c>
    </row>
    <row r="994" spans="1:9" x14ac:dyDescent="0.15">
      <c r="B994" s="31">
        <f t="shared" ca="1" si="233"/>
        <v>2</v>
      </c>
      <c r="C994" s="31">
        <f t="shared" ca="1" si="231"/>
        <v>99</v>
      </c>
      <c r="D994" s="31">
        <f ca="1">$G$10-SUM(C984:C994)</f>
        <v>-563</v>
      </c>
      <c r="E994" s="31">
        <f t="shared" ca="1" si="234"/>
        <v>4</v>
      </c>
      <c r="F994" s="31">
        <f t="shared" ca="1" si="232"/>
        <v>0</v>
      </c>
      <c r="G994" s="31">
        <f ca="1">$E$10-SUM(F984:F994)</f>
        <v>-1198</v>
      </c>
      <c r="H994">
        <f ca="1">IF(SUM(H984:H993)&gt;0,0,IF(D994&lt;=0,1,IF(G994&lt;=0,2,0)))</f>
        <v>0</v>
      </c>
    </row>
    <row r="995" spans="1:9" x14ac:dyDescent="0.15">
      <c r="B995" s="31">
        <f t="shared" ca="1" si="233"/>
        <v>5</v>
      </c>
      <c r="C995" s="31">
        <f t="shared" ca="1" si="231"/>
        <v>147</v>
      </c>
      <c r="D995" s="31">
        <f ca="1">$G$10-SUM(C984:C995)</f>
        <v>-710</v>
      </c>
      <c r="E995" s="31">
        <f t="shared" ca="1" si="234"/>
        <v>6</v>
      </c>
      <c r="F995" s="31">
        <f t="shared" ca="1" si="232"/>
        <v>198</v>
      </c>
      <c r="G995" s="31">
        <f ca="1">$E$10-SUM(F984:F995)</f>
        <v>-1396</v>
      </c>
      <c r="H995">
        <f ca="1">IF(SUM(H984:H994)&gt;0,0,IF(D995&lt;=0,1,IF(G995&lt;=0,2,0)))</f>
        <v>0</v>
      </c>
    </row>
    <row r="996" spans="1:9" x14ac:dyDescent="0.15">
      <c r="B996" s="31">
        <f t="shared" ca="1" si="233"/>
        <v>2</v>
      </c>
      <c r="C996" s="31">
        <f t="shared" ca="1" si="231"/>
        <v>99</v>
      </c>
      <c r="D996" s="31">
        <f ca="1">$G$10-SUM(C984:C996)</f>
        <v>-809</v>
      </c>
      <c r="E996" s="31">
        <f t="shared" ca="1" si="234"/>
        <v>2</v>
      </c>
      <c r="F996" s="31">
        <f t="shared" ca="1" si="232"/>
        <v>198</v>
      </c>
      <c r="G996" s="31">
        <f ca="1">$E$10-SUM(F984:F996)</f>
        <v>-1594</v>
      </c>
      <c r="H996">
        <f ca="1">IF(SUM(H984:H995)&gt;0,0,IF(D996&lt;=0,1,IF(G996&lt;=0,2,0)))</f>
        <v>0</v>
      </c>
    </row>
    <row r="997" spans="1:9" x14ac:dyDescent="0.15">
      <c r="B997" s="31">
        <f t="shared" ca="1" si="233"/>
        <v>5</v>
      </c>
      <c r="C997" s="31">
        <f t="shared" ca="1" si="231"/>
        <v>147</v>
      </c>
      <c r="D997" s="31">
        <f ca="1">$G$10-SUM(C984:C997)</f>
        <v>-956</v>
      </c>
      <c r="E997" s="31">
        <f t="shared" ca="1" si="234"/>
        <v>2</v>
      </c>
      <c r="F997" s="31">
        <f t="shared" ca="1" si="232"/>
        <v>198</v>
      </c>
      <c r="G997" s="31">
        <f ca="1">$E$10-SUM(F984:F997)</f>
        <v>-1792</v>
      </c>
      <c r="H997">
        <f ca="1">IF(SUM(H984:H996)&gt;0,0,IF(D997&lt;=0,1,IF(G997&lt;=0,2,0)))</f>
        <v>0</v>
      </c>
    </row>
    <row r="998" spans="1:9" x14ac:dyDescent="0.15">
      <c r="B998" s="31">
        <f t="shared" ca="1" si="233"/>
        <v>7</v>
      </c>
      <c r="C998" s="31">
        <f t="shared" ca="1" si="231"/>
        <v>274</v>
      </c>
      <c r="D998" s="31">
        <f ca="1">$G$10-SUM(C984:C998)</f>
        <v>-1230</v>
      </c>
      <c r="E998" s="31">
        <f t="shared" ca="1" si="234"/>
        <v>7</v>
      </c>
      <c r="F998" s="31">
        <f t="shared" ca="1" si="232"/>
        <v>375</v>
      </c>
      <c r="G998" s="31">
        <f ca="1">$E$10-SUM(F984:F998)</f>
        <v>-2167</v>
      </c>
      <c r="H998">
        <f ca="1">IF(SUM(H984:H997)&gt;0,0,IF(D998&lt;=0,1,IF(G998&lt;=0,2,0)))</f>
        <v>0</v>
      </c>
    </row>
    <row r="999" spans="1:9" x14ac:dyDescent="0.15">
      <c r="B999" s="31">
        <f t="shared" ca="1" si="233"/>
        <v>5</v>
      </c>
      <c r="C999" s="31">
        <f t="shared" ca="1" si="231"/>
        <v>147</v>
      </c>
      <c r="D999" s="31">
        <f ca="1">$G$10-SUM(C984:C999)</f>
        <v>-1377</v>
      </c>
      <c r="E999" s="31">
        <f t="shared" ca="1" si="234"/>
        <v>1</v>
      </c>
      <c r="F999" s="31">
        <f t="shared" ca="1" si="232"/>
        <v>375</v>
      </c>
      <c r="G999" s="31">
        <f ca="1">$E$10-SUM(F984:F999)</f>
        <v>-2542</v>
      </c>
      <c r="H999">
        <f ca="1">IF(SUM(H984:H998)&gt;0,0,IF(D999&lt;=0,1,IF(G999&lt;=0,2,0)))</f>
        <v>0</v>
      </c>
    </row>
    <row r="1001" spans="1:9" x14ac:dyDescent="0.15">
      <c r="A1001">
        <v>59</v>
      </c>
      <c r="B1001">
        <f ca="1">INT(RAND()*(8-1)+1)</f>
        <v>1</v>
      </c>
      <c r="C1001">
        <f ca="1">IF(B1001="","",VLOOKUP(B1001,$D$3:$E$9,2,FALSE))</f>
        <v>92</v>
      </c>
      <c r="D1001">
        <f ca="1">$G$10-SUM(C1001)</f>
        <v>831</v>
      </c>
      <c r="E1001">
        <f ca="1">INT(RAND()*(8-1)+1)</f>
        <v>2</v>
      </c>
      <c r="F1001">
        <f ca="1">IF(E1001="","",VLOOKUP(E1001,$F$3:$G$9,2,FALSE))</f>
        <v>198</v>
      </c>
      <c r="G1001">
        <f ca="1">$E$10-SUM(F1001)</f>
        <v>744</v>
      </c>
      <c r="H1001">
        <f ca="1">IF(D1001&lt;=0,1,IF(G1001&lt;=0,2,0))</f>
        <v>0</v>
      </c>
      <c r="I1001" s="53" t="s">
        <v>0</v>
      </c>
    </row>
    <row r="1002" spans="1:9" ht="14.25" thickBot="1" x14ac:dyDescent="0.2">
      <c r="B1002">
        <f ca="1">INT(RAND()*(8-1)+1)</f>
        <v>3</v>
      </c>
      <c r="C1002">
        <f t="shared" ref="C1002:C1016" ca="1" si="235">IF(B1002="","",VLOOKUP(B1002,$D$3:$E$9,2,FALSE))</f>
        <v>107</v>
      </c>
      <c r="D1002">
        <f ca="1">$G$10-SUM(C1001:C1002)</f>
        <v>724</v>
      </c>
      <c r="E1002">
        <f ca="1">INT(RAND()*(8-1)+1)</f>
        <v>6</v>
      </c>
      <c r="F1002">
        <f t="shared" ref="F1002:F1016" ca="1" si="236">IF(E1002="","",VLOOKUP(E1002,$F$3:$G$9,2,FALSE))</f>
        <v>198</v>
      </c>
      <c r="G1002">
        <f ca="1">$E$10-SUM(F1001:F1002)</f>
        <v>546</v>
      </c>
      <c r="H1002">
        <f ca="1">IF(SUM(H1001)&gt;0,0,IF(D1002&lt;=0,1,IF(G1002&lt;=0,2,0)))</f>
        <v>0</v>
      </c>
      <c r="I1002" s="1" t="str">
        <f ca="1">IF(SUM(H1001:H1016)=1,"クリア","失敗")</f>
        <v>クリア</v>
      </c>
    </row>
    <row r="1003" spans="1:9" x14ac:dyDescent="0.15">
      <c r="B1003">
        <f t="shared" ref="B1003:B1016" ca="1" si="237">INT(RAND()*(8-1)+1)</f>
        <v>3</v>
      </c>
      <c r="C1003">
        <f t="shared" ca="1" si="235"/>
        <v>107</v>
      </c>
      <c r="D1003">
        <f ca="1">$G$10-SUM(C1001:C1003)</f>
        <v>617</v>
      </c>
      <c r="E1003">
        <f t="shared" ref="E1003:E1016" ca="1" si="238">INT(RAND()*(8-1)+1)</f>
        <v>3</v>
      </c>
      <c r="F1003">
        <f t="shared" ca="1" si="236"/>
        <v>46</v>
      </c>
      <c r="G1003">
        <f ca="1">$E$10-SUM(F1001:F1003)</f>
        <v>500</v>
      </c>
      <c r="H1003">
        <f ca="1">IF(SUM(H1001:H1002)&gt;0,0,IF(D1003&lt;=0,1,IF(G1003&lt;=0,2,0)))</f>
        <v>0</v>
      </c>
    </row>
    <row r="1004" spans="1:9" x14ac:dyDescent="0.15">
      <c r="B1004">
        <f t="shared" ca="1" si="237"/>
        <v>4</v>
      </c>
      <c r="C1004">
        <f t="shared" ca="1" si="235"/>
        <v>116</v>
      </c>
      <c r="D1004">
        <f ca="1">$G$10-SUM(C1001:C1004)</f>
        <v>501</v>
      </c>
      <c r="E1004">
        <f t="shared" ca="1" si="238"/>
        <v>4</v>
      </c>
      <c r="F1004">
        <f t="shared" ca="1" si="236"/>
        <v>0</v>
      </c>
      <c r="G1004">
        <f ca="1">$E$10-SUM(F1001:F1004)</f>
        <v>500</v>
      </c>
      <c r="H1004">
        <f ca="1">IF(SUM(H1001:H1003)&gt;0,0,IF(D1004&lt;=0,1,IF(G1004&lt;=0,2,0)))</f>
        <v>0</v>
      </c>
    </row>
    <row r="1005" spans="1:9" x14ac:dyDescent="0.15">
      <c r="B1005">
        <f t="shared" ca="1" si="237"/>
        <v>7</v>
      </c>
      <c r="C1005">
        <f t="shared" ca="1" si="235"/>
        <v>274</v>
      </c>
      <c r="D1005">
        <f ca="1">$G$10-SUM(C1001:C1005)</f>
        <v>227</v>
      </c>
      <c r="E1005">
        <f t="shared" ca="1" si="238"/>
        <v>6</v>
      </c>
      <c r="F1005">
        <f t="shared" ca="1" si="236"/>
        <v>198</v>
      </c>
      <c r="G1005">
        <f ca="1">$E$10-SUM(F1001:F1005)</f>
        <v>302</v>
      </c>
      <c r="H1005">
        <f ca="1">IF(SUM(H1001:H1004)&gt;0,0,IF(D1005&lt;=0,1,IF(G1005&lt;=0,2,0)))</f>
        <v>0</v>
      </c>
    </row>
    <row r="1006" spans="1:9" x14ac:dyDescent="0.15">
      <c r="B1006">
        <f t="shared" ca="1" si="237"/>
        <v>6</v>
      </c>
      <c r="C1006">
        <f t="shared" ca="1" si="235"/>
        <v>211</v>
      </c>
      <c r="D1006">
        <f ca="1">$G$10-SUM(C1001:C1006)</f>
        <v>16</v>
      </c>
      <c r="E1006">
        <f t="shared" ca="1" si="238"/>
        <v>2</v>
      </c>
      <c r="F1006">
        <f t="shared" ca="1" si="236"/>
        <v>198</v>
      </c>
      <c r="G1006">
        <f ca="1">$E$10-SUM(F1001:F1006)</f>
        <v>104</v>
      </c>
      <c r="H1006">
        <f ca="1">IF(SUM(H1001:H1005)&gt;0,0,IF(D1006&lt;=0,1,IF(G1006&lt;=0,2,0)))</f>
        <v>0</v>
      </c>
    </row>
    <row r="1007" spans="1:9" x14ac:dyDescent="0.15">
      <c r="B1007">
        <f t="shared" ca="1" si="237"/>
        <v>6</v>
      </c>
      <c r="C1007">
        <f t="shared" ca="1" si="235"/>
        <v>211</v>
      </c>
      <c r="D1007">
        <f ca="1">$G$10-SUM(C1001:C1007)</f>
        <v>-195</v>
      </c>
      <c r="E1007">
        <f t="shared" ca="1" si="238"/>
        <v>1</v>
      </c>
      <c r="F1007">
        <f t="shared" ca="1" si="236"/>
        <v>375</v>
      </c>
      <c r="G1007">
        <f ca="1">$E$10-SUM(F1001:F1007)</f>
        <v>-271</v>
      </c>
      <c r="H1007">
        <f ca="1">IF(SUM(H1001:H1006)&gt;0,0,IF(D1007&lt;=0,1,IF(G1007&lt;=0,2,0)))</f>
        <v>1</v>
      </c>
    </row>
    <row r="1008" spans="1:9" x14ac:dyDescent="0.15">
      <c r="B1008">
        <f t="shared" ca="1" si="237"/>
        <v>3</v>
      </c>
      <c r="C1008">
        <f t="shared" ca="1" si="235"/>
        <v>107</v>
      </c>
      <c r="D1008">
        <f ca="1">$G$10-SUM(C1001:C1008)</f>
        <v>-302</v>
      </c>
      <c r="E1008">
        <f t="shared" ca="1" si="238"/>
        <v>2</v>
      </c>
      <c r="F1008">
        <f t="shared" ca="1" si="236"/>
        <v>198</v>
      </c>
      <c r="G1008">
        <f ca="1">$E$10-SUM(F1001:F1008)</f>
        <v>-469</v>
      </c>
      <c r="H1008">
        <f ca="1">IF(SUM(H1001:H1007)&gt;0,0,IF(D1008&lt;=0,1,IF(G1008&lt;=0,2,0)))</f>
        <v>0</v>
      </c>
    </row>
    <row r="1009" spans="1:9" x14ac:dyDescent="0.15">
      <c r="B1009">
        <f t="shared" ca="1" si="237"/>
        <v>1</v>
      </c>
      <c r="C1009">
        <f t="shared" ca="1" si="235"/>
        <v>92</v>
      </c>
      <c r="D1009">
        <f ca="1">$G$10-SUM(C1001:C1009)</f>
        <v>-394</v>
      </c>
      <c r="E1009">
        <f t="shared" ca="1" si="238"/>
        <v>3</v>
      </c>
      <c r="F1009">
        <f t="shared" ca="1" si="236"/>
        <v>46</v>
      </c>
      <c r="G1009">
        <f ca="1">$E$10-SUM(F1001:F1009)</f>
        <v>-515</v>
      </c>
      <c r="H1009">
        <f ca="1">IF(SUM(H1001:H1008)&gt;0,0,IF(D1009&lt;=0,1,IF(G1009&lt;=0,2,0)))</f>
        <v>0</v>
      </c>
    </row>
    <row r="1010" spans="1:9" x14ac:dyDescent="0.15">
      <c r="B1010">
        <f t="shared" ca="1" si="237"/>
        <v>3</v>
      </c>
      <c r="C1010">
        <f t="shared" ca="1" si="235"/>
        <v>107</v>
      </c>
      <c r="D1010">
        <f ca="1">$G$10-SUM(C1001:C1010)</f>
        <v>-501</v>
      </c>
      <c r="E1010">
        <f t="shared" ca="1" si="238"/>
        <v>5</v>
      </c>
      <c r="F1010">
        <f t="shared" ca="1" si="236"/>
        <v>46</v>
      </c>
      <c r="G1010">
        <f ca="1">$E$10-SUM(F1001:F1010)</f>
        <v>-561</v>
      </c>
      <c r="H1010">
        <f ca="1">IF(SUM(H1001:H1009)&gt;0,0,IF(D1010&lt;=0,1,IF(G1010&lt;=0,2,0)))</f>
        <v>0</v>
      </c>
    </row>
    <row r="1011" spans="1:9" x14ac:dyDescent="0.15">
      <c r="B1011">
        <f t="shared" ca="1" si="237"/>
        <v>1</v>
      </c>
      <c r="C1011">
        <f t="shared" ca="1" si="235"/>
        <v>92</v>
      </c>
      <c r="D1011">
        <f ca="1">$G$10-SUM(C1001:C1011)</f>
        <v>-593</v>
      </c>
      <c r="E1011">
        <f t="shared" ca="1" si="238"/>
        <v>4</v>
      </c>
      <c r="F1011">
        <f t="shared" ca="1" si="236"/>
        <v>0</v>
      </c>
      <c r="G1011">
        <f ca="1">$E$10-SUM(F1001:F1011)</f>
        <v>-561</v>
      </c>
      <c r="H1011">
        <f ca="1">IF(SUM(H1001:H1010)&gt;0,0,IF(D1011&lt;=0,1,IF(G1011&lt;=0,2,0)))</f>
        <v>0</v>
      </c>
    </row>
    <row r="1012" spans="1:9" x14ac:dyDescent="0.15">
      <c r="B1012">
        <f t="shared" ca="1" si="237"/>
        <v>2</v>
      </c>
      <c r="C1012">
        <f t="shared" ca="1" si="235"/>
        <v>99</v>
      </c>
      <c r="D1012">
        <f ca="1">$G$10-SUM(C1001:C1012)</f>
        <v>-692</v>
      </c>
      <c r="E1012">
        <f t="shared" ca="1" si="238"/>
        <v>3</v>
      </c>
      <c r="F1012">
        <f t="shared" ca="1" si="236"/>
        <v>46</v>
      </c>
      <c r="G1012">
        <f ca="1">$E$10-SUM(F1001:F1012)</f>
        <v>-607</v>
      </c>
      <c r="H1012">
        <f ca="1">IF(SUM(H1001:H1011)&gt;0,0,IF(D1012&lt;=0,1,IF(G1012&lt;=0,2,0)))</f>
        <v>0</v>
      </c>
    </row>
    <row r="1013" spans="1:9" x14ac:dyDescent="0.15">
      <c r="B1013">
        <f t="shared" ca="1" si="237"/>
        <v>4</v>
      </c>
      <c r="C1013">
        <f t="shared" ca="1" si="235"/>
        <v>116</v>
      </c>
      <c r="D1013">
        <f ca="1">$G$10-SUM(C1001:C1013)</f>
        <v>-808</v>
      </c>
      <c r="E1013">
        <f t="shared" ca="1" si="238"/>
        <v>6</v>
      </c>
      <c r="F1013">
        <f t="shared" ca="1" si="236"/>
        <v>198</v>
      </c>
      <c r="G1013">
        <f ca="1">$E$10-SUM(F1001:F1013)</f>
        <v>-805</v>
      </c>
      <c r="H1013">
        <f ca="1">IF(SUM(H1001:H1012)&gt;0,0,IF(D1013&lt;=0,1,IF(G1013&lt;=0,2,0)))</f>
        <v>0</v>
      </c>
    </row>
    <row r="1014" spans="1:9" x14ac:dyDescent="0.15">
      <c r="B1014">
        <f t="shared" ca="1" si="237"/>
        <v>4</v>
      </c>
      <c r="C1014">
        <f t="shared" ca="1" si="235"/>
        <v>116</v>
      </c>
      <c r="D1014">
        <f ca="1">$G$10-SUM(C1001:C1014)</f>
        <v>-924</v>
      </c>
      <c r="E1014">
        <f t="shared" ca="1" si="238"/>
        <v>5</v>
      </c>
      <c r="F1014">
        <f t="shared" ca="1" si="236"/>
        <v>46</v>
      </c>
      <c r="G1014">
        <f ca="1">$E$10-SUM(F1001:F1014)</f>
        <v>-851</v>
      </c>
      <c r="H1014">
        <f ca="1">IF(SUM(H1001:H1013)&gt;0,0,IF(D1014&lt;=0,1,IF(G1014&lt;=0,2,0)))</f>
        <v>0</v>
      </c>
    </row>
    <row r="1015" spans="1:9" x14ac:dyDescent="0.15">
      <c r="B1015">
        <f t="shared" ca="1" si="237"/>
        <v>5</v>
      </c>
      <c r="C1015">
        <f t="shared" ca="1" si="235"/>
        <v>147</v>
      </c>
      <c r="D1015">
        <f ca="1">$G$10-SUM(C1001:C1015)</f>
        <v>-1071</v>
      </c>
      <c r="E1015">
        <f t="shared" ca="1" si="238"/>
        <v>7</v>
      </c>
      <c r="F1015">
        <f t="shared" ca="1" si="236"/>
        <v>375</v>
      </c>
      <c r="G1015">
        <f ca="1">$E$10-SUM(F1001:F1015)</f>
        <v>-1226</v>
      </c>
      <c r="H1015">
        <f ca="1">IF(SUM(H1001:H1014)&gt;0,0,IF(D1015&lt;=0,1,IF(G1015&lt;=0,2,0)))</f>
        <v>0</v>
      </c>
    </row>
    <row r="1016" spans="1:9" x14ac:dyDescent="0.15">
      <c r="B1016">
        <f t="shared" ca="1" si="237"/>
        <v>6</v>
      </c>
      <c r="C1016">
        <f t="shared" ca="1" si="235"/>
        <v>211</v>
      </c>
      <c r="D1016">
        <f ca="1">$G$10-SUM(C1001:C1016)</f>
        <v>-1282</v>
      </c>
      <c r="E1016">
        <f t="shared" ca="1" si="238"/>
        <v>6</v>
      </c>
      <c r="F1016">
        <f t="shared" ca="1" si="236"/>
        <v>198</v>
      </c>
      <c r="G1016">
        <f ca="1">$E$10-SUM(F1001:F1016)</f>
        <v>-1424</v>
      </c>
      <c r="H1016">
        <f ca="1">IF(SUM(H1001:H1015)&gt;0,0,IF(D1016&lt;=0,1,IF(G1016&lt;=0,2,0)))</f>
        <v>0</v>
      </c>
    </row>
    <row r="1018" spans="1:9" x14ac:dyDescent="0.15">
      <c r="A1018">
        <v>60</v>
      </c>
      <c r="B1018">
        <f ca="1">INT(RAND()*(8-1)+1)</f>
        <v>3</v>
      </c>
      <c r="C1018">
        <f ca="1">IF(B1018="","",VLOOKUP(B1018,$D$3:$E$9,2,FALSE))</f>
        <v>107</v>
      </c>
      <c r="D1018">
        <f ca="1">$G$10-SUM(C1018)</f>
        <v>816</v>
      </c>
      <c r="E1018">
        <f ca="1">INT(RAND()*(8-1)+1)</f>
        <v>2</v>
      </c>
      <c r="F1018">
        <f ca="1">IF(E1018="","",VLOOKUP(E1018,$F$3:$G$9,2,FALSE))</f>
        <v>198</v>
      </c>
      <c r="G1018">
        <f ca="1">$E$10-SUM(F1018)</f>
        <v>744</v>
      </c>
      <c r="H1018">
        <f ca="1">IF(D1018&lt;=0,1,IF(G1018&lt;=0,2,0))</f>
        <v>0</v>
      </c>
      <c r="I1018" s="53" t="s">
        <v>0</v>
      </c>
    </row>
    <row r="1019" spans="1:9" ht="14.25" thickBot="1" x14ac:dyDescent="0.2">
      <c r="B1019">
        <f ca="1">INT(RAND()*(8-1)+1)</f>
        <v>5</v>
      </c>
      <c r="C1019">
        <f t="shared" ref="C1019:C1033" ca="1" si="239">IF(B1019="","",VLOOKUP(B1019,$D$3:$E$9,2,FALSE))</f>
        <v>147</v>
      </c>
      <c r="D1019">
        <f ca="1">$G$10-SUM(C1018:C1019)</f>
        <v>669</v>
      </c>
      <c r="E1019">
        <f ca="1">INT(RAND()*(8-1)+1)</f>
        <v>3</v>
      </c>
      <c r="F1019">
        <f t="shared" ref="F1019:F1033" ca="1" si="240">IF(E1019="","",VLOOKUP(E1019,$F$3:$G$9,2,FALSE))</f>
        <v>46</v>
      </c>
      <c r="G1019">
        <f ca="1">$E$10-SUM(F1018:F1019)</f>
        <v>698</v>
      </c>
      <c r="H1019">
        <f ca="1">IF(SUM(H1018)&gt;0,0,IF(D1019&lt;=0,1,IF(G1019&lt;=0,2,0)))</f>
        <v>0</v>
      </c>
      <c r="I1019" s="1" t="str">
        <f ca="1">IF(SUM(H1018:H1033)=1,"クリア","失敗")</f>
        <v>クリア</v>
      </c>
    </row>
    <row r="1020" spans="1:9" x14ac:dyDescent="0.15">
      <c r="B1020">
        <f t="shared" ref="B1020:B1033" ca="1" si="241">INT(RAND()*(8-1)+1)</f>
        <v>7</v>
      </c>
      <c r="C1020">
        <f t="shared" ca="1" si="239"/>
        <v>274</v>
      </c>
      <c r="D1020">
        <f ca="1">$G$10-SUM(C1018:C1020)</f>
        <v>395</v>
      </c>
      <c r="E1020">
        <f t="shared" ref="E1020:E1033" ca="1" si="242">INT(RAND()*(8-1)+1)</f>
        <v>7</v>
      </c>
      <c r="F1020">
        <f t="shared" ca="1" si="240"/>
        <v>375</v>
      </c>
      <c r="G1020">
        <f ca="1">$E$10-SUM(F1018:F1020)</f>
        <v>323</v>
      </c>
      <c r="H1020">
        <f ca="1">IF(SUM(H1018:H1019)&gt;0,0,IF(D1020&lt;=0,1,IF(G1020&lt;=0,2,0)))</f>
        <v>0</v>
      </c>
    </row>
    <row r="1021" spans="1:9" x14ac:dyDescent="0.15">
      <c r="B1021">
        <f t="shared" ca="1" si="241"/>
        <v>5</v>
      </c>
      <c r="C1021">
        <f t="shared" ca="1" si="239"/>
        <v>147</v>
      </c>
      <c r="D1021">
        <f ca="1">$G$10-SUM(C1018:C1021)</f>
        <v>248</v>
      </c>
      <c r="E1021">
        <f t="shared" ca="1" si="242"/>
        <v>4</v>
      </c>
      <c r="F1021">
        <f t="shared" ca="1" si="240"/>
        <v>0</v>
      </c>
      <c r="G1021">
        <f ca="1">$E$10-SUM(F1018:F1021)</f>
        <v>323</v>
      </c>
      <c r="H1021">
        <f ca="1">IF(SUM(H1018:H1020)&gt;0,0,IF(D1021&lt;=0,1,IF(G1021&lt;=0,2,0)))</f>
        <v>0</v>
      </c>
    </row>
    <row r="1022" spans="1:9" x14ac:dyDescent="0.15">
      <c r="B1022">
        <f t="shared" ca="1" si="241"/>
        <v>5</v>
      </c>
      <c r="C1022">
        <f t="shared" ca="1" si="239"/>
        <v>147</v>
      </c>
      <c r="D1022">
        <f ca="1">$G$10-SUM(C1018:C1022)</f>
        <v>101</v>
      </c>
      <c r="E1022">
        <f t="shared" ca="1" si="242"/>
        <v>4</v>
      </c>
      <c r="F1022">
        <f t="shared" ca="1" si="240"/>
        <v>0</v>
      </c>
      <c r="G1022">
        <f ca="1">$E$10-SUM(F1018:F1022)</f>
        <v>323</v>
      </c>
      <c r="H1022">
        <f ca="1">IF(SUM(H1018:H1021)&gt;0,0,IF(D1022&lt;=0,1,IF(G1022&lt;=0,2,0)))</f>
        <v>0</v>
      </c>
    </row>
    <row r="1023" spans="1:9" x14ac:dyDescent="0.15">
      <c r="B1023">
        <f t="shared" ca="1" si="241"/>
        <v>2</v>
      </c>
      <c r="C1023">
        <f t="shared" ca="1" si="239"/>
        <v>99</v>
      </c>
      <c r="D1023">
        <f ca="1">$G$10-SUM(C1018:C1023)</f>
        <v>2</v>
      </c>
      <c r="E1023">
        <f t="shared" ca="1" si="242"/>
        <v>6</v>
      </c>
      <c r="F1023">
        <f t="shared" ca="1" si="240"/>
        <v>198</v>
      </c>
      <c r="G1023">
        <f ca="1">$E$10-SUM(F1018:F1023)</f>
        <v>125</v>
      </c>
      <c r="H1023">
        <f ca="1">IF(SUM(H1018:H1022)&gt;0,0,IF(D1023&lt;=0,1,IF(G1023&lt;=0,2,0)))</f>
        <v>0</v>
      </c>
    </row>
    <row r="1024" spans="1:9" x14ac:dyDescent="0.15">
      <c r="B1024">
        <f t="shared" ca="1" si="241"/>
        <v>6</v>
      </c>
      <c r="C1024">
        <f t="shared" ca="1" si="239"/>
        <v>211</v>
      </c>
      <c r="D1024">
        <f ca="1">$G$10-SUM(C1018:C1024)</f>
        <v>-209</v>
      </c>
      <c r="E1024">
        <f t="shared" ca="1" si="242"/>
        <v>6</v>
      </c>
      <c r="F1024">
        <f t="shared" ca="1" si="240"/>
        <v>198</v>
      </c>
      <c r="G1024">
        <f ca="1">$E$10-SUM(F1018:F1024)</f>
        <v>-73</v>
      </c>
      <c r="H1024">
        <f ca="1">IF(SUM(H1018:H1023)&gt;0,0,IF(D1024&lt;=0,1,IF(G1024&lt;=0,2,0)))</f>
        <v>1</v>
      </c>
    </row>
    <row r="1025" spans="1:9" x14ac:dyDescent="0.15">
      <c r="B1025">
        <f t="shared" ca="1" si="241"/>
        <v>4</v>
      </c>
      <c r="C1025">
        <f t="shared" ca="1" si="239"/>
        <v>116</v>
      </c>
      <c r="D1025">
        <f ca="1">$G$10-SUM(C1018:C1025)</f>
        <v>-325</v>
      </c>
      <c r="E1025">
        <f t="shared" ca="1" si="242"/>
        <v>2</v>
      </c>
      <c r="F1025">
        <f t="shared" ca="1" si="240"/>
        <v>198</v>
      </c>
      <c r="G1025">
        <f ca="1">$E$10-SUM(F1018:F1025)</f>
        <v>-271</v>
      </c>
      <c r="H1025">
        <f ca="1">IF(SUM(H1018:H1024)&gt;0,0,IF(D1025&lt;=0,1,IF(G1025&lt;=0,2,0)))</f>
        <v>0</v>
      </c>
    </row>
    <row r="1026" spans="1:9" x14ac:dyDescent="0.15">
      <c r="B1026">
        <f t="shared" ca="1" si="241"/>
        <v>5</v>
      </c>
      <c r="C1026">
        <f t="shared" ca="1" si="239"/>
        <v>147</v>
      </c>
      <c r="D1026">
        <f ca="1">$G$10-SUM(C1018:C1026)</f>
        <v>-472</v>
      </c>
      <c r="E1026">
        <f t="shared" ca="1" si="242"/>
        <v>3</v>
      </c>
      <c r="F1026">
        <f t="shared" ca="1" si="240"/>
        <v>46</v>
      </c>
      <c r="G1026">
        <f ca="1">$E$10-SUM(F1018:F1026)</f>
        <v>-317</v>
      </c>
      <c r="H1026">
        <f ca="1">IF(SUM(H1018:H1025)&gt;0,0,IF(D1026&lt;=0,1,IF(G1026&lt;=0,2,0)))</f>
        <v>0</v>
      </c>
    </row>
    <row r="1027" spans="1:9" x14ac:dyDescent="0.15">
      <c r="B1027">
        <f t="shared" ca="1" si="241"/>
        <v>5</v>
      </c>
      <c r="C1027">
        <f t="shared" ca="1" si="239"/>
        <v>147</v>
      </c>
      <c r="D1027">
        <f ca="1">$G$10-SUM(C1018:C1027)</f>
        <v>-619</v>
      </c>
      <c r="E1027">
        <f t="shared" ca="1" si="242"/>
        <v>3</v>
      </c>
      <c r="F1027">
        <f t="shared" ca="1" si="240"/>
        <v>46</v>
      </c>
      <c r="G1027">
        <f ca="1">$E$10-SUM(F1018:F1027)</f>
        <v>-363</v>
      </c>
      <c r="H1027">
        <f ca="1">IF(SUM(H1018:H1026)&gt;0,0,IF(D1027&lt;=0,1,IF(G1027&lt;=0,2,0)))</f>
        <v>0</v>
      </c>
    </row>
    <row r="1028" spans="1:9" x14ac:dyDescent="0.15">
      <c r="B1028">
        <f t="shared" ca="1" si="241"/>
        <v>3</v>
      </c>
      <c r="C1028">
        <f t="shared" ca="1" si="239"/>
        <v>107</v>
      </c>
      <c r="D1028">
        <f ca="1">$G$10-SUM(C1018:C1028)</f>
        <v>-726</v>
      </c>
      <c r="E1028">
        <f t="shared" ca="1" si="242"/>
        <v>6</v>
      </c>
      <c r="F1028">
        <f t="shared" ca="1" si="240"/>
        <v>198</v>
      </c>
      <c r="G1028">
        <f ca="1">$E$10-SUM(F1018:F1028)</f>
        <v>-561</v>
      </c>
      <c r="H1028">
        <f ca="1">IF(SUM(H1018:H1027)&gt;0,0,IF(D1028&lt;=0,1,IF(G1028&lt;=0,2,0)))</f>
        <v>0</v>
      </c>
    </row>
    <row r="1029" spans="1:9" x14ac:dyDescent="0.15">
      <c r="B1029">
        <f t="shared" ca="1" si="241"/>
        <v>7</v>
      </c>
      <c r="C1029">
        <f t="shared" ca="1" si="239"/>
        <v>274</v>
      </c>
      <c r="D1029">
        <f ca="1">$G$10-SUM(C1018:C1029)</f>
        <v>-1000</v>
      </c>
      <c r="E1029">
        <f t="shared" ca="1" si="242"/>
        <v>7</v>
      </c>
      <c r="F1029">
        <f t="shared" ca="1" si="240"/>
        <v>375</v>
      </c>
      <c r="G1029">
        <f ca="1">$E$10-SUM(F1018:F1029)</f>
        <v>-936</v>
      </c>
      <c r="H1029">
        <f ca="1">IF(SUM(H1018:H1028)&gt;0,0,IF(D1029&lt;=0,1,IF(G1029&lt;=0,2,0)))</f>
        <v>0</v>
      </c>
    </row>
    <row r="1030" spans="1:9" x14ac:dyDescent="0.15">
      <c r="B1030">
        <f t="shared" ca="1" si="241"/>
        <v>1</v>
      </c>
      <c r="C1030">
        <f t="shared" ca="1" si="239"/>
        <v>92</v>
      </c>
      <c r="D1030">
        <f ca="1">$G$10-SUM(C1018:C1030)</f>
        <v>-1092</v>
      </c>
      <c r="E1030">
        <f t="shared" ca="1" si="242"/>
        <v>5</v>
      </c>
      <c r="F1030">
        <f t="shared" ca="1" si="240"/>
        <v>46</v>
      </c>
      <c r="G1030">
        <f ca="1">$E$10-SUM(F1018:F1030)</f>
        <v>-982</v>
      </c>
      <c r="H1030">
        <f ca="1">IF(SUM(H1018:H1029)&gt;0,0,IF(D1030&lt;=0,1,IF(G1030&lt;=0,2,0)))</f>
        <v>0</v>
      </c>
    </row>
    <row r="1031" spans="1:9" x14ac:dyDescent="0.15">
      <c r="B1031">
        <f t="shared" ca="1" si="241"/>
        <v>6</v>
      </c>
      <c r="C1031">
        <f t="shared" ca="1" si="239"/>
        <v>211</v>
      </c>
      <c r="D1031">
        <f ca="1">$G$10-SUM(C1018:C1031)</f>
        <v>-1303</v>
      </c>
      <c r="E1031">
        <f t="shared" ca="1" si="242"/>
        <v>4</v>
      </c>
      <c r="F1031">
        <f t="shared" ca="1" si="240"/>
        <v>0</v>
      </c>
      <c r="G1031">
        <f ca="1">$E$10-SUM(F1018:F1031)</f>
        <v>-982</v>
      </c>
      <c r="H1031">
        <f ca="1">IF(SUM(H1018:H1030)&gt;0,0,IF(D1031&lt;=0,1,IF(G1031&lt;=0,2,0)))</f>
        <v>0</v>
      </c>
    </row>
    <row r="1032" spans="1:9" x14ac:dyDescent="0.15">
      <c r="B1032">
        <f t="shared" ca="1" si="241"/>
        <v>2</v>
      </c>
      <c r="C1032">
        <f t="shared" ca="1" si="239"/>
        <v>99</v>
      </c>
      <c r="D1032">
        <f ca="1">$G$10-SUM(C1018:C1032)</f>
        <v>-1402</v>
      </c>
      <c r="E1032">
        <f t="shared" ca="1" si="242"/>
        <v>3</v>
      </c>
      <c r="F1032">
        <f t="shared" ca="1" si="240"/>
        <v>46</v>
      </c>
      <c r="G1032">
        <f ca="1">$E$10-SUM(F1018:F1032)</f>
        <v>-1028</v>
      </c>
      <c r="H1032">
        <f ca="1">IF(SUM(H1018:H1031)&gt;0,0,IF(D1032&lt;=0,1,IF(G1032&lt;=0,2,0)))</f>
        <v>0</v>
      </c>
    </row>
    <row r="1033" spans="1:9" x14ac:dyDescent="0.15">
      <c r="B1033">
        <f t="shared" ca="1" si="241"/>
        <v>6</v>
      </c>
      <c r="C1033">
        <f t="shared" ca="1" si="239"/>
        <v>211</v>
      </c>
      <c r="D1033">
        <f ca="1">$G$10-SUM(C1018:C1033)</f>
        <v>-1613</v>
      </c>
      <c r="E1033">
        <f t="shared" ca="1" si="242"/>
        <v>3</v>
      </c>
      <c r="F1033">
        <f t="shared" ca="1" si="240"/>
        <v>46</v>
      </c>
      <c r="G1033">
        <f ca="1">$E$10-SUM(F1018:F1033)</f>
        <v>-1074</v>
      </c>
      <c r="H1033">
        <f ca="1">IF(SUM(H1018:H1032)&gt;0,0,IF(D1033&lt;=0,1,IF(G1033&lt;=0,2,0)))</f>
        <v>0</v>
      </c>
    </row>
    <row r="1035" spans="1:9" x14ac:dyDescent="0.15">
      <c r="A1035">
        <v>61</v>
      </c>
      <c r="B1035" s="31">
        <f ca="1">INT(RAND()*(8-1)+1)</f>
        <v>4</v>
      </c>
      <c r="C1035" s="31">
        <f ca="1">IF(B1035="","",VLOOKUP(B1035,$D$3:$E$9,2,FALSE))</f>
        <v>116</v>
      </c>
      <c r="D1035" s="31">
        <f ca="1">$G$10-SUM(C1035)</f>
        <v>807</v>
      </c>
      <c r="E1035" s="31">
        <f ca="1">INT(RAND()*(8-1)+1)</f>
        <v>2</v>
      </c>
      <c r="F1035" s="31">
        <f ca="1">IF(E1035="","",VLOOKUP(E1035,$F$3:$G$9,2,FALSE))</f>
        <v>198</v>
      </c>
      <c r="G1035" s="31">
        <f ca="1">$E$10-SUM(F1035)</f>
        <v>744</v>
      </c>
      <c r="H1035">
        <f ca="1">IF(D1035&lt;=0,1,IF(G1035&lt;=0,2,0))</f>
        <v>0</v>
      </c>
      <c r="I1035" s="53" t="s">
        <v>0</v>
      </c>
    </row>
    <row r="1036" spans="1:9" ht="14.25" thickBot="1" x14ac:dyDescent="0.2">
      <c r="B1036" s="31">
        <f ca="1">INT(RAND()*(8-1)+1)</f>
        <v>1</v>
      </c>
      <c r="C1036" s="31">
        <f t="shared" ref="C1036:C1050" ca="1" si="243">IF(B1036="","",VLOOKUP(B1036,$D$3:$E$9,2,FALSE))</f>
        <v>92</v>
      </c>
      <c r="D1036" s="31">
        <f ca="1">$G$10-SUM(C1035:C1036)</f>
        <v>715</v>
      </c>
      <c r="E1036" s="31">
        <f ca="1">INT(RAND()*(8-1)+1)</f>
        <v>6</v>
      </c>
      <c r="F1036" s="31">
        <f t="shared" ref="F1036:F1050" ca="1" si="244">IF(E1036="","",VLOOKUP(E1036,$F$3:$G$9,2,FALSE))</f>
        <v>198</v>
      </c>
      <c r="G1036" s="31">
        <f ca="1">$E$10-SUM(F1035:F1036)</f>
        <v>546</v>
      </c>
      <c r="H1036">
        <f ca="1">IF(SUM(H1035)&gt;0,0,IF(D1036&lt;=0,1,IF(G1036&lt;=0,2,0)))</f>
        <v>0</v>
      </c>
      <c r="I1036" s="1" t="str">
        <f ca="1">IF(SUM(H1035:H1050)=1,"クリア","失敗")</f>
        <v>失敗</v>
      </c>
    </row>
    <row r="1037" spans="1:9" x14ac:dyDescent="0.15">
      <c r="B1037" s="31">
        <f t="shared" ref="B1037:B1050" ca="1" si="245">INT(RAND()*(8-1)+1)</f>
        <v>3</v>
      </c>
      <c r="C1037" s="31">
        <f t="shared" ca="1" si="243"/>
        <v>107</v>
      </c>
      <c r="D1037" s="31">
        <f ca="1">$G$10-SUM(C1035:C1037)</f>
        <v>608</v>
      </c>
      <c r="E1037" s="31">
        <f t="shared" ref="E1037:E1050" ca="1" si="246">INT(RAND()*(8-1)+1)</f>
        <v>7</v>
      </c>
      <c r="F1037" s="31">
        <f t="shared" ca="1" si="244"/>
        <v>375</v>
      </c>
      <c r="G1037" s="31">
        <f ca="1">$E$10-SUM(F1035:F1037)</f>
        <v>171</v>
      </c>
      <c r="H1037">
        <f ca="1">IF(SUM(H1035:H1036)&gt;0,0,IF(D1037&lt;=0,1,IF(G1037&lt;=0,2,0)))</f>
        <v>0</v>
      </c>
    </row>
    <row r="1038" spans="1:9" x14ac:dyDescent="0.15">
      <c r="B1038" s="31">
        <f t="shared" ca="1" si="245"/>
        <v>2</v>
      </c>
      <c r="C1038" s="31">
        <f t="shared" ca="1" si="243"/>
        <v>99</v>
      </c>
      <c r="D1038" s="31">
        <f ca="1">$G$10-SUM(C1035:C1038)</f>
        <v>509</v>
      </c>
      <c r="E1038" s="31">
        <f t="shared" ca="1" si="246"/>
        <v>2</v>
      </c>
      <c r="F1038" s="31">
        <f t="shared" ca="1" si="244"/>
        <v>198</v>
      </c>
      <c r="G1038" s="31">
        <f ca="1">$E$10-SUM(F1035:F1038)</f>
        <v>-27</v>
      </c>
      <c r="H1038">
        <f ca="1">IF(SUM(H1035:H1037)&gt;0,0,IF(D1038&lt;=0,1,IF(G1038&lt;=0,2,0)))</f>
        <v>2</v>
      </c>
    </row>
    <row r="1039" spans="1:9" x14ac:dyDescent="0.15">
      <c r="B1039" s="31">
        <f t="shared" ca="1" si="245"/>
        <v>7</v>
      </c>
      <c r="C1039" s="31">
        <f t="shared" ca="1" si="243"/>
        <v>274</v>
      </c>
      <c r="D1039" s="31">
        <f ca="1">$G$10-SUM(C1035:C1039)</f>
        <v>235</v>
      </c>
      <c r="E1039" s="31">
        <f t="shared" ca="1" si="246"/>
        <v>2</v>
      </c>
      <c r="F1039" s="31">
        <f t="shared" ca="1" si="244"/>
        <v>198</v>
      </c>
      <c r="G1039" s="31">
        <f ca="1">$E$10-SUM(F1035:F1039)</f>
        <v>-225</v>
      </c>
      <c r="H1039">
        <f ca="1">IF(SUM(H1035:H1038)&gt;0,0,IF(D1039&lt;=0,1,IF(G1039&lt;=0,2,0)))</f>
        <v>0</v>
      </c>
    </row>
    <row r="1040" spans="1:9" x14ac:dyDescent="0.15">
      <c r="B1040" s="31">
        <f t="shared" ca="1" si="245"/>
        <v>4</v>
      </c>
      <c r="C1040" s="31">
        <f t="shared" ca="1" si="243"/>
        <v>116</v>
      </c>
      <c r="D1040" s="31">
        <f ca="1">$G$10-SUM(C1035:C1040)</f>
        <v>119</v>
      </c>
      <c r="E1040" s="31">
        <f t="shared" ca="1" si="246"/>
        <v>6</v>
      </c>
      <c r="F1040" s="31">
        <f t="shared" ca="1" si="244"/>
        <v>198</v>
      </c>
      <c r="G1040" s="31">
        <f ca="1">$E$10-SUM(F1035:F1040)</f>
        <v>-423</v>
      </c>
      <c r="H1040">
        <f ca="1">IF(SUM(H1035:H1039)&gt;0,0,IF(D1040&lt;=0,1,IF(G1040&lt;=0,2,0)))</f>
        <v>0</v>
      </c>
    </row>
    <row r="1041" spans="1:9" x14ac:dyDescent="0.15">
      <c r="B1041" s="31">
        <f t="shared" ca="1" si="245"/>
        <v>6</v>
      </c>
      <c r="C1041" s="31">
        <f t="shared" ca="1" si="243"/>
        <v>211</v>
      </c>
      <c r="D1041" s="31">
        <f ca="1">$G$10-SUM(C1035:C1041)</f>
        <v>-92</v>
      </c>
      <c r="E1041" s="31">
        <f t="shared" ca="1" si="246"/>
        <v>1</v>
      </c>
      <c r="F1041" s="31">
        <f t="shared" ca="1" si="244"/>
        <v>375</v>
      </c>
      <c r="G1041" s="31">
        <f ca="1">$E$10-SUM(F1035:F1041)</f>
        <v>-798</v>
      </c>
      <c r="H1041">
        <f ca="1">IF(SUM(H1035:H1040)&gt;0,0,IF(D1041&lt;=0,1,IF(G1041&lt;=0,2,0)))</f>
        <v>0</v>
      </c>
    </row>
    <row r="1042" spans="1:9" x14ac:dyDescent="0.15">
      <c r="B1042" s="31">
        <f t="shared" ca="1" si="245"/>
        <v>6</v>
      </c>
      <c r="C1042" s="31">
        <f t="shared" ca="1" si="243"/>
        <v>211</v>
      </c>
      <c r="D1042" s="31">
        <f ca="1">$G$10-SUM(C1035:C1042)</f>
        <v>-303</v>
      </c>
      <c r="E1042" s="31">
        <f t="shared" ca="1" si="246"/>
        <v>1</v>
      </c>
      <c r="F1042" s="31">
        <f t="shared" ca="1" si="244"/>
        <v>375</v>
      </c>
      <c r="G1042" s="31">
        <f ca="1">$E$10-SUM(F1035:F1042)</f>
        <v>-1173</v>
      </c>
      <c r="H1042">
        <f ca="1">IF(SUM(H1035:H1041)&gt;0,0,IF(D1042&lt;=0,1,IF(G1042&lt;=0,2,0)))</f>
        <v>0</v>
      </c>
    </row>
    <row r="1043" spans="1:9" x14ac:dyDescent="0.15">
      <c r="B1043" s="31">
        <f t="shared" ca="1" si="245"/>
        <v>2</v>
      </c>
      <c r="C1043" s="31">
        <f t="shared" ca="1" si="243"/>
        <v>99</v>
      </c>
      <c r="D1043" s="31">
        <f ca="1">$G$10-SUM(C1035:C1043)</f>
        <v>-402</v>
      </c>
      <c r="E1043" s="31">
        <f t="shared" ca="1" si="246"/>
        <v>3</v>
      </c>
      <c r="F1043" s="31">
        <f t="shared" ca="1" si="244"/>
        <v>46</v>
      </c>
      <c r="G1043" s="31">
        <f ca="1">$E$10-SUM(F1035:F1043)</f>
        <v>-1219</v>
      </c>
      <c r="H1043">
        <f ca="1">IF(SUM(H1035:H1042)&gt;0,0,IF(D1043&lt;=0,1,IF(G1043&lt;=0,2,0)))</f>
        <v>0</v>
      </c>
    </row>
    <row r="1044" spans="1:9" x14ac:dyDescent="0.15">
      <c r="B1044" s="31">
        <f t="shared" ca="1" si="245"/>
        <v>7</v>
      </c>
      <c r="C1044" s="31">
        <f t="shared" ca="1" si="243"/>
        <v>274</v>
      </c>
      <c r="D1044" s="31">
        <f ca="1">$G$10-SUM(C1035:C1044)</f>
        <v>-676</v>
      </c>
      <c r="E1044" s="31">
        <f t="shared" ca="1" si="246"/>
        <v>7</v>
      </c>
      <c r="F1044" s="31">
        <f t="shared" ca="1" si="244"/>
        <v>375</v>
      </c>
      <c r="G1044" s="31">
        <f ca="1">$E$10-SUM(F1035:F1044)</f>
        <v>-1594</v>
      </c>
      <c r="H1044">
        <f ca="1">IF(SUM(H1035:H1043)&gt;0,0,IF(D1044&lt;=0,1,IF(G1044&lt;=0,2,0)))</f>
        <v>0</v>
      </c>
    </row>
    <row r="1045" spans="1:9" x14ac:dyDescent="0.15">
      <c r="B1045" s="31">
        <f t="shared" ca="1" si="245"/>
        <v>4</v>
      </c>
      <c r="C1045" s="31">
        <f t="shared" ca="1" si="243"/>
        <v>116</v>
      </c>
      <c r="D1045" s="31">
        <f ca="1">$G$10-SUM(C1035:C1045)</f>
        <v>-792</v>
      </c>
      <c r="E1045" s="31">
        <f t="shared" ca="1" si="246"/>
        <v>2</v>
      </c>
      <c r="F1045" s="31">
        <f t="shared" ca="1" si="244"/>
        <v>198</v>
      </c>
      <c r="G1045" s="31">
        <f ca="1">$E$10-SUM(F1035:F1045)</f>
        <v>-1792</v>
      </c>
      <c r="H1045">
        <f ca="1">IF(SUM(H1035:H1044)&gt;0,0,IF(D1045&lt;=0,1,IF(G1045&lt;=0,2,0)))</f>
        <v>0</v>
      </c>
    </row>
    <row r="1046" spans="1:9" x14ac:dyDescent="0.15">
      <c r="B1046" s="31">
        <f t="shared" ca="1" si="245"/>
        <v>5</v>
      </c>
      <c r="C1046" s="31">
        <f t="shared" ca="1" si="243"/>
        <v>147</v>
      </c>
      <c r="D1046" s="31">
        <f ca="1">$G$10-SUM(C1035:C1046)</f>
        <v>-939</v>
      </c>
      <c r="E1046" s="31">
        <f t="shared" ca="1" si="246"/>
        <v>2</v>
      </c>
      <c r="F1046" s="31">
        <f t="shared" ca="1" si="244"/>
        <v>198</v>
      </c>
      <c r="G1046" s="31">
        <f ca="1">$E$10-SUM(F1035:F1046)</f>
        <v>-1990</v>
      </c>
      <c r="H1046">
        <f ca="1">IF(SUM(H1035:H1045)&gt;0,0,IF(D1046&lt;=0,1,IF(G1046&lt;=0,2,0)))</f>
        <v>0</v>
      </c>
    </row>
    <row r="1047" spans="1:9" x14ac:dyDescent="0.15">
      <c r="B1047" s="31">
        <f t="shared" ca="1" si="245"/>
        <v>5</v>
      </c>
      <c r="C1047" s="31">
        <f t="shared" ca="1" si="243"/>
        <v>147</v>
      </c>
      <c r="D1047" s="31">
        <f ca="1">$G$10-SUM(C1035:C1047)</f>
        <v>-1086</v>
      </c>
      <c r="E1047" s="31">
        <f t="shared" ca="1" si="246"/>
        <v>4</v>
      </c>
      <c r="F1047" s="31">
        <f t="shared" ca="1" si="244"/>
        <v>0</v>
      </c>
      <c r="G1047" s="31">
        <f ca="1">$E$10-SUM(F1035:F1047)</f>
        <v>-1990</v>
      </c>
      <c r="H1047">
        <f ca="1">IF(SUM(H1035:H1046)&gt;0,0,IF(D1047&lt;=0,1,IF(G1047&lt;=0,2,0)))</f>
        <v>0</v>
      </c>
    </row>
    <row r="1048" spans="1:9" x14ac:dyDescent="0.15">
      <c r="B1048" s="31">
        <f t="shared" ca="1" si="245"/>
        <v>7</v>
      </c>
      <c r="C1048" s="31">
        <f t="shared" ca="1" si="243"/>
        <v>274</v>
      </c>
      <c r="D1048" s="31">
        <f ca="1">$G$10-SUM(C1035:C1048)</f>
        <v>-1360</v>
      </c>
      <c r="E1048" s="31">
        <f t="shared" ca="1" si="246"/>
        <v>3</v>
      </c>
      <c r="F1048" s="31">
        <f t="shared" ca="1" si="244"/>
        <v>46</v>
      </c>
      <c r="G1048" s="31">
        <f ca="1">$E$10-SUM(F1035:F1048)</f>
        <v>-2036</v>
      </c>
      <c r="H1048">
        <f ca="1">IF(SUM(H1035:H1047)&gt;0,0,IF(D1048&lt;=0,1,IF(G1048&lt;=0,2,0)))</f>
        <v>0</v>
      </c>
    </row>
    <row r="1049" spans="1:9" x14ac:dyDescent="0.15">
      <c r="B1049" s="31">
        <f t="shared" ca="1" si="245"/>
        <v>1</v>
      </c>
      <c r="C1049" s="31">
        <f t="shared" ca="1" si="243"/>
        <v>92</v>
      </c>
      <c r="D1049" s="31">
        <f ca="1">$G$10-SUM(C1035:C1049)</f>
        <v>-1452</v>
      </c>
      <c r="E1049" s="31">
        <f t="shared" ca="1" si="246"/>
        <v>2</v>
      </c>
      <c r="F1049" s="31">
        <f t="shared" ca="1" si="244"/>
        <v>198</v>
      </c>
      <c r="G1049" s="31">
        <f ca="1">$E$10-SUM(F1035:F1049)</f>
        <v>-2234</v>
      </c>
      <c r="H1049">
        <f ca="1">IF(SUM(H1035:H1048)&gt;0,0,IF(D1049&lt;=0,1,IF(G1049&lt;=0,2,0)))</f>
        <v>0</v>
      </c>
    </row>
    <row r="1050" spans="1:9" x14ac:dyDescent="0.15">
      <c r="B1050" s="31">
        <f t="shared" ca="1" si="245"/>
        <v>7</v>
      </c>
      <c r="C1050" s="31">
        <f t="shared" ca="1" si="243"/>
        <v>274</v>
      </c>
      <c r="D1050" s="31">
        <f ca="1">$G$10-SUM(C1035:C1050)</f>
        <v>-1726</v>
      </c>
      <c r="E1050" s="31">
        <f t="shared" ca="1" si="246"/>
        <v>6</v>
      </c>
      <c r="F1050" s="31">
        <f t="shared" ca="1" si="244"/>
        <v>198</v>
      </c>
      <c r="G1050" s="31">
        <f ca="1">$E$10-SUM(F1035:F1050)</f>
        <v>-2432</v>
      </c>
      <c r="H1050">
        <f ca="1">IF(SUM(H1035:H1049)&gt;0,0,IF(D1050&lt;=0,1,IF(G1050&lt;=0,2,0)))</f>
        <v>0</v>
      </c>
    </row>
    <row r="1052" spans="1:9" x14ac:dyDescent="0.15">
      <c r="A1052">
        <v>62</v>
      </c>
      <c r="B1052">
        <f ca="1">INT(RAND()*(8-1)+1)</f>
        <v>7</v>
      </c>
      <c r="C1052">
        <f ca="1">IF(B1052="","",VLOOKUP(B1052,$D$3:$E$9,2,FALSE))</f>
        <v>274</v>
      </c>
      <c r="D1052">
        <f ca="1">$G$10-SUM(C1052)</f>
        <v>649</v>
      </c>
      <c r="E1052">
        <f ca="1">INT(RAND()*(8-1)+1)</f>
        <v>5</v>
      </c>
      <c r="F1052">
        <f ca="1">IF(E1052="","",VLOOKUP(E1052,$F$3:$G$9,2,FALSE))</f>
        <v>46</v>
      </c>
      <c r="G1052">
        <f ca="1">$E$10-SUM(F1052)</f>
        <v>896</v>
      </c>
      <c r="H1052">
        <f ca="1">IF(D1052&lt;=0,1,IF(G1052&lt;=0,2,0))</f>
        <v>0</v>
      </c>
      <c r="I1052" s="53" t="s">
        <v>0</v>
      </c>
    </row>
    <row r="1053" spans="1:9" ht="14.25" thickBot="1" x14ac:dyDescent="0.2">
      <c r="B1053">
        <f ca="1">INT(RAND()*(8-1)+1)</f>
        <v>4</v>
      </c>
      <c r="C1053">
        <f t="shared" ref="C1053:C1067" ca="1" si="247">IF(B1053="","",VLOOKUP(B1053,$D$3:$E$9,2,FALSE))</f>
        <v>116</v>
      </c>
      <c r="D1053">
        <f ca="1">$G$10-SUM(C1052:C1053)</f>
        <v>533</v>
      </c>
      <c r="E1053">
        <f ca="1">INT(RAND()*(8-1)+1)</f>
        <v>7</v>
      </c>
      <c r="F1053">
        <f t="shared" ref="F1053:F1067" ca="1" si="248">IF(E1053="","",VLOOKUP(E1053,$F$3:$G$9,2,FALSE))</f>
        <v>375</v>
      </c>
      <c r="G1053">
        <f ca="1">$E$10-SUM(F1052:F1053)</f>
        <v>521</v>
      </c>
      <c r="H1053">
        <f ca="1">IF(SUM(H1052)&gt;0,0,IF(D1053&lt;=0,1,IF(G1053&lt;=0,2,0)))</f>
        <v>0</v>
      </c>
      <c r="I1053" s="1" t="str">
        <f ca="1">IF(SUM(H1052:H1067)=1,"クリア","失敗")</f>
        <v>失敗</v>
      </c>
    </row>
    <row r="1054" spans="1:9" x14ac:dyDescent="0.15">
      <c r="B1054">
        <f t="shared" ref="B1054:B1067" ca="1" si="249">INT(RAND()*(8-1)+1)</f>
        <v>2</v>
      </c>
      <c r="C1054">
        <f t="shared" ca="1" si="247"/>
        <v>99</v>
      </c>
      <c r="D1054">
        <f ca="1">$G$10-SUM(C1052:C1054)</f>
        <v>434</v>
      </c>
      <c r="E1054">
        <f t="shared" ref="E1054:E1067" ca="1" si="250">INT(RAND()*(8-1)+1)</f>
        <v>4</v>
      </c>
      <c r="F1054">
        <f t="shared" ca="1" si="248"/>
        <v>0</v>
      </c>
      <c r="G1054">
        <f ca="1">$E$10-SUM(F1052:F1054)</f>
        <v>521</v>
      </c>
      <c r="H1054">
        <f ca="1">IF(SUM(H1052:H1053)&gt;0,0,IF(D1054&lt;=0,1,IF(G1054&lt;=0,2,0)))</f>
        <v>0</v>
      </c>
    </row>
    <row r="1055" spans="1:9" x14ac:dyDescent="0.15">
      <c r="B1055">
        <f t="shared" ca="1" si="249"/>
        <v>2</v>
      </c>
      <c r="C1055">
        <f t="shared" ca="1" si="247"/>
        <v>99</v>
      </c>
      <c r="D1055">
        <f ca="1">$G$10-SUM(C1052:C1055)</f>
        <v>335</v>
      </c>
      <c r="E1055">
        <f t="shared" ca="1" si="250"/>
        <v>7</v>
      </c>
      <c r="F1055">
        <f t="shared" ca="1" si="248"/>
        <v>375</v>
      </c>
      <c r="G1055">
        <f ca="1">$E$10-SUM(F1052:F1055)</f>
        <v>146</v>
      </c>
      <c r="H1055">
        <f ca="1">IF(SUM(H1052:H1054)&gt;0,0,IF(D1055&lt;=0,1,IF(G1055&lt;=0,2,0)))</f>
        <v>0</v>
      </c>
    </row>
    <row r="1056" spans="1:9" x14ac:dyDescent="0.15">
      <c r="B1056">
        <f t="shared" ca="1" si="249"/>
        <v>6</v>
      </c>
      <c r="C1056">
        <f t="shared" ca="1" si="247"/>
        <v>211</v>
      </c>
      <c r="D1056">
        <f ca="1">$G$10-SUM(C1052:C1056)</f>
        <v>124</v>
      </c>
      <c r="E1056">
        <f t="shared" ca="1" si="250"/>
        <v>2</v>
      </c>
      <c r="F1056">
        <f t="shared" ca="1" si="248"/>
        <v>198</v>
      </c>
      <c r="G1056">
        <f ca="1">$E$10-SUM(F1052:F1056)</f>
        <v>-52</v>
      </c>
      <c r="H1056">
        <f ca="1">IF(SUM(H1052:H1055)&gt;0,0,IF(D1056&lt;=0,1,IF(G1056&lt;=0,2,0)))</f>
        <v>2</v>
      </c>
    </row>
    <row r="1057" spans="1:9" x14ac:dyDescent="0.15">
      <c r="B1057">
        <f t="shared" ca="1" si="249"/>
        <v>7</v>
      </c>
      <c r="C1057">
        <f t="shared" ca="1" si="247"/>
        <v>274</v>
      </c>
      <c r="D1057">
        <f ca="1">$G$10-SUM(C1052:C1057)</f>
        <v>-150</v>
      </c>
      <c r="E1057">
        <f t="shared" ca="1" si="250"/>
        <v>2</v>
      </c>
      <c r="F1057">
        <f t="shared" ca="1" si="248"/>
        <v>198</v>
      </c>
      <c r="G1057">
        <f ca="1">$E$10-SUM(F1052:F1057)</f>
        <v>-250</v>
      </c>
      <c r="H1057">
        <f ca="1">IF(SUM(H1052:H1056)&gt;0,0,IF(D1057&lt;=0,1,IF(G1057&lt;=0,2,0)))</f>
        <v>0</v>
      </c>
    </row>
    <row r="1058" spans="1:9" x14ac:dyDescent="0.15">
      <c r="B1058">
        <f t="shared" ca="1" si="249"/>
        <v>6</v>
      </c>
      <c r="C1058">
        <f t="shared" ca="1" si="247"/>
        <v>211</v>
      </c>
      <c r="D1058">
        <f ca="1">$G$10-SUM(C1052:C1058)</f>
        <v>-361</v>
      </c>
      <c r="E1058">
        <f t="shared" ca="1" si="250"/>
        <v>6</v>
      </c>
      <c r="F1058">
        <f t="shared" ca="1" si="248"/>
        <v>198</v>
      </c>
      <c r="G1058">
        <f ca="1">$E$10-SUM(F1052:F1058)</f>
        <v>-448</v>
      </c>
      <c r="H1058">
        <f ca="1">IF(SUM(H1052:H1057)&gt;0,0,IF(D1058&lt;=0,1,IF(G1058&lt;=0,2,0)))</f>
        <v>0</v>
      </c>
    </row>
    <row r="1059" spans="1:9" x14ac:dyDescent="0.15">
      <c r="B1059">
        <f t="shared" ca="1" si="249"/>
        <v>2</v>
      </c>
      <c r="C1059">
        <f t="shared" ca="1" si="247"/>
        <v>99</v>
      </c>
      <c r="D1059">
        <f ca="1">$G$10-SUM(C1052:C1059)</f>
        <v>-460</v>
      </c>
      <c r="E1059">
        <f t="shared" ca="1" si="250"/>
        <v>3</v>
      </c>
      <c r="F1059">
        <f t="shared" ca="1" si="248"/>
        <v>46</v>
      </c>
      <c r="G1059">
        <f ca="1">$E$10-SUM(F1052:F1059)</f>
        <v>-494</v>
      </c>
      <c r="H1059">
        <f ca="1">IF(SUM(H1052:H1058)&gt;0,0,IF(D1059&lt;=0,1,IF(G1059&lt;=0,2,0)))</f>
        <v>0</v>
      </c>
    </row>
    <row r="1060" spans="1:9" x14ac:dyDescent="0.15">
      <c r="B1060">
        <f t="shared" ca="1" si="249"/>
        <v>5</v>
      </c>
      <c r="C1060">
        <f t="shared" ca="1" si="247"/>
        <v>147</v>
      </c>
      <c r="D1060">
        <f ca="1">$G$10-SUM(C1052:C1060)</f>
        <v>-607</v>
      </c>
      <c r="E1060">
        <f t="shared" ca="1" si="250"/>
        <v>5</v>
      </c>
      <c r="F1060">
        <f t="shared" ca="1" si="248"/>
        <v>46</v>
      </c>
      <c r="G1060">
        <f ca="1">$E$10-SUM(F1052:F1060)</f>
        <v>-540</v>
      </c>
      <c r="H1060">
        <f ca="1">IF(SUM(H1052:H1059)&gt;0,0,IF(D1060&lt;=0,1,IF(G1060&lt;=0,2,0)))</f>
        <v>0</v>
      </c>
    </row>
    <row r="1061" spans="1:9" x14ac:dyDescent="0.15">
      <c r="B1061">
        <f t="shared" ca="1" si="249"/>
        <v>2</v>
      </c>
      <c r="C1061">
        <f t="shared" ca="1" si="247"/>
        <v>99</v>
      </c>
      <c r="D1061">
        <f ca="1">$G$10-SUM(C1052:C1061)</f>
        <v>-706</v>
      </c>
      <c r="E1061">
        <f t="shared" ca="1" si="250"/>
        <v>4</v>
      </c>
      <c r="F1061">
        <f t="shared" ca="1" si="248"/>
        <v>0</v>
      </c>
      <c r="G1061">
        <f ca="1">$E$10-SUM(F1052:F1061)</f>
        <v>-540</v>
      </c>
      <c r="H1061">
        <f ca="1">IF(SUM(H1052:H1060)&gt;0,0,IF(D1061&lt;=0,1,IF(G1061&lt;=0,2,0)))</f>
        <v>0</v>
      </c>
    </row>
    <row r="1062" spans="1:9" x14ac:dyDescent="0.15">
      <c r="B1062">
        <f t="shared" ca="1" si="249"/>
        <v>7</v>
      </c>
      <c r="C1062">
        <f t="shared" ca="1" si="247"/>
        <v>274</v>
      </c>
      <c r="D1062">
        <f ca="1">$G$10-SUM(C1052:C1062)</f>
        <v>-980</v>
      </c>
      <c r="E1062">
        <f t="shared" ca="1" si="250"/>
        <v>2</v>
      </c>
      <c r="F1062">
        <f t="shared" ca="1" si="248"/>
        <v>198</v>
      </c>
      <c r="G1062">
        <f ca="1">$E$10-SUM(F1052:F1062)</f>
        <v>-738</v>
      </c>
      <c r="H1062">
        <f ca="1">IF(SUM(H1052:H1061)&gt;0,0,IF(D1062&lt;=0,1,IF(G1062&lt;=0,2,0)))</f>
        <v>0</v>
      </c>
    </row>
    <row r="1063" spans="1:9" x14ac:dyDescent="0.15">
      <c r="B1063">
        <f t="shared" ca="1" si="249"/>
        <v>6</v>
      </c>
      <c r="C1063">
        <f t="shared" ca="1" si="247"/>
        <v>211</v>
      </c>
      <c r="D1063">
        <f ca="1">$G$10-SUM(C1052:C1063)</f>
        <v>-1191</v>
      </c>
      <c r="E1063">
        <f t="shared" ca="1" si="250"/>
        <v>5</v>
      </c>
      <c r="F1063">
        <f t="shared" ca="1" si="248"/>
        <v>46</v>
      </c>
      <c r="G1063">
        <f ca="1">$E$10-SUM(F1052:F1063)</f>
        <v>-784</v>
      </c>
      <c r="H1063">
        <f ca="1">IF(SUM(H1052:H1062)&gt;0,0,IF(D1063&lt;=0,1,IF(G1063&lt;=0,2,0)))</f>
        <v>0</v>
      </c>
    </row>
    <row r="1064" spans="1:9" x14ac:dyDescent="0.15">
      <c r="B1064">
        <f t="shared" ca="1" si="249"/>
        <v>1</v>
      </c>
      <c r="C1064">
        <f t="shared" ca="1" si="247"/>
        <v>92</v>
      </c>
      <c r="D1064">
        <f ca="1">$G$10-SUM(C1052:C1064)</f>
        <v>-1283</v>
      </c>
      <c r="E1064">
        <f t="shared" ca="1" si="250"/>
        <v>1</v>
      </c>
      <c r="F1064">
        <f t="shared" ca="1" si="248"/>
        <v>375</v>
      </c>
      <c r="G1064">
        <f ca="1">$E$10-SUM(F1052:F1064)</f>
        <v>-1159</v>
      </c>
      <c r="H1064">
        <f ca="1">IF(SUM(H1052:H1063)&gt;0,0,IF(D1064&lt;=0,1,IF(G1064&lt;=0,2,0)))</f>
        <v>0</v>
      </c>
    </row>
    <row r="1065" spans="1:9" x14ac:dyDescent="0.15">
      <c r="B1065">
        <f t="shared" ca="1" si="249"/>
        <v>2</v>
      </c>
      <c r="C1065">
        <f t="shared" ca="1" si="247"/>
        <v>99</v>
      </c>
      <c r="D1065">
        <f ca="1">$G$10-SUM(C1052:C1065)</f>
        <v>-1382</v>
      </c>
      <c r="E1065">
        <f t="shared" ca="1" si="250"/>
        <v>1</v>
      </c>
      <c r="F1065">
        <f t="shared" ca="1" si="248"/>
        <v>375</v>
      </c>
      <c r="G1065">
        <f ca="1">$E$10-SUM(F1052:F1065)</f>
        <v>-1534</v>
      </c>
      <c r="H1065">
        <f ca="1">IF(SUM(H1052:H1064)&gt;0,0,IF(D1065&lt;=0,1,IF(G1065&lt;=0,2,0)))</f>
        <v>0</v>
      </c>
    </row>
    <row r="1066" spans="1:9" x14ac:dyDescent="0.15">
      <c r="B1066">
        <f t="shared" ca="1" si="249"/>
        <v>6</v>
      </c>
      <c r="C1066">
        <f t="shared" ca="1" si="247"/>
        <v>211</v>
      </c>
      <c r="D1066">
        <f ca="1">$G$10-SUM(C1052:C1066)</f>
        <v>-1593</v>
      </c>
      <c r="E1066">
        <f t="shared" ca="1" si="250"/>
        <v>5</v>
      </c>
      <c r="F1066">
        <f t="shared" ca="1" si="248"/>
        <v>46</v>
      </c>
      <c r="G1066">
        <f ca="1">$E$10-SUM(F1052:F1066)</f>
        <v>-1580</v>
      </c>
      <c r="H1066">
        <f ca="1">IF(SUM(H1052:H1065)&gt;0,0,IF(D1066&lt;=0,1,IF(G1066&lt;=0,2,0)))</f>
        <v>0</v>
      </c>
    </row>
    <row r="1067" spans="1:9" x14ac:dyDescent="0.15">
      <c r="B1067">
        <f t="shared" ca="1" si="249"/>
        <v>3</v>
      </c>
      <c r="C1067">
        <f t="shared" ca="1" si="247"/>
        <v>107</v>
      </c>
      <c r="D1067">
        <f ca="1">$G$10-SUM(C1052:C1067)</f>
        <v>-1700</v>
      </c>
      <c r="E1067">
        <f t="shared" ca="1" si="250"/>
        <v>5</v>
      </c>
      <c r="F1067">
        <f t="shared" ca="1" si="248"/>
        <v>46</v>
      </c>
      <c r="G1067">
        <f ca="1">$E$10-SUM(F1052:F1067)</f>
        <v>-1626</v>
      </c>
      <c r="H1067">
        <f ca="1">IF(SUM(H1052:H1066)&gt;0,0,IF(D1067&lt;=0,1,IF(G1067&lt;=0,2,0)))</f>
        <v>0</v>
      </c>
    </row>
    <row r="1069" spans="1:9" x14ac:dyDescent="0.15">
      <c r="A1069">
        <v>63</v>
      </c>
      <c r="B1069">
        <f ca="1">INT(RAND()*(8-1)+1)</f>
        <v>3</v>
      </c>
      <c r="C1069">
        <f ca="1">IF(B1069="","",VLOOKUP(B1069,$D$3:$E$9,2,FALSE))</f>
        <v>107</v>
      </c>
      <c r="D1069">
        <f ca="1">$G$10-SUM(C1069)</f>
        <v>816</v>
      </c>
      <c r="E1069">
        <f ca="1">INT(RAND()*(8-1)+1)</f>
        <v>5</v>
      </c>
      <c r="F1069">
        <f ca="1">IF(E1069="","",VLOOKUP(E1069,$F$3:$G$9,2,FALSE))</f>
        <v>46</v>
      </c>
      <c r="G1069">
        <f ca="1">$E$10-SUM(F1069)</f>
        <v>896</v>
      </c>
      <c r="H1069">
        <f ca="1">IF(D1069&lt;=0,1,IF(G1069&lt;=0,2,0))</f>
        <v>0</v>
      </c>
      <c r="I1069" s="53" t="s">
        <v>0</v>
      </c>
    </row>
    <row r="1070" spans="1:9" ht="14.25" thickBot="1" x14ac:dyDescent="0.2">
      <c r="B1070">
        <f ca="1">INT(RAND()*(8-1)+1)</f>
        <v>1</v>
      </c>
      <c r="C1070">
        <f t="shared" ref="C1070:C1084" ca="1" si="251">IF(B1070="","",VLOOKUP(B1070,$D$3:$E$9,2,FALSE))</f>
        <v>92</v>
      </c>
      <c r="D1070">
        <f ca="1">$G$10-SUM(C1069:C1070)</f>
        <v>724</v>
      </c>
      <c r="E1070">
        <f ca="1">INT(RAND()*(8-1)+1)</f>
        <v>3</v>
      </c>
      <c r="F1070">
        <f t="shared" ref="F1070:F1084" ca="1" si="252">IF(E1070="","",VLOOKUP(E1070,$F$3:$G$9,2,FALSE))</f>
        <v>46</v>
      </c>
      <c r="G1070">
        <f ca="1">$E$10-SUM(F1069:F1070)</f>
        <v>850</v>
      </c>
      <c r="H1070">
        <f ca="1">IF(SUM(H1069)&gt;0,0,IF(D1070&lt;=0,1,IF(G1070&lt;=0,2,0)))</f>
        <v>0</v>
      </c>
      <c r="I1070" s="1" t="str">
        <f ca="1">IF(SUM(H1069:H1084)=1,"クリア","失敗")</f>
        <v>クリア</v>
      </c>
    </row>
    <row r="1071" spans="1:9" x14ac:dyDescent="0.15">
      <c r="B1071">
        <f t="shared" ref="B1071:B1084" ca="1" si="253">INT(RAND()*(8-1)+1)</f>
        <v>5</v>
      </c>
      <c r="C1071">
        <f t="shared" ca="1" si="251"/>
        <v>147</v>
      </c>
      <c r="D1071">
        <f ca="1">$G$10-SUM(C1069:C1071)</f>
        <v>577</v>
      </c>
      <c r="E1071">
        <f t="shared" ref="E1071:E1084" ca="1" si="254">INT(RAND()*(8-1)+1)</f>
        <v>7</v>
      </c>
      <c r="F1071">
        <f t="shared" ca="1" si="252"/>
        <v>375</v>
      </c>
      <c r="G1071">
        <f ca="1">$E$10-SUM(F1069:F1071)</f>
        <v>475</v>
      </c>
      <c r="H1071">
        <f ca="1">IF(SUM(H1069:H1070)&gt;0,0,IF(D1071&lt;=0,1,IF(G1071&lt;=0,2,0)))</f>
        <v>0</v>
      </c>
    </row>
    <row r="1072" spans="1:9" x14ac:dyDescent="0.15">
      <c r="B1072">
        <f t="shared" ca="1" si="253"/>
        <v>6</v>
      </c>
      <c r="C1072">
        <f t="shared" ca="1" si="251"/>
        <v>211</v>
      </c>
      <c r="D1072">
        <f ca="1">$G$10-SUM(C1069:C1072)</f>
        <v>366</v>
      </c>
      <c r="E1072">
        <f t="shared" ca="1" si="254"/>
        <v>3</v>
      </c>
      <c r="F1072">
        <f t="shared" ca="1" si="252"/>
        <v>46</v>
      </c>
      <c r="G1072">
        <f ca="1">$E$10-SUM(F1069:F1072)</f>
        <v>429</v>
      </c>
      <c r="H1072">
        <f ca="1">IF(SUM(H1069:H1071)&gt;0,0,IF(D1072&lt;=0,1,IF(G1072&lt;=0,2,0)))</f>
        <v>0</v>
      </c>
    </row>
    <row r="1073" spans="1:9" x14ac:dyDescent="0.15">
      <c r="B1073">
        <f t="shared" ca="1" si="253"/>
        <v>3</v>
      </c>
      <c r="C1073">
        <f t="shared" ca="1" si="251"/>
        <v>107</v>
      </c>
      <c r="D1073">
        <f ca="1">$G$10-SUM(C1069:C1073)</f>
        <v>259</v>
      </c>
      <c r="E1073">
        <f t="shared" ca="1" si="254"/>
        <v>2</v>
      </c>
      <c r="F1073">
        <f t="shared" ca="1" si="252"/>
        <v>198</v>
      </c>
      <c r="G1073">
        <f ca="1">$E$10-SUM(F1069:F1073)</f>
        <v>231</v>
      </c>
      <c r="H1073">
        <f ca="1">IF(SUM(H1069:H1072)&gt;0,0,IF(D1073&lt;=0,1,IF(G1073&lt;=0,2,0)))</f>
        <v>0</v>
      </c>
    </row>
    <row r="1074" spans="1:9" x14ac:dyDescent="0.15">
      <c r="B1074">
        <f t="shared" ca="1" si="253"/>
        <v>7</v>
      </c>
      <c r="C1074">
        <f t="shared" ca="1" si="251"/>
        <v>274</v>
      </c>
      <c r="D1074">
        <f ca="1">$G$10-SUM(C1069:C1074)</f>
        <v>-15</v>
      </c>
      <c r="E1074">
        <f t="shared" ca="1" si="254"/>
        <v>5</v>
      </c>
      <c r="F1074">
        <f t="shared" ca="1" si="252"/>
        <v>46</v>
      </c>
      <c r="G1074">
        <f ca="1">$E$10-SUM(F1069:F1074)</f>
        <v>185</v>
      </c>
      <c r="H1074">
        <f ca="1">IF(SUM(H1069:H1073)&gt;0,0,IF(D1074&lt;=0,1,IF(G1074&lt;=0,2,0)))</f>
        <v>1</v>
      </c>
    </row>
    <row r="1075" spans="1:9" x14ac:dyDescent="0.15">
      <c r="B1075">
        <f t="shared" ca="1" si="253"/>
        <v>7</v>
      </c>
      <c r="C1075">
        <f t="shared" ca="1" si="251"/>
        <v>274</v>
      </c>
      <c r="D1075">
        <f ca="1">$G$10-SUM(C1069:C1075)</f>
        <v>-289</v>
      </c>
      <c r="E1075">
        <f t="shared" ca="1" si="254"/>
        <v>3</v>
      </c>
      <c r="F1075">
        <f t="shared" ca="1" si="252"/>
        <v>46</v>
      </c>
      <c r="G1075">
        <f ca="1">$E$10-SUM(F1069:F1075)</f>
        <v>139</v>
      </c>
      <c r="H1075">
        <f ca="1">IF(SUM(H1069:H1074)&gt;0,0,IF(D1075&lt;=0,1,IF(G1075&lt;=0,2,0)))</f>
        <v>0</v>
      </c>
    </row>
    <row r="1076" spans="1:9" x14ac:dyDescent="0.15">
      <c r="B1076">
        <f t="shared" ca="1" si="253"/>
        <v>1</v>
      </c>
      <c r="C1076">
        <f t="shared" ca="1" si="251"/>
        <v>92</v>
      </c>
      <c r="D1076">
        <f ca="1">$G$10-SUM(C1069:C1076)</f>
        <v>-381</v>
      </c>
      <c r="E1076">
        <f t="shared" ca="1" si="254"/>
        <v>2</v>
      </c>
      <c r="F1076">
        <f t="shared" ca="1" si="252"/>
        <v>198</v>
      </c>
      <c r="G1076">
        <f ca="1">$E$10-SUM(F1069:F1076)</f>
        <v>-59</v>
      </c>
      <c r="H1076">
        <f ca="1">IF(SUM(H1069:H1075)&gt;0,0,IF(D1076&lt;=0,1,IF(G1076&lt;=0,2,0)))</f>
        <v>0</v>
      </c>
    </row>
    <row r="1077" spans="1:9" x14ac:dyDescent="0.15">
      <c r="B1077">
        <f t="shared" ca="1" si="253"/>
        <v>6</v>
      </c>
      <c r="C1077">
        <f t="shared" ca="1" si="251"/>
        <v>211</v>
      </c>
      <c r="D1077">
        <f ca="1">$G$10-SUM(C1069:C1077)</f>
        <v>-592</v>
      </c>
      <c r="E1077">
        <f t="shared" ca="1" si="254"/>
        <v>6</v>
      </c>
      <c r="F1077">
        <f t="shared" ca="1" si="252"/>
        <v>198</v>
      </c>
      <c r="G1077">
        <f ca="1">$E$10-SUM(F1069:F1077)</f>
        <v>-257</v>
      </c>
      <c r="H1077">
        <f ca="1">IF(SUM(H1069:H1076)&gt;0,0,IF(D1077&lt;=0,1,IF(G1077&lt;=0,2,0)))</f>
        <v>0</v>
      </c>
    </row>
    <row r="1078" spans="1:9" x14ac:dyDescent="0.15">
      <c r="B1078">
        <f t="shared" ca="1" si="253"/>
        <v>3</v>
      </c>
      <c r="C1078">
        <f t="shared" ca="1" si="251"/>
        <v>107</v>
      </c>
      <c r="D1078">
        <f ca="1">$G$10-SUM(C1069:C1078)</f>
        <v>-699</v>
      </c>
      <c r="E1078">
        <f t="shared" ca="1" si="254"/>
        <v>5</v>
      </c>
      <c r="F1078">
        <f t="shared" ca="1" si="252"/>
        <v>46</v>
      </c>
      <c r="G1078">
        <f ca="1">$E$10-SUM(F1069:F1078)</f>
        <v>-303</v>
      </c>
      <c r="H1078">
        <f ca="1">IF(SUM(H1069:H1077)&gt;0,0,IF(D1078&lt;=0,1,IF(G1078&lt;=0,2,0)))</f>
        <v>0</v>
      </c>
    </row>
    <row r="1079" spans="1:9" x14ac:dyDescent="0.15">
      <c r="B1079">
        <f t="shared" ca="1" si="253"/>
        <v>5</v>
      </c>
      <c r="C1079">
        <f t="shared" ca="1" si="251"/>
        <v>147</v>
      </c>
      <c r="D1079">
        <f ca="1">$G$10-SUM(C1069:C1079)</f>
        <v>-846</v>
      </c>
      <c r="E1079">
        <f t="shared" ca="1" si="254"/>
        <v>4</v>
      </c>
      <c r="F1079">
        <f t="shared" ca="1" si="252"/>
        <v>0</v>
      </c>
      <c r="G1079">
        <f ca="1">$E$10-SUM(F1069:F1079)</f>
        <v>-303</v>
      </c>
      <c r="H1079">
        <f ca="1">IF(SUM(H1069:H1078)&gt;0,0,IF(D1079&lt;=0,1,IF(G1079&lt;=0,2,0)))</f>
        <v>0</v>
      </c>
    </row>
    <row r="1080" spans="1:9" x14ac:dyDescent="0.15">
      <c r="B1080">
        <f t="shared" ca="1" si="253"/>
        <v>1</v>
      </c>
      <c r="C1080">
        <f t="shared" ca="1" si="251"/>
        <v>92</v>
      </c>
      <c r="D1080">
        <f ca="1">$G$10-SUM(C1069:C1080)</f>
        <v>-938</v>
      </c>
      <c r="E1080">
        <f t="shared" ca="1" si="254"/>
        <v>3</v>
      </c>
      <c r="F1080">
        <f t="shared" ca="1" si="252"/>
        <v>46</v>
      </c>
      <c r="G1080">
        <f ca="1">$E$10-SUM(F1069:F1080)</f>
        <v>-349</v>
      </c>
      <c r="H1080">
        <f ca="1">IF(SUM(H1069:H1079)&gt;0,0,IF(D1080&lt;=0,1,IF(G1080&lt;=0,2,0)))</f>
        <v>0</v>
      </c>
    </row>
    <row r="1081" spans="1:9" x14ac:dyDescent="0.15">
      <c r="B1081">
        <f t="shared" ca="1" si="253"/>
        <v>3</v>
      </c>
      <c r="C1081">
        <f t="shared" ca="1" si="251"/>
        <v>107</v>
      </c>
      <c r="D1081">
        <f ca="1">$G$10-SUM(C1069:C1081)</f>
        <v>-1045</v>
      </c>
      <c r="E1081">
        <f t="shared" ca="1" si="254"/>
        <v>5</v>
      </c>
      <c r="F1081">
        <f t="shared" ca="1" si="252"/>
        <v>46</v>
      </c>
      <c r="G1081">
        <f ca="1">$E$10-SUM(F1069:F1081)</f>
        <v>-395</v>
      </c>
      <c r="H1081">
        <f ca="1">IF(SUM(H1069:H1080)&gt;0,0,IF(D1081&lt;=0,1,IF(G1081&lt;=0,2,0)))</f>
        <v>0</v>
      </c>
    </row>
    <row r="1082" spans="1:9" x14ac:dyDescent="0.15">
      <c r="B1082">
        <f t="shared" ca="1" si="253"/>
        <v>1</v>
      </c>
      <c r="C1082">
        <f t="shared" ca="1" si="251"/>
        <v>92</v>
      </c>
      <c r="D1082">
        <f ca="1">$G$10-SUM(C1069:C1082)</f>
        <v>-1137</v>
      </c>
      <c r="E1082">
        <f t="shared" ca="1" si="254"/>
        <v>6</v>
      </c>
      <c r="F1082">
        <f t="shared" ca="1" si="252"/>
        <v>198</v>
      </c>
      <c r="G1082">
        <f ca="1">$E$10-SUM(F1069:F1082)</f>
        <v>-593</v>
      </c>
      <c r="H1082">
        <f ca="1">IF(SUM(H1069:H1081)&gt;0,0,IF(D1082&lt;=0,1,IF(G1082&lt;=0,2,0)))</f>
        <v>0</v>
      </c>
    </row>
    <row r="1083" spans="1:9" x14ac:dyDescent="0.15">
      <c r="B1083">
        <f t="shared" ca="1" si="253"/>
        <v>2</v>
      </c>
      <c r="C1083">
        <f t="shared" ca="1" si="251"/>
        <v>99</v>
      </c>
      <c r="D1083">
        <f ca="1">$G$10-SUM(C1069:C1083)</f>
        <v>-1236</v>
      </c>
      <c r="E1083">
        <f t="shared" ca="1" si="254"/>
        <v>1</v>
      </c>
      <c r="F1083">
        <f t="shared" ca="1" si="252"/>
        <v>375</v>
      </c>
      <c r="G1083">
        <f ca="1">$E$10-SUM(F1069:F1083)</f>
        <v>-968</v>
      </c>
      <c r="H1083">
        <f ca="1">IF(SUM(H1069:H1082)&gt;0,0,IF(D1083&lt;=0,1,IF(G1083&lt;=0,2,0)))</f>
        <v>0</v>
      </c>
    </row>
    <row r="1084" spans="1:9" x14ac:dyDescent="0.15">
      <c r="B1084">
        <f t="shared" ca="1" si="253"/>
        <v>3</v>
      </c>
      <c r="C1084">
        <f t="shared" ca="1" si="251"/>
        <v>107</v>
      </c>
      <c r="D1084">
        <f ca="1">$G$10-SUM(C1069:C1084)</f>
        <v>-1343</v>
      </c>
      <c r="E1084">
        <f t="shared" ca="1" si="254"/>
        <v>5</v>
      </c>
      <c r="F1084">
        <f t="shared" ca="1" si="252"/>
        <v>46</v>
      </c>
      <c r="G1084">
        <f ca="1">$E$10-SUM(F1069:F1084)</f>
        <v>-1014</v>
      </c>
      <c r="H1084">
        <f ca="1">IF(SUM(H1069:H1083)&gt;0,0,IF(D1084&lt;=0,1,IF(G1084&lt;=0,2,0)))</f>
        <v>0</v>
      </c>
    </row>
    <row r="1086" spans="1:9" x14ac:dyDescent="0.15">
      <c r="A1086">
        <v>64</v>
      </c>
      <c r="B1086" s="31">
        <f ca="1">INT(RAND()*(8-1)+1)</f>
        <v>7</v>
      </c>
      <c r="C1086" s="31">
        <f ca="1">IF(B1086="","",VLOOKUP(B1086,$D$3:$E$9,2,FALSE))</f>
        <v>274</v>
      </c>
      <c r="D1086" s="31">
        <f ca="1">$G$10-SUM(C1086)</f>
        <v>649</v>
      </c>
      <c r="E1086" s="31">
        <f ca="1">INT(RAND()*(8-1)+1)</f>
        <v>3</v>
      </c>
      <c r="F1086" s="31">
        <f ca="1">IF(E1086="","",VLOOKUP(E1086,$F$3:$G$9,2,FALSE))</f>
        <v>46</v>
      </c>
      <c r="G1086" s="31">
        <f ca="1">$E$10-SUM(F1086)</f>
        <v>896</v>
      </c>
      <c r="H1086">
        <f ca="1">IF(D1086&lt;=0,1,IF(G1086&lt;=0,2,0))</f>
        <v>0</v>
      </c>
      <c r="I1086" s="53" t="s">
        <v>0</v>
      </c>
    </row>
    <row r="1087" spans="1:9" ht="14.25" thickBot="1" x14ac:dyDescent="0.2">
      <c r="B1087" s="31">
        <f ca="1">INT(RAND()*(8-1)+1)</f>
        <v>2</v>
      </c>
      <c r="C1087" s="31">
        <f t="shared" ref="C1087:C1101" ca="1" si="255">IF(B1087="","",VLOOKUP(B1087,$D$3:$E$9,2,FALSE))</f>
        <v>99</v>
      </c>
      <c r="D1087" s="31">
        <f ca="1">$G$10-SUM(C1086:C1087)</f>
        <v>550</v>
      </c>
      <c r="E1087" s="31">
        <f ca="1">INT(RAND()*(8-1)+1)</f>
        <v>7</v>
      </c>
      <c r="F1087" s="31">
        <f t="shared" ref="F1087:F1101" ca="1" si="256">IF(E1087="","",VLOOKUP(E1087,$F$3:$G$9,2,FALSE))</f>
        <v>375</v>
      </c>
      <c r="G1087" s="31">
        <f ca="1">$E$10-SUM(F1086:F1087)</f>
        <v>521</v>
      </c>
      <c r="H1087">
        <f ca="1">IF(SUM(H1086)&gt;0,0,IF(D1087&lt;=0,1,IF(G1087&lt;=0,2,0)))</f>
        <v>0</v>
      </c>
      <c r="I1087" s="1" t="str">
        <f ca="1">IF(SUM(H1086:H1101)=1,"クリア","失敗")</f>
        <v>クリア</v>
      </c>
    </row>
    <row r="1088" spans="1:9" x14ac:dyDescent="0.15">
      <c r="B1088" s="31">
        <f t="shared" ref="B1088:B1101" ca="1" si="257">INT(RAND()*(8-1)+1)</f>
        <v>7</v>
      </c>
      <c r="C1088" s="31">
        <f t="shared" ca="1" si="255"/>
        <v>274</v>
      </c>
      <c r="D1088" s="31">
        <f ca="1">$G$10-SUM(C1086:C1088)</f>
        <v>276</v>
      </c>
      <c r="E1088" s="31">
        <f t="shared" ref="E1088:E1101" ca="1" si="258">INT(RAND()*(8-1)+1)</f>
        <v>6</v>
      </c>
      <c r="F1088" s="31">
        <f t="shared" ca="1" si="256"/>
        <v>198</v>
      </c>
      <c r="G1088" s="31">
        <f ca="1">$E$10-SUM(F1086:F1088)</f>
        <v>323</v>
      </c>
      <c r="H1088">
        <f ca="1">IF(SUM(H1086:H1087)&gt;0,0,IF(D1088&lt;=0,1,IF(G1088&lt;=0,2,0)))</f>
        <v>0</v>
      </c>
    </row>
    <row r="1089" spans="1:9" x14ac:dyDescent="0.15">
      <c r="B1089" s="31">
        <f t="shared" ca="1" si="257"/>
        <v>4</v>
      </c>
      <c r="C1089" s="31">
        <f t="shared" ca="1" si="255"/>
        <v>116</v>
      </c>
      <c r="D1089" s="31">
        <f ca="1">$G$10-SUM(C1086:C1089)</f>
        <v>160</v>
      </c>
      <c r="E1089" s="31">
        <f t="shared" ca="1" si="258"/>
        <v>2</v>
      </c>
      <c r="F1089" s="31">
        <f t="shared" ca="1" si="256"/>
        <v>198</v>
      </c>
      <c r="G1089" s="31">
        <f ca="1">$E$10-SUM(F1086:F1089)</f>
        <v>125</v>
      </c>
      <c r="H1089">
        <f ca="1">IF(SUM(H1086:H1088)&gt;0,0,IF(D1089&lt;=0,1,IF(G1089&lt;=0,2,0)))</f>
        <v>0</v>
      </c>
    </row>
    <row r="1090" spans="1:9" x14ac:dyDescent="0.15">
      <c r="B1090" s="31">
        <f t="shared" ca="1" si="257"/>
        <v>6</v>
      </c>
      <c r="C1090" s="31">
        <f t="shared" ca="1" si="255"/>
        <v>211</v>
      </c>
      <c r="D1090" s="31">
        <f ca="1">$G$10-SUM(C1086:C1090)</f>
        <v>-51</v>
      </c>
      <c r="E1090" s="31">
        <f t="shared" ca="1" si="258"/>
        <v>3</v>
      </c>
      <c r="F1090" s="31">
        <f t="shared" ca="1" si="256"/>
        <v>46</v>
      </c>
      <c r="G1090" s="31">
        <f ca="1">$E$10-SUM(F1086:F1090)</f>
        <v>79</v>
      </c>
      <c r="H1090">
        <f ca="1">IF(SUM(H1086:H1089)&gt;0,0,IF(D1090&lt;=0,1,IF(G1090&lt;=0,2,0)))</f>
        <v>1</v>
      </c>
    </row>
    <row r="1091" spans="1:9" x14ac:dyDescent="0.15">
      <c r="B1091" s="31">
        <f t="shared" ca="1" si="257"/>
        <v>7</v>
      </c>
      <c r="C1091" s="31">
        <f t="shared" ca="1" si="255"/>
        <v>274</v>
      </c>
      <c r="D1091" s="31">
        <f ca="1">$G$10-SUM(C1086:C1091)</f>
        <v>-325</v>
      </c>
      <c r="E1091" s="31">
        <f t="shared" ca="1" si="258"/>
        <v>1</v>
      </c>
      <c r="F1091" s="31">
        <f t="shared" ca="1" si="256"/>
        <v>375</v>
      </c>
      <c r="G1091" s="31">
        <f ca="1">$E$10-SUM(F1086:F1091)</f>
        <v>-296</v>
      </c>
      <c r="H1091">
        <f ca="1">IF(SUM(H1086:H1090)&gt;0,0,IF(D1091&lt;=0,1,IF(G1091&lt;=0,2,0)))</f>
        <v>0</v>
      </c>
    </row>
    <row r="1092" spans="1:9" x14ac:dyDescent="0.15">
      <c r="B1092" s="31">
        <f t="shared" ca="1" si="257"/>
        <v>1</v>
      </c>
      <c r="C1092" s="31">
        <f t="shared" ca="1" si="255"/>
        <v>92</v>
      </c>
      <c r="D1092" s="31">
        <f ca="1">$G$10-SUM(C1086:C1092)</f>
        <v>-417</v>
      </c>
      <c r="E1092" s="31">
        <f t="shared" ca="1" si="258"/>
        <v>2</v>
      </c>
      <c r="F1092" s="31">
        <f t="shared" ca="1" si="256"/>
        <v>198</v>
      </c>
      <c r="G1092" s="31">
        <f ca="1">$E$10-SUM(F1086:F1092)</f>
        <v>-494</v>
      </c>
      <c r="H1092">
        <f ca="1">IF(SUM(H1086:H1091)&gt;0,0,IF(D1092&lt;=0,1,IF(G1092&lt;=0,2,0)))</f>
        <v>0</v>
      </c>
    </row>
    <row r="1093" spans="1:9" x14ac:dyDescent="0.15">
      <c r="B1093" s="31">
        <f t="shared" ca="1" si="257"/>
        <v>3</v>
      </c>
      <c r="C1093" s="31">
        <f t="shared" ca="1" si="255"/>
        <v>107</v>
      </c>
      <c r="D1093" s="31">
        <f ca="1">$G$10-SUM(C1086:C1093)</f>
        <v>-524</v>
      </c>
      <c r="E1093" s="31">
        <f t="shared" ca="1" si="258"/>
        <v>6</v>
      </c>
      <c r="F1093" s="31">
        <f t="shared" ca="1" si="256"/>
        <v>198</v>
      </c>
      <c r="G1093" s="31">
        <f ca="1">$E$10-SUM(F1086:F1093)</f>
        <v>-692</v>
      </c>
      <c r="H1093">
        <f ca="1">IF(SUM(H1086:H1092)&gt;0,0,IF(D1093&lt;=0,1,IF(G1093&lt;=0,2,0)))</f>
        <v>0</v>
      </c>
    </row>
    <row r="1094" spans="1:9" x14ac:dyDescent="0.15">
      <c r="B1094" s="31">
        <f t="shared" ca="1" si="257"/>
        <v>5</v>
      </c>
      <c r="C1094" s="31">
        <f t="shared" ca="1" si="255"/>
        <v>147</v>
      </c>
      <c r="D1094" s="31">
        <f ca="1">$G$10-SUM(C1086:C1094)</f>
        <v>-671</v>
      </c>
      <c r="E1094" s="31">
        <f t="shared" ca="1" si="258"/>
        <v>3</v>
      </c>
      <c r="F1094" s="31">
        <f t="shared" ca="1" si="256"/>
        <v>46</v>
      </c>
      <c r="G1094" s="31">
        <f ca="1">$E$10-SUM(F1086:F1094)</f>
        <v>-738</v>
      </c>
      <c r="H1094">
        <f ca="1">IF(SUM(H1086:H1093)&gt;0,0,IF(D1094&lt;=0,1,IF(G1094&lt;=0,2,0)))</f>
        <v>0</v>
      </c>
    </row>
    <row r="1095" spans="1:9" x14ac:dyDescent="0.15">
      <c r="B1095" s="31">
        <f t="shared" ca="1" si="257"/>
        <v>2</v>
      </c>
      <c r="C1095" s="31">
        <f t="shared" ca="1" si="255"/>
        <v>99</v>
      </c>
      <c r="D1095" s="31">
        <f ca="1">$G$10-SUM(C1086:C1095)</f>
        <v>-770</v>
      </c>
      <c r="E1095" s="31">
        <f t="shared" ca="1" si="258"/>
        <v>4</v>
      </c>
      <c r="F1095" s="31">
        <f t="shared" ca="1" si="256"/>
        <v>0</v>
      </c>
      <c r="G1095" s="31">
        <f ca="1">$E$10-SUM(F1086:F1095)</f>
        <v>-738</v>
      </c>
      <c r="H1095">
        <f ca="1">IF(SUM(H1086:H1094)&gt;0,0,IF(D1095&lt;=0,1,IF(G1095&lt;=0,2,0)))</f>
        <v>0</v>
      </c>
    </row>
    <row r="1096" spans="1:9" x14ac:dyDescent="0.15">
      <c r="B1096" s="31">
        <f t="shared" ca="1" si="257"/>
        <v>1</v>
      </c>
      <c r="C1096" s="31">
        <f t="shared" ca="1" si="255"/>
        <v>92</v>
      </c>
      <c r="D1096" s="31">
        <f ca="1">$G$10-SUM(C1086:C1096)</f>
        <v>-862</v>
      </c>
      <c r="E1096" s="31">
        <f t="shared" ca="1" si="258"/>
        <v>1</v>
      </c>
      <c r="F1096" s="31">
        <f t="shared" ca="1" si="256"/>
        <v>375</v>
      </c>
      <c r="G1096" s="31">
        <f ca="1">$E$10-SUM(F1086:F1096)</f>
        <v>-1113</v>
      </c>
      <c r="H1096">
        <f ca="1">IF(SUM(H1086:H1095)&gt;0,0,IF(D1096&lt;=0,1,IF(G1096&lt;=0,2,0)))</f>
        <v>0</v>
      </c>
    </row>
    <row r="1097" spans="1:9" x14ac:dyDescent="0.15">
      <c r="B1097" s="31">
        <f t="shared" ca="1" si="257"/>
        <v>5</v>
      </c>
      <c r="C1097" s="31">
        <f t="shared" ca="1" si="255"/>
        <v>147</v>
      </c>
      <c r="D1097" s="31">
        <f ca="1">$G$10-SUM(C1086:C1097)</f>
        <v>-1009</v>
      </c>
      <c r="E1097" s="31">
        <f t="shared" ca="1" si="258"/>
        <v>3</v>
      </c>
      <c r="F1097" s="31">
        <f t="shared" ca="1" si="256"/>
        <v>46</v>
      </c>
      <c r="G1097" s="31">
        <f ca="1">$E$10-SUM(F1086:F1097)</f>
        <v>-1159</v>
      </c>
      <c r="H1097">
        <f ca="1">IF(SUM(H1086:H1096)&gt;0,0,IF(D1097&lt;=0,1,IF(G1097&lt;=0,2,0)))</f>
        <v>0</v>
      </c>
    </row>
    <row r="1098" spans="1:9" x14ac:dyDescent="0.15">
      <c r="B1098" s="31">
        <f t="shared" ca="1" si="257"/>
        <v>2</v>
      </c>
      <c r="C1098" s="31">
        <f t="shared" ca="1" si="255"/>
        <v>99</v>
      </c>
      <c r="D1098" s="31">
        <f ca="1">$G$10-SUM(C1086:C1098)</f>
        <v>-1108</v>
      </c>
      <c r="E1098" s="31">
        <f t="shared" ca="1" si="258"/>
        <v>4</v>
      </c>
      <c r="F1098" s="31">
        <f t="shared" ca="1" si="256"/>
        <v>0</v>
      </c>
      <c r="G1098" s="31">
        <f ca="1">$E$10-SUM(F1086:F1098)</f>
        <v>-1159</v>
      </c>
      <c r="H1098">
        <f ca="1">IF(SUM(H1086:H1097)&gt;0,0,IF(D1098&lt;=0,1,IF(G1098&lt;=0,2,0)))</f>
        <v>0</v>
      </c>
    </row>
    <row r="1099" spans="1:9" x14ac:dyDescent="0.15">
      <c r="B1099" s="31">
        <f t="shared" ca="1" si="257"/>
        <v>7</v>
      </c>
      <c r="C1099" s="31">
        <f t="shared" ca="1" si="255"/>
        <v>274</v>
      </c>
      <c r="D1099" s="31">
        <f ca="1">$G$10-SUM(C1086:C1099)</f>
        <v>-1382</v>
      </c>
      <c r="E1099" s="31">
        <f t="shared" ca="1" si="258"/>
        <v>4</v>
      </c>
      <c r="F1099" s="31">
        <f t="shared" ca="1" si="256"/>
        <v>0</v>
      </c>
      <c r="G1099" s="31">
        <f ca="1">$E$10-SUM(F1086:F1099)</f>
        <v>-1159</v>
      </c>
      <c r="H1099">
        <f ca="1">IF(SUM(H1086:H1098)&gt;0,0,IF(D1099&lt;=0,1,IF(G1099&lt;=0,2,0)))</f>
        <v>0</v>
      </c>
    </row>
    <row r="1100" spans="1:9" x14ac:dyDescent="0.15">
      <c r="B1100" s="31">
        <f t="shared" ca="1" si="257"/>
        <v>5</v>
      </c>
      <c r="C1100" s="31">
        <f t="shared" ca="1" si="255"/>
        <v>147</v>
      </c>
      <c r="D1100" s="31">
        <f ca="1">$G$10-SUM(C1086:C1100)</f>
        <v>-1529</v>
      </c>
      <c r="E1100" s="31">
        <f t="shared" ca="1" si="258"/>
        <v>1</v>
      </c>
      <c r="F1100" s="31">
        <f t="shared" ca="1" si="256"/>
        <v>375</v>
      </c>
      <c r="G1100" s="31">
        <f ca="1">$E$10-SUM(F1086:F1100)</f>
        <v>-1534</v>
      </c>
      <c r="H1100">
        <f ca="1">IF(SUM(H1086:H1099)&gt;0,0,IF(D1100&lt;=0,1,IF(G1100&lt;=0,2,0)))</f>
        <v>0</v>
      </c>
    </row>
    <row r="1101" spans="1:9" x14ac:dyDescent="0.15">
      <c r="B1101" s="31">
        <f t="shared" ca="1" si="257"/>
        <v>5</v>
      </c>
      <c r="C1101" s="31">
        <f t="shared" ca="1" si="255"/>
        <v>147</v>
      </c>
      <c r="D1101" s="31">
        <f ca="1">$G$10-SUM(C1086:C1101)</f>
        <v>-1676</v>
      </c>
      <c r="E1101" s="31">
        <f t="shared" ca="1" si="258"/>
        <v>2</v>
      </c>
      <c r="F1101" s="31">
        <f t="shared" ca="1" si="256"/>
        <v>198</v>
      </c>
      <c r="G1101" s="31">
        <f ca="1">$E$10-SUM(F1086:F1101)</f>
        <v>-1732</v>
      </c>
      <c r="H1101">
        <f ca="1">IF(SUM(H1086:H1100)&gt;0,0,IF(D1101&lt;=0,1,IF(G1101&lt;=0,2,0)))</f>
        <v>0</v>
      </c>
    </row>
    <row r="1103" spans="1:9" x14ac:dyDescent="0.15">
      <c r="A1103">
        <v>65</v>
      </c>
      <c r="B1103">
        <f ca="1">INT(RAND()*(8-1)+1)</f>
        <v>2</v>
      </c>
      <c r="C1103">
        <f ca="1">IF(B1103="","",VLOOKUP(B1103,$D$3:$E$9,2,FALSE))</f>
        <v>99</v>
      </c>
      <c r="D1103">
        <f ca="1">$G$10-SUM(C1103)</f>
        <v>824</v>
      </c>
      <c r="E1103">
        <f ca="1">INT(RAND()*(8-1)+1)</f>
        <v>4</v>
      </c>
      <c r="F1103">
        <f ca="1">IF(E1103="","",VLOOKUP(E1103,$F$3:$G$9,2,FALSE))</f>
        <v>0</v>
      </c>
      <c r="G1103">
        <f ca="1">$E$10-SUM(F1103)</f>
        <v>942</v>
      </c>
      <c r="H1103">
        <f ca="1">IF(D1103&lt;=0,1,IF(G1103&lt;=0,2,0))</f>
        <v>0</v>
      </c>
      <c r="I1103" s="53" t="s">
        <v>0</v>
      </c>
    </row>
    <row r="1104" spans="1:9" ht="14.25" thickBot="1" x14ac:dyDescent="0.2">
      <c r="B1104">
        <f ca="1">INT(RAND()*(8-1)+1)</f>
        <v>1</v>
      </c>
      <c r="C1104">
        <f t="shared" ref="C1104:C1118" ca="1" si="259">IF(B1104="","",VLOOKUP(B1104,$D$3:$E$9,2,FALSE))</f>
        <v>92</v>
      </c>
      <c r="D1104">
        <f ca="1">$G$10-SUM(C1103:C1104)</f>
        <v>732</v>
      </c>
      <c r="E1104">
        <f ca="1">INT(RAND()*(8-1)+1)</f>
        <v>4</v>
      </c>
      <c r="F1104">
        <f t="shared" ref="F1104:F1118" ca="1" si="260">IF(E1104="","",VLOOKUP(E1104,$F$3:$G$9,2,FALSE))</f>
        <v>0</v>
      </c>
      <c r="G1104">
        <f ca="1">$E$10-SUM(F1103:F1104)</f>
        <v>942</v>
      </c>
      <c r="H1104">
        <f ca="1">IF(SUM(H1103)&gt;0,0,IF(D1104&lt;=0,1,IF(G1104&lt;=0,2,0)))</f>
        <v>0</v>
      </c>
      <c r="I1104" s="1" t="str">
        <f ca="1">IF(SUM(H1103:H1118)=1,"クリア","失敗")</f>
        <v>クリア</v>
      </c>
    </row>
    <row r="1105" spans="1:9" x14ac:dyDescent="0.15">
      <c r="B1105">
        <f t="shared" ref="B1105:B1118" ca="1" si="261">INT(RAND()*(8-1)+1)</f>
        <v>1</v>
      </c>
      <c r="C1105">
        <f t="shared" ca="1" si="259"/>
        <v>92</v>
      </c>
      <c r="D1105">
        <f ca="1">$G$10-SUM(C1103:C1105)</f>
        <v>640</v>
      </c>
      <c r="E1105">
        <f t="shared" ref="E1105:E1118" ca="1" si="262">INT(RAND()*(8-1)+1)</f>
        <v>3</v>
      </c>
      <c r="F1105">
        <f t="shared" ca="1" si="260"/>
        <v>46</v>
      </c>
      <c r="G1105">
        <f ca="1">$E$10-SUM(F1103:F1105)</f>
        <v>896</v>
      </c>
      <c r="H1105">
        <f ca="1">IF(SUM(H1103:H1104)&gt;0,0,IF(D1105&lt;=0,1,IF(G1105&lt;=0,2,0)))</f>
        <v>0</v>
      </c>
    </row>
    <row r="1106" spans="1:9" x14ac:dyDescent="0.15">
      <c r="B1106">
        <f t="shared" ca="1" si="261"/>
        <v>6</v>
      </c>
      <c r="C1106">
        <f t="shared" ca="1" si="259"/>
        <v>211</v>
      </c>
      <c r="D1106">
        <f ca="1">$G$10-SUM(C1103:C1106)</f>
        <v>429</v>
      </c>
      <c r="E1106">
        <f t="shared" ca="1" si="262"/>
        <v>3</v>
      </c>
      <c r="F1106">
        <f t="shared" ca="1" si="260"/>
        <v>46</v>
      </c>
      <c r="G1106">
        <f ca="1">$E$10-SUM(F1103:F1106)</f>
        <v>850</v>
      </c>
      <c r="H1106">
        <f ca="1">IF(SUM(H1103:H1105)&gt;0,0,IF(D1106&lt;=0,1,IF(G1106&lt;=0,2,0)))</f>
        <v>0</v>
      </c>
    </row>
    <row r="1107" spans="1:9" x14ac:dyDescent="0.15">
      <c r="B1107">
        <f t="shared" ca="1" si="261"/>
        <v>7</v>
      </c>
      <c r="C1107">
        <f t="shared" ca="1" si="259"/>
        <v>274</v>
      </c>
      <c r="D1107">
        <f ca="1">$G$10-SUM(C1103:C1107)</f>
        <v>155</v>
      </c>
      <c r="E1107">
        <f t="shared" ca="1" si="262"/>
        <v>5</v>
      </c>
      <c r="F1107">
        <f t="shared" ca="1" si="260"/>
        <v>46</v>
      </c>
      <c r="G1107">
        <f ca="1">$E$10-SUM(F1103:F1107)</f>
        <v>804</v>
      </c>
      <c r="H1107">
        <f ca="1">IF(SUM(H1103:H1106)&gt;0,0,IF(D1107&lt;=0,1,IF(G1107&lt;=0,2,0)))</f>
        <v>0</v>
      </c>
    </row>
    <row r="1108" spans="1:9" x14ac:dyDescent="0.15">
      <c r="B1108">
        <f t="shared" ca="1" si="261"/>
        <v>1</v>
      </c>
      <c r="C1108">
        <f t="shared" ca="1" si="259"/>
        <v>92</v>
      </c>
      <c r="D1108">
        <f ca="1">$G$10-SUM(C1103:C1108)</f>
        <v>63</v>
      </c>
      <c r="E1108">
        <f t="shared" ca="1" si="262"/>
        <v>7</v>
      </c>
      <c r="F1108">
        <f t="shared" ca="1" si="260"/>
        <v>375</v>
      </c>
      <c r="G1108">
        <f ca="1">$E$10-SUM(F1103:F1108)</f>
        <v>429</v>
      </c>
      <c r="H1108">
        <f ca="1">IF(SUM(H1103:H1107)&gt;0,0,IF(D1108&lt;=0,1,IF(G1108&lt;=0,2,0)))</f>
        <v>0</v>
      </c>
    </row>
    <row r="1109" spans="1:9" x14ac:dyDescent="0.15">
      <c r="B1109">
        <f t="shared" ca="1" si="261"/>
        <v>4</v>
      </c>
      <c r="C1109">
        <f t="shared" ca="1" si="259"/>
        <v>116</v>
      </c>
      <c r="D1109">
        <f ca="1">$G$10-SUM(C1103:C1109)</f>
        <v>-53</v>
      </c>
      <c r="E1109">
        <f t="shared" ca="1" si="262"/>
        <v>1</v>
      </c>
      <c r="F1109">
        <f t="shared" ca="1" si="260"/>
        <v>375</v>
      </c>
      <c r="G1109">
        <f ca="1">$E$10-SUM(F1103:F1109)</f>
        <v>54</v>
      </c>
      <c r="H1109">
        <f ca="1">IF(SUM(H1103:H1108)&gt;0,0,IF(D1109&lt;=0,1,IF(G1109&lt;=0,2,0)))</f>
        <v>1</v>
      </c>
    </row>
    <row r="1110" spans="1:9" x14ac:dyDescent="0.15">
      <c r="B1110">
        <f t="shared" ca="1" si="261"/>
        <v>7</v>
      </c>
      <c r="C1110">
        <f t="shared" ca="1" si="259"/>
        <v>274</v>
      </c>
      <c r="D1110">
        <f ca="1">$G$10-SUM(C1103:C1110)</f>
        <v>-327</v>
      </c>
      <c r="E1110">
        <f t="shared" ca="1" si="262"/>
        <v>3</v>
      </c>
      <c r="F1110">
        <f t="shared" ca="1" si="260"/>
        <v>46</v>
      </c>
      <c r="G1110">
        <f ca="1">$E$10-SUM(F1103:F1110)</f>
        <v>8</v>
      </c>
      <c r="H1110">
        <f ca="1">IF(SUM(H1103:H1109)&gt;0,0,IF(D1110&lt;=0,1,IF(G1110&lt;=0,2,0)))</f>
        <v>0</v>
      </c>
    </row>
    <row r="1111" spans="1:9" x14ac:dyDescent="0.15">
      <c r="B1111">
        <f t="shared" ca="1" si="261"/>
        <v>7</v>
      </c>
      <c r="C1111">
        <f t="shared" ca="1" si="259"/>
        <v>274</v>
      </c>
      <c r="D1111">
        <f ca="1">$G$10-SUM(C1103:C1111)</f>
        <v>-601</v>
      </c>
      <c r="E1111">
        <f t="shared" ca="1" si="262"/>
        <v>6</v>
      </c>
      <c r="F1111">
        <f t="shared" ca="1" si="260"/>
        <v>198</v>
      </c>
      <c r="G1111">
        <f ca="1">$E$10-SUM(F1103:F1111)</f>
        <v>-190</v>
      </c>
      <c r="H1111">
        <f ca="1">IF(SUM(H1103:H1110)&gt;0,0,IF(D1111&lt;=0,1,IF(G1111&lt;=0,2,0)))</f>
        <v>0</v>
      </c>
    </row>
    <row r="1112" spans="1:9" x14ac:dyDescent="0.15">
      <c r="B1112">
        <f t="shared" ca="1" si="261"/>
        <v>5</v>
      </c>
      <c r="C1112">
        <f t="shared" ca="1" si="259"/>
        <v>147</v>
      </c>
      <c r="D1112">
        <f ca="1">$G$10-SUM(C1103:C1112)</f>
        <v>-748</v>
      </c>
      <c r="E1112">
        <f t="shared" ca="1" si="262"/>
        <v>3</v>
      </c>
      <c r="F1112">
        <f t="shared" ca="1" si="260"/>
        <v>46</v>
      </c>
      <c r="G1112">
        <f ca="1">$E$10-SUM(F1103:F1112)</f>
        <v>-236</v>
      </c>
      <c r="H1112">
        <f ca="1">IF(SUM(H1103:H1111)&gt;0,0,IF(D1112&lt;=0,1,IF(G1112&lt;=0,2,0)))</f>
        <v>0</v>
      </c>
    </row>
    <row r="1113" spans="1:9" x14ac:dyDescent="0.15">
      <c r="B1113">
        <f t="shared" ca="1" si="261"/>
        <v>4</v>
      </c>
      <c r="C1113">
        <f t="shared" ca="1" si="259"/>
        <v>116</v>
      </c>
      <c r="D1113">
        <f ca="1">$G$10-SUM(C1103:C1113)</f>
        <v>-864</v>
      </c>
      <c r="E1113">
        <f t="shared" ca="1" si="262"/>
        <v>2</v>
      </c>
      <c r="F1113">
        <f t="shared" ca="1" si="260"/>
        <v>198</v>
      </c>
      <c r="G1113">
        <f ca="1">$E$10-SUM(F1103:F1113)</f>
        <v>-434</v>
      </c>
      <c r="H1113">
        <f ca="1">IF(SUM(H1103:H1112)&gt;0,0,IF(D1113&lt;=0,1,IF(G1113&lt;=0,2,0)))</f>
        <v>0</v>
      </c>
    </row>
    <row r="1114" spans="1:9" x14ac:dyDescent="0.15">
      <c r="B1114">
        <f t="shared" ca="1" si="261"/>
        <v>2</v>
      </c>
      <c r="C1114">
        <f t="shared" ca="1" si="259"/>
        <v>99</v>
      </c>
      <c r="D1114">
        <f ca="1">$G$10-SUM(C1103:C1114)</f>
        <v>-963</v>
      </c>
      <c r="E1114">
        <f t="shared" ca="1" si="262"/>
        <v>5</v>
      </c>
      <c r="F1114">
        <f t="shared" ca="1" si="260"/>
        <v>46</v>
      </c>
      <c r="G1114">
        <f ca="1">$E$10-SUM(F1103:F1114)</f>
        <v>-480</v>
      </c>
      <c r="H1114">
        <f ca="1">IF(SUM(H1103:H1113)&gt;0,0,IF(D1114&lt;=0,1,IF(G1114&lt;=0,2,0)))</f>
        <v>0</v>
      </c>
    </row>
    <row r="1115" spans="1:9" x14ac:dyDescent="0.15">
      <c r="B1115">
        <f t="shared" ca="1" si="261"/>
        <v>2</v>
      </c>
      <c r="C1115">
        <f t="shared" ca="1" si="259"/>
        <v>99</v>
      </c>
      <c r="D1115">
        <f ca="1">$G$10-SUM(C1103:C1115)</f>
        <v>-1062</v>
      </c>
      <c r="E1115">
        <f t="shared" ca="1" si="262"/>
        <v>2</v>
      </c>
      <c r="F1115">
        <f t="shared" ca="1" si="260"/>
        <v>198</v>
      </c>
      <c r="G1115">
        <f ca="1">$E$10-SUM(F1103:F1115)</f>
        <v>-678</v>
      </c>
      <c r="H1115">
        <f ca="1">IF(SUM(H1103:H1114)&gt;0,0,IF(D1115&lt;=0,1,IF(G1115&lt;=0,2,0)))</f>
        <v>0</v>
      </c>
    </row>
    <row r="1116" spans="1:9" x14ac:dyDescent="0.15">
      <c r="B1116">
        <f t="shared" ca="1" si="261"/>
        <v>3</v>
      </c>
      <c r="C1116">
        <f t="shared" ca="1" si="259"/>
        <v>107</v>
      </c>
      <c r="D1116">
        <f ca="1">$G$10-SUM(C1103:C1116)</f>
        <v>-1169</v>
      </c>
      <c r="E1116">
        <f t="shared" ca="1" si="262"/>
        <v>7</v>
      </c>
      <c r="F1116">
        <f t="shared" ca="1" si="260"/>
        <v>375</v>
      </c>
      <c r="G1116">
        <f ca="1">$E$10-SUM(F1103:F1116)</f>
        <v>-1053</v>
      </c>
      <c r="H1116">
        <f ca="1">IF(SUM(H1103:H1115)&gt;0,0,IF(D1116&lt;=0,1,IF(G1116&lt;=0,2,0)))</f>
        <v>0</v>
      </c>
    </row>
    <row r="1117" spans="1:9" x14ac:dyDescent="0.15">
      <c r="B1117">
        <f t="shared" ca="1" si="261"/>
        <v>3</v>
      </c>
      <c r="C1117">
        <f t="shared" ca="1" si="259"/>
        <v>107</v>
      </c>
      <c r="D1117">
        <f ca="1">$G$10-SUM(C1103:C1117)</f>
        <v>-1276</v>
      </c>
      <c r="E1117">
        <f t="shared" ca="1" si="262"/>
        <v>6</v>
      </c>
      <c r="F1117">
        <f t="shared" ca="1" si="260"/>
        <v>198</v>
      </c>
      <c r="G1117">
        <f ca="1">$E$10-SUM(F1103:F1117)</f>
        <v>-1251</v>
      </c>
      <c r="H1117">
        <f ca="1">IF(SUM(H1103:H1116)&gt;0,0,IF(D1117&lt;=0,1,IF(G1117&lt;=0,2,0)))</f>
        <v>0</v>
      </c>
    </row>
    <row r="1118" spans="1:9" x14ac:dyDescent="0.15">
      <c r="B1118">
        <f t="shared" ca="1" si="261"/>
        <v>2</v>
      </c>
      <c r="C1118">
        <f t="shared" ca="1" si="259"/>
        <v>99</v>
      </c>
      <c r="D1118">
        <f ca="1">$G$10-SUM(C1103:C1118)</f>
        <v>-1375</v>
      </c>
      <c r="E1118">
        <f t="shared" ca="1" si="262"/>
        <v>5</v>
      </c>
      <c r="F1118">
        <f t="shared" ca="1" si="260"/>
        <v>46</v>
      </c>
      <c r="G1118">
        <f ca="1">$E$10-SUM(F1103:F1118)</f>
        <v>-1297</v>
      </c>
      <c r="H1118">
        <f ca="1">IF(SUM(H1103:H1117)&gt;0,0,IF(D1118&lt;=0,1,IF(G1118&lt;=0,2,0)))</f>
        <v>0</v>
      </c>
    </row>
    <row r="1120" spans="1:9" x14ac:dyDescent="0.15">
      <c r="A1120">
        <v>66</v>
      </c>
      <c r="B1120">
        <f ca="1">INT(RAND()*(8-1)+1)</f>
        <v>4</v>
      </c>
      <c r="C1120">
        <f ca="1">IF(B1120="","",VLOOKUP(B1120,$D$3:$E$9,2,FALSE))</f>
        <v>116</v>
      </c>
      <c r="D1120">
        <f ca="1">$G$10-SUM(C1120)</f>
        <v>807</v>
      </c>
      <c r="E1120">
        <f ca="1">INT(RAND()*(8-1)+1)</f>
        <v>4</v>
      </c>
      <c r="F1120">
        <f ca="1">IF(E1120="","",VLOOKUP(E1120,$F$3:$G$9,2,FALSE))</f>
        <v>0</v>
      </c>
      <c r="G1120">
        <f ca="1">$E$10-SUM(F1120)</f>
        <v>942</v>
      </c>
      <c r="H1120">
        <f ca="1">IF(D1120&lt;=0,1,IF(G1120&lt;=0,2,0))</f>
        <v>0</v>
      </c>
      <c r="I1120" s="53" t="s">
        <v>0</v>
      </c>
    </row>
    <row r="1121" spans="2:9" ht="14.25" thickBot="1" x14ac:dyDescent="0.2">
      <c r="B1121">
        <f ca="1">INT(RAND()*(8-1)+1)</f>
        <v>6</v>
      </c>
      <c r="C1121">
        <f t="shared" ref="C1121:C1135" ca="1" si="263">IF(B1121="","",VLOOKUP(B1121,$D$3:$E$9,2,FALSE))</f>
        <v>211</v>
      </c>
      <c r="D1121">
        <f ca="1">$G$10-SUM(C1120:C1121)</f>
        <v>596</v>
      </c>
      <c r="E1121">
        <f ca="1">INT(RAND()*(8-1)+1)</f>
        <v>3</v>
      </c>
      <c r="F1121">
        <f t="shared" ref="F1121:F1135" ca="1" si="264">IF(E1121="","",VLOOKUP(E1121,$F$3:$G$9,2,FALSE))</f>
        <v>46</v>
      </c>
      <c r="G1121">
        <f ca="1">$E$10-SUM(F1120:F1121)</f>
        <v>896</v>
      </c>
      <c r="H1121">
        <f ca="1">IF(SUM(H1120)&gt;0,0,IF(D1121&lt;=0,1,IF(G1121&lt;=0,2,0)))</f>
        <v>0</v>
      </c>
      <c r="I1121" s="1" t="str">
        <f ca="1">IF(SUM(H1120:H1135)=1,"クリア","失敗")</f>
        <v>クリア</v>
      </c>
    </row>
    <row r="1122" spans="2:9" x14ac:dyDescent="0.15">
      <c r="B1122">
        <f t="shared" ref="B1122:B1135" ca="1" si="265">INT(RAND()*(8-1)+1)</f>
        <v>2</v>
      </c>
      <c r="C1122">
        <f t="shared" ca="1" si="263"/>
        <v>99</v>
      </c>
      <c r="D1122">
        <f ca="1">$G$10-SUM(C1120:C1122)</f>
        <v>497</v>
      </c>
      <c r="E1122">
        <f t="shared" ref="E1122:E1135" ca="1" si="266">INT(RAND()*(8-1)+1)</f>
        <v>1</v>
      </c>
      <c r="F1122">
        <f t="shared" ca="1" si="264"/>
        <v>375</v>
      </c>
      <c r="G1122">
        <f ca="1">$E$10-SUM(F1120:F1122)</f>
        <v>521</v>
      </c>
      <c r="H1122">
        <f ca="1">IF(SUM(H1120:H1121)&gt;0,0,IF(D1122&lt;=0,1,IF(G1122&lt;=0,2,0)))</f>
        <v>0</v>
      </c>
    </row>
    <row r="1123" spans="2:9" x14ac:dyDescent="0.15">
      <c r="B1123">
        <f t="shared" ca="1" si="265"/>
        <v>7</v>
      </c>
      <c r="C1123">
        <f t="shared" ca="1" si="263"/>
        <v>274</v>
      </c>
      <c r="D1123">
        <f ca="1">$G$10-SUM(C1120:C1123)</f>
        <v>223</v>
      </c>
      <c r="E1123">
        <f t="shared" ca="1" si="266"/>
        <v>1</v>
      </c>
      <c r="F1123">
        <f t="shared" ca="1" si="264"/>
        <v>375</v>
      </c>
      <c r="G1123">
        <f ca="1">$E$10-SUM(F1120:F1123)</f>
        <v>146</v>
      </c>
      <c r="H1123">
        <f ca="1">IF(SUM(H1120:H1122)&gt;0,0,IF(D1123&lt;=0,1,IF(G1123&lt;=0,2,0)))</f>
        <v>0</v>
      </c>
    </row>
    <row r="1124" spans="2:9" x14ac:dyDescent="0.15">
      <c r="B1124">
        <f t="shared" ca="1" si="265"/>
        <v>2</v>
      </c>
      <c r="C1124">
        <f t="shared" ca="1" si="263"/>
        <v>99</v>
      </c>
      <c r="D1124">
        <f ca="1">$G$10-SUM(C1120:C1124)</f>
        <v>124</v>
      </c>
      <c r="E1124">
        <f t="shared" ca="1" si="266"/>
        <v>3</v>
      </c>
      <c r="F1124">
        <f t="shared" ca="1" si="264"/>
        <v>46</v>
      </c>
      <c r="G1124">
        <f ca="1">$E$10-SUM(F1120:F1124)</f>
        <v>100</v>
      </c>
      <c r="H1124">
        <f ca="1">IF(SUM(H1120:H1123)&gt;0,0,IF(D1124&lt;=0,1,IF(G1124&lt;=0,2,0)))</f>
        <v>0</v>
      </c>
    </row>
    <row r="1125" spans="2:9" x14ac:dyDescent="0.15">
      <c r="B1125">
        <f t="shared" ca="1" si="265"/>
        <v>1</v>
      </c>
      <c r="C1125">
        <f t="shared" ca="1" si="263"/>
        <v>92</v>
      </c>
      <c r="D1125">
        <f ca="1">$G$10-SUM(C1120:C1125)</f>
        <v>32</v>
      </c>
      <c r="E1125">
        <f t="shared" ca="1" si="266"/>
        <v>5</v>
      </c>
      <c r="F1125">
        <f t="shared" ca="1" si="264"/>
        <v>46</v>
      </c>
      <c r="G1125">
        <f ca="1">$E$10-SUM(F1120:F1125)</f>
        <v>54</v>
      </c>
      <c r="H1125">
        <f ca="1">IF(SUM(H1120:H1124)&gt;0,0,IF(D1125&lt;=0,1,IF(G1125&lt;=0,2,0)))</f>
        <v>0</v>
      </c>
    </row>
    <row r="1126" spans="2:9" x14ac:dyDescent="0.15">
      <c r="B1126">
        <f t="shared" ca="1" si="265"/>
        <v>5</v>
      </c>
      <c r="C1126">
        <f t="shared" ca="1" si="263"/>
        <v>147</v>
      </c>
      <c r="D1126">
        <f ca="1">$G$10-SUM(C1120:C1126)</f>
        <v>-115</v>
      </c>
      <c r="E1126">
        <f t="shared" ca="1" si="266"/>
        <v>6</v>
      </c>
      <c r="F1126">
        <f t="shared" ca="1" si="264"/>
        <v>198</v>
      </c>
      <c r="G1126">
        <f ca="1">$E$10-SUM(F1120:F1126)</f>
        <v>-144</v>
      </c>
      <c r="H1126">
        <f ca="1">IF(SUM(H1120:H1125)&gt;0,0,IF(D1126&lt;=0,1,IF(G1126&lt;=0,2,0)))</f>
        <v>1</v>
      </c>
    </row>
    <row r="1127" spans="2:9" x14ac:dyDescent="0.15">
      <c r="B1127">
        <f t="shared" ca="1" si="265"/>
        <v>2</v>
      </c>
      <c r="C1127">
        <f t="shared" ca="1" si="263"/>
        <v>99</v>
      </c>
      <c r="D1127">
        <f ca="1">$G$10-SUM(C1120:C1127)</f>
        <v>-214</v>
      </c>
      <c r="E1127">
        <f t="shared" ca="1" si="266"/>
        <v>5</v>
      </c>
      <c r="F1127">
        <f t="shared" ca="1" si="264"/>
        <v>46</v>
      </c>
      <c r="G1127">
        <f ca="1">$E$10-SUM(F1120:F1127)</f>
        <v>-190</v>
      </c>
      <c r="H1127">
        <f ca="1">IF(SUM(H1120:H1126)&gt;0,0,IF(D1127&lt;=0,1,IF(G1127&lt;=0,2,0)))</f>
        <v>0</v>
      </c>
    </row>
    <row r="1128" spans="2:9" x14ac:dyDescent="0.15">
      <c r="B1128">
        <f t="shared" ca="1" si="265"/>
        <v>3</v>
      </c>
      <c r="C1128">
        <f t="shared" ca="1" si="263"/>
        <v>107</v>
      </c>
      <c r="D1128">
        <f ca="1">$G$10-SUM(C1120:C1128)</f>
        <v>-321</v>
      </c>
      <c r="E1128">
        <f t="shared" ca="1" si="266"/>
        <v>7</v>
      </c>
      <c r="F1128">
        <f t="shared" ca="1" si="264"/>
        <v>375</v>
      </c>
      <c r="G1128">
        <f ca="1">$E$10-SUM(F1120:F1128)</f>
        <v>-565</v>
      </c>
      <c r="H1128">
        <f ca="1">IF(SUM(H1120:H1127)&gt;0,0,IF(D1128&lt;=0,1,IF(G1128&lt;=0,2,0)))</f>
        <v>0</v>
      </c>
    </row>
    <row r="1129" spans="2:9" x14ac:dyDescent="0.15">
      <c r="B1129">
        <f t="shared" ca="1" si="265"/>
        <v>1</v>
      </c>
      <c r="C1129">
        <f t="shared" ca="1" si="263"/>
        <v>92</v>
      </c>
      <c r="D1129">
        <f ca="1">$G$10-SUM(C1120:C1129)</f>
        <v>-413</v>
      </c>
      <c r="E1129">
        <f t="shared" ca="1" si="266"/>
        <v>4</v>
      </c>
      <c r="F1129">
        <f t="shared" ca="1" si="264"/>
        <v>0</v>
      </c>
      <c r="G1129">
        <f ca="1">$E$10-SUM(F1120:F1129)</f>
        <v>-565</v>
      </c>
      <c r="H1129">
        <f ca="1">IF(SUM(H1120:H1128)&gt;0,0,IF(D1129&lt;=0,1,IF(G1129&lt;=0,2,0)))</f>
        <v>0</v>
      </c>
    </row>
    <row r="1130" spans="2:9" x14ac:dyDescent="0.15">
      <c r="B1130">
        <f t="shared" ca="1" si="265"/>
        <v>3</v>
      </c>
      <c r="C1130">
        <f t="shared" ca="1" si="263"/>
        <v>107</v>
      </c>
      <c r="D1130">
        <f ca="1">$G$10-SUM(C1120:C1130)</f>
        <v>-520</v>
      </c>
      <c r="E1130">
        <f t="shared" ca="1" si="266"/>
        <v>1</v>
      </c>
      <c r="F1130">
        <f t="shared" ca="1" si="264"/>
        <v>375</v>
      </c>
      <c r="G1130">
        <f ca="1">$E$10-SUM(F1120:F1130)</f>
        <v>-940</v>
      </c>
      <c r="H1130">
        <f ca="1">IF(SUM(H1120:H1129)&gt;0,0,IF(D1130&lt;=0,1,IF(G1130&lt;=0,2,0)))</f>
        <v>0</v>
      </c>
    </row>
    <row r="1131" spans="2:9" x14ac:dyDescent="0.15">
      <c r="B1131">
        <f t="shared" ca="1" si="265"/>
        <v>7</v>
      </c>
      <c r="C1131">
        <f t="shared" ca="1" si="263"/>
        <v>274</v>
      </c>
      <c r="D1131">
        <f ca="1">$G$10-SUM(C1120:C1131)</f>
        <v>-794</v>
      </c>
      <c r="E1131">
        <f t="shared" ca="1" si="266"/>
        <v>2</v>
      </c>
      <c r="F1131">
        <f t="shared" ca="1" si="264"/>
        <v>198</v>
      </c>
      <c r="G1131">
        <f ca="1">$E$10-SUM(F1120:F1131)</f>
        <v>-1138</v>
      </c>
      <c r="H1131">
        <f ca="1">IF(SUM(H1120:H1130)&gt;0,0,IF(D1131&lt;=0,1,IF(G1131&lt;=0,2,0)))</f>
        <v>0</v>
      </c>
    </row>
    <row r="1132" spans="2:9" x14ac:dyDescent="0.15">
      <c r="B1132">
        <f t="shared" ca="1" si="265"/>
        <v>3</v>
      </c>
      <c r="C1132">
        <f t="shared" ca="1" si="263"/>
        <v>107</v>
      </c>
      <c r="D1132">
        <f ca="1">$G$10-SUM(C1120:C1132)</f>
        <v>-901</v>
      </c>
      <c r="E1132">
        <f t="shared" ca="1" si="266"/>
        <v>1</v>
      </c>
      <c r="F1132">
        <f t="shared" ca="1" si="264"/>
        <v>375</v>
      </c>
      <c r="G1132">
        <f ca="1">$E$10-SUM(F1120:F1132)</f>
        <v>-1513</v>
      </c>
      <c r="H1132">
        <f ca="1">IF(SUM(H1120:H1131)&gt;0,0,IF(D1132&lt;=0,1,IF(G1132&lt;=0,2,0)))</f>
        <v>0</v>
      </c>
    </row>
    <row r="1133" spans="2:9" x14ac:dyDescent="0.15">
      <c r="B1133">
        <f t="shared" ca="1" si="265"/>
        <v>4</v>
      </c>
      <c r="C1133">
        <f t="shared" ca="1" si="263"/>
        <v>116</v>
      </c>
      <c r="D1133">
        <f ca="1">$G$10-SUM(C1120:C1133)</f>
        <v>-1017</v>
      </c>
      <c r="E1133">
        <f t="shared" ca="1" si="266"/>
        <v>5</v>
      </c>
      <c r="F1133">
        <f t="shared" ca="1" si="264"/>
        <v>46</v>
      </c>
      <c r="G1133">
        <f ca="1">$E$10-SUM(F1120:F1133)</f>
        <v>-1559</v>
      </c>
      <c r="H1133">
        <f ca="1">IF(SUM(H1120:H1132)&gt;0,0,IF(D1133&lt;=0,1,IF(G1133&lt;=0,2,0)))</f>
        <v>0</v>
      </c>
    </row>
    <row r="1134" spans="2:9" x14ac:dyDescent="0.15">
      <c r="B1134">
        <f t="shared" ca="1" si="265"/>
        <v>5</v>
      </c>
      <c r="C1134">
        <f t="shared" ca="1" si="263"/>
        <v>147</v>
      </c>
      <c r="D1134">
        <f ca="1">$G$10-SUM(C1120:C1134)</f>
        <v>-1164</v>
      </c>
      <c r="E1134">
        <f t="shared" ca="1" si="266"/>
        <v>7</v>
      </c>
      <c r="F1134">
        <f t="shared" ca="1" si="264"/>
        <v>375</v>
      </c>
      <c r="G1134">
        <f ca="1">$E$10-SUM(F1120:F1134)</f>
        <v>-1934</v>
      </c>
      <c r="H1134">
        <f ca="1">IF(SUM(H1120:H1133)&gt;0,0,IF(D1134&lt;=0,1,IF(G1134&lt;=0,2,0)))</f>
        <v>0</v>
      </c>
    </row>
    <row r="1135" spans="2:9" x14ac:dyDescent="0.15">
      <c r="B1135">
        <f t="shared" ca="1" si="265"/>
        <v>7</v>
      </c>
      <c r="C1135">
        <f t="shared" ca="1" si="263"/>
        <v>274</v>
      </c>
      <c r="D1135">
        <f ca="1">$G$10-SUM(C1120:C1135)</f>
        <v>-1438</v>
      </c>
      <c r="E1135">
        <f t="shared" ca="1" si="266"/>
        <v>3</v>
      </c>
      <c r="F1135">
        <f t="shared" ca="1" si="264"/>
        <v>46</v>
      </c>
      <c r="G1135">
        <f ca="1">$E$10-SUM(F1120:F1135)</f>
        <v>-1980</v>
      </c>
      <c r="H1135">
        <f ca="1">IF(SUM(H1120:H1134)&gt;0,0,IF(D1135&lt;=0,1,IF(G1135&lt;=0,2,0)))</f>
        <v>0</v>
      </c>
    </row>
    <row r="1137" spans="1:9" x14ac:dyDescent="0.15">
      <c r="A1137">
        <v>67</v>
      </c>
      <c r="B1137" s="31">
        <f ca="1">INT(RAND()*(8-1)+1)</f>
        <v>5</v>
      </c>
      <c r="C1137" s="31">
        <f ca="1">IF(B1137="","",VLOOKUP(B1137,$D$3:$E$9,2,FALSE))</f>
        <v>147</v>
      </c>
      <c r="D1137" s="31">
        <f ca="1">$G$10-SUM(C1137)</f>
        <v>776</v>
      </c>
      <c r="E1137" s="31">
        <f ca="1">INT(RAND()*(8-1)+1)</f>
        <v>1</v>
      </c>
      <c r="F1137" s="31">
        <f ca="1">IF(E1137="","",VLOOKUP(E1137,$F$3:$G$9,2,FALSE))</f>
        <v>375</v>
      </c>
      <c r="G1137" s="31">
        <f ca="1">$E$10-SUM(F1137)</f>
        <v>567</v>
      </c>
      <c r="H1137">
        <f ca="1">IF(D1137&lt;=0,1,IF(G1137&lt;=0,2,0))</f>
        <v>0</v>
      </c>
      <c r="I1137" s="53" t="s">
        <v>0</v>
      </c>
    </row>
    <row r="1138" spans="1:9" ht="14.25" thickBot="1" x14ac:dyDescent="0.2">
      <c r="B1138" s="31">
        <f ca="1">INT(RAND()*(8-1)+1)</f>
        <v>3</v>
      </c>
      <c r="C1138" s="31">
        <f t="shared" ref="C1138:C1152" ca="1" si="267">IF(B1138="","",VLOOKUP(B1138,$D$3:$E$9,2,FALSE))</f>
        <v>107</v>
      </c>
      <c r="D1138" s="31">
        <f ca="1">$G$10-SUM(C1137:C1138)</f>
        <v>669</v>
      </c>
      <c r="E1138" s="31">
        <f ca="1">INT(RAND()*(8-1)+1)</f>
        <v>3</v>
      </c>
      <c r="F1138" s="31">
        <f t="shared" ref="F1138:F1152" ca="1" si="268">IF(E1138="","",VLOOKUP(E1138,$F$3:$G$9,2,FALSE))</f>
        <v>46</v>
      </c>
      <c r="G1138" s="31">
        <f ca="1">$E$10-SUM(F1137:F1138)</f>
        <v>521</v>
      </c>
      <c r="H1138">
        <f ca="1">IF(SUM(H1137)&gt;0,0,IF(D1138&lt;=0,1,IF(G1138&lt;=0,2,0)))</f>
        <v>0</v>
      </c>
      <c r="I1138" s="1" t="str">
        <f ca="1">IF(SUM(H1137:H1152)=1,"クリア","失敗")</f>
        <v>失敗</v>
      </c>
    </row>
    <row r="1139" spans="1:9" x14ac:dyDescent="0.15">
      <c r="B1139" s="31">
        <f t="shared" ref="B1139:B1152" ca="1" si="269">INT(RAND()*(8-1)+1)</f>
        <v>4</v>
      </c>
      <c r="C1139" s="31">
        <f t="shared" ca="1" si="267"/>
        <v>116</v>
      </c>
      <c r="D1139" s="31">
        <f ca="1">$G$10-SUM(C1137:C1139)</f>
        <v>553</v>
      </c>
      <c r="E1139" s="31">
        <f t="shared" ref="E1139:E1152" ca="1" si="270">INT(RAND()*(8-1)+1)</f>
        <v>2</v>
      </c>
      <c r="F1139" s="31">
        <f t="shared" ca="1" si="268"/>
        <v>198</v>
      </c>
      <c r="G1139" s="31">
        <f ca="1">$E$10-SUM(F1137:F1139)</f>
        <v>323</v>
      </c>
      <c r="H1139">
        <f ca="1">IF(SUM(H1137:H1138)&gt;0,0,IF(D1139&lt;=0,1,IF(G1139&lt;=0,2,0)))</f>
        <v>0</v>
      </c>
    </row>
    <row r="1140" spans="1:9" x14ac:dyDescent="0.15">
      <c r="B1140" s="31">
        <f t="shared" ca="1" si="269"/>
        <v>4</v>
      </c>
      <c r="C1140" s="31">
        <f t="shared" ca="1" si="267"/>
        <v>116</v>
      </c>
      <c r="D1140" s="31">
        <f ca="1">$G$10-SUM(C1137:C1140)</f>
        <v>437</v>
      </c>
      <c r="E1140" s="31">
        <f t="shared" ca="1" si="270"/>
        <v>3</v>
      </c>
      <c r="F1140" s="31">
        <f t="shared" ca="1" si="268"/>
        <v>46</v>
      </c>
      <c r="G1140" s="31">
        <f ca="1">$E$10-SUM(F1137:F1140)</f>
        <v>277</v>
      </c>
      <c r="H1140">
        <f ca="1">IF(SUM(H1137:H1139)&gt;0,0,IF(D1140&lt;=0,1,IF(G1140&lt;=0,2,0)))</f>
        <v>0</v>
      </c>
    </row>
    <row r="1141" spans="1:9" x14ac:dyDescent="0.15">
      <c r="B1141" s="31">
        <f t="shared" ca="1" si="269"/>
        <v>6</v>
      </c>
      <c r="C1141" s="31">
        <f t="shared" ca="1" si="267"/>
        <v>211</v>
      </c>
      <c r="D1141" s="31">
        <f ca="1">$G$10-SUM(C1137:C1141)</f>
        <v>226</v>
      </c>
      <c r="E1141" s="31">
        <f t="shared" ca="1" si="270"/>
        <v>2</v>
      </c>
      <c r="F1141" s="31">
        <f t="shared" ca="1" si="268"/>
        <v>198</v>
      </c>
      <c r="G1141" s="31">
        <f ca="1">$E$10-SUM(F1137:F1141)</f>
        <v>79</v>
      </c>
      <c r="H1141">
        <f ca="1">IF(SUM(H1137:H1140)&gt;0,0,IF(D1141&lt;=0,1,IF(G1141&lt;=0,2,0)))</f>
        <v>0</v>
      </c>
    </row>
    <row r="1142" spans="1:9" x14ac:dyDescent="0.15">
      <c r="B1142" s="31">
        <f t="shared" ca="1" si="269"/>
        <v>3</v>
      </c>
      <c r="C1142" s="31">
        <f t="shared" ca="1" si="267"/>
        <v>107</v>
      </c>
      <c r="D1142" s="31">
        <f ca="1">$G$10-SUM(C1137:C1142)</f>
        <v>119</v>
      </c>
      <c r="E1142" s="31">
        <f t="shared" ca="1" si="270"/>
        <v>3</v>
      </c>
      <c r="F1142" s="31">
        <f t="shared" ca="1" si="268"/>
        <v>46</v>
      </c>
      <c r="G1142" s="31">
        <f ca="1">$E$10-SUM(F1137:F1142)</f>
        <v>33</v>
      </c>
      <c r="H1142">
        <f ca="1">IF(SUM(H1137:H1141)&gt;0,0,IF(D1142&lt;=0,1,IF(G1142&lt;=0,2,0)))</f>
        <v>0</v>
      </c>
    </row>
    <row r="1143" spans="1:9" x14ac:dyDescent="0.15">
      <c r="B1143" s="31">
        <f t="shared" ca="1" si="269"/>
        <v>2</v>
      </c>
      <c r="C1143" s="31">
        <f t="shared" ca="1" si="267"/>
        <v>99</v>
      </c>
      <c r="D1143" s="31">
        <f ca="1">$G$10-SUM(C1137:C1143)</f>
        <v>20</v>
      </c>
      <c r="E1143" s="31">
        <f t="shared" ca="1" si="270"/>
        <v>3</v>
      </c>
      <c r="F1143" s="31">
        <f t="shared" ca="1" si="268"/>
        <v>46</v>
      </c>
      <c r="G1143" s="31">
        <f ca="1">$E$10-SUM(F1137:F1143)</f>
        <v>-13</v>
      </c>
      <c r="H1143">
        <f ca="1">IF(SUM(H1137:H1142)&gt;0,0,IF(D1143&lt;=0,1,IF(G1143&lt;=0,2,0)))</f>
        <v>2</v>
      </c>
    </row>
    <row r="1144" spans="1:9" x14ac:dyDescent="0.15">
      <c r="B1144" s="31">
        <f t="shared" ca="1" si="269"/>
        <v>5</v>
      </c>
      <c r="C1144" s="31">
        <f t="shared" ca="1" si="267"/>
        <v>147</v>
      </c>
      <c r="D1144" s="31">
        <f ca="1">$G$10-SUM(C1137:C1144)</f>
        <v>-127</v>
      </c>
      <c r="E1144" s="31">
        <f t="shared" ca="1" si="270"/>
        <v>3</v>
      </c>
      <c r="F1144" s="31">
        <f t="shared" ca="1" si="268"/>
        <v>46</v>
      </c>
      <c r="G1144" s="31">
        <f ca="1">$E$10-SUM(F1137:F1144)</f>
        <v>-59</v>
      </c>
      <c r="H1144">
        <f ca="1">IF(SUM(H1137:H1143)&gt;0,0,IF(D1144&lt;=0,1,IF(G1144&lt;=0,2,0)))</f>
        <v>0</v>
      </c>
    </row>
    <row r="1145" spans="1:9" x14ac:dyDescent="0.15">
      <c r="B1145" s="31">
        <f t="shared" ca="1" si="269"/>
        <v>3</v>
      </c>
      <c r="C1145" s="31">
        <f t="shared" ca="1" si="267"/>
        <v>107</v>
      </c>
      <c r="D1145" s="31">
        <f ca="1">$G$10-SUM(C1137:C1145)</f>
        <v>-234</v>
      </c>
      <c r="E1145" s="31">
        <f t="shared" ca="1" si="270"/>
        <v>4</v>
      </c>
      <c r="F1145" s="31">
        <f t="shared" ca="1" si="268"/>
        <v>0</v>
      </c>
      <c r="G1145" s="31">
        <f ca="1">$E$10-SUM(F1137:F1145)</f>
        <v>-59</v>
      </c>
      <c r="H1145">
        <f ca="1">IF(SUM(H1137:H1144)&gt;0,0,IF(D1145&lt;=0,1,IF(G1145&lt;=0,2,0)))</f>
        <v>0</v>
      </c>
    </row>
    <row r="1146" spans="1:9" x14ac:dyDescent="0.15">
      <c r="B1146" s="31">
        <f t="shared" ca="1" si="269"/>
        <v>4</v>
      </c>
      <c r="C1146" s="31">
        <f t="shared" ca="1" si="267"/>
        <v>116</v>
      </c>
      <c r="D1146" s="31">
        <f ca="1">$G$10-SUM(C1137:C1146)</f>
        <v>-350</v>
      </c>
      <c r="E1146" s="31">
        <f t="shared" ca="1" si="270"/>
        <v>6</v>
      </c>
      <c r="F1146" s="31">
        <f t="shared" ca="1" si="268"/>
        <v>198</v>
      </c>
      <c r="G1146" s="31">
        <f ca="1">$E$10-SUM(F1137:F1146)</f>
        <v>-257</v>
      </c>
      <c r="H1146">
        <f ca="1">IF(SUM(H1137:H1145)&gt;0,0,IF(D1146&lt;=0,1,IF(G1146&lt;=0,2,0)))</f>
        <v>0</v>
      </c>
    </row>
    <row r="1147" spans="1:9" x14ac:dyDescent="0.15">
      <c r="B1147" s="31">
        <f t="shared" ca="1" si="269"/>
        <v>5</v>
      </c>
      <c r="C1147" s="31">
        <f t="shared" ca="1" si="267"/>
        <v>147</v>
      </c>
      <c r="D1147" s="31">
        <f ca="1">$G$10-SUM(C1137:C1147)</f>
        <v>-497</v>
      </c>
      <c r="E1147" s="31">
        <f t="shared" ca="1" si="270"/>
        <v>6</v>
      </c>
      <c r="F1147" s="31">
        <f t="shared" ca="1" si="268"/>
        <v>198</v>
      </c>
      <c r="G1147" s="31">
        <f ca="1">$E$10-SUM(F1137:F1147)</f>
        <v>-455</v>
      </c>
      <c r="H1147">
        <f ca="1">IF(SUM(H1137:H1146)&gt;0,0,IF(D1147&lt;=0,1,IF(G1147&lt;=0,2,0)))</f>
        <v>0</v>
      </c>
    </row>
    <row r="1148" spans="1:9" x14ac:dyDescent="0.15">
      <c r="B1148" s="31">
        <f t="shared" ca="1" si="269"/>
        <v>2</v>
      </c>
      <c r="C1148" s="31">
        <f t="shared" ca="1" si="267"/>
        <v>99</v>
      </c>
      <c r="D1148" s="31">
        <f ca="1">$G$10-SUM(C1137:C1148)</f>
        <v>-596</v>
      </c>
      <c r="E1148" s="31">
        <f t="shared" ca="1" si="270"/>
        <v>6</v>
      </c>
      <c r="F1148" s="31">
        <f t="shared" ca="1" si="268"/>
        <v>198</v>
      </c>
      <c r="G1148" s="31">
        <f ca="1">$E$10-SUM(F1137:F1148)</f>
        <v>-653</v>
      </c>
      <c r="H1148">
        <f ca="1">IF(SUM(H1137:H1147)&gt;0,0,IF(D1148&lt;=0,1,IF(G1148&lt;=0,2,0)))</f>
        <v>0</v>
      </c>
    </row>
    <row r="1149" spans="1:9" x14ac:dyDescent="0.15">
      <c r="B1149" s="31">
        <f t="shared" ca="1" si="269"/>
        <v>7</v>
      </c>
      <c r="C1149" s="31">
        <f t="shared" ca="1" si="267"/>
        <v>274</v>
      </c>
      <c r="D1149" s="31">
        <f ca="1">$G$10-SUM(C1137:C1149)</f>
        <v>-870</v>
      </c>
      <c r="E1149" s="31">
        <f t="shared" ca="1" si="270"/>
        <v>1</v>
      </c>
      <c r="F1149" s="31">
        <f t="shared" ca="1" si="268"/>
        <v>375</v>
      </c>
      <c r="G1149" s="31">
        <f ca="1">$E$10-SUM(F1137:F1149)</f>
        <v>-1028</v>
      </c>
      <c r="H1149">
        <f ca="1">IF(SUM(H1137:H1148)&gt;0,0,IF(D1149&lt;=0,1,IF(G1149&lt;=0,2,0)))</f>
        <v>0</v>
      </c>
    </row>
    <row r="1150" spans="1:9" x14ac:dyDescent="0.15">
      <c r="B1150" s="31">
        <f t="shared" ca="1" si="269"/>
        <v>1</v>
      </c>
      <c r="C1150" s="31">
        <f t="shared" ca="1" si="267"/>
        <v>92</v>
      </c>
      <c r="D1150" s="31">
        <f ca="1">$G$10-SUM(C1137:C1150)</f>
        <v>-962</v>
      </c>
      <c r="E1150" s="31">
        <f t="shared" ca="1" si="270"/>
        <v>4</v>
      </c>
      <c r="F1150" s="31">
        <f t="shared" ca="1" si="268"/>
        <v>0</v>
      </c>
      <c r="G1150" s="31">
        <f ca="1">$E$10-SUM(F1137:F1150)</f>
        <v>-1028</v>
      </c>
      <c r="H1150">
        <f ca="1">IF(SUM(H1137:H1149)&gt;0,0,IF(D1150&lt;=0,1,IF(G1150&lt;=0,2,0)))</f>
        <v>0</v>
      </c>
    </row>
    <row r="1151" spans="1:9" x14ac:dyDescent="0.15">
      <c r="B1151" s="31">
        <f t="shared" ca="1" si="269"/>
        <v>2</v>
      </c>
      <c r="C1151" s="31">
        <f t="shared" ca="1" si="267"/>
        <v>99</v>
      </c>
      <c r="D1151" s="31">
        <f ca="1">$G$10-SUM(C1137:C1151)</f>
        <v>-1061</v>
      </c>
      <c r="E1151" s="31">
        <f t="shared" ca="1" si="270"/>
        <v>5</v>
      </c>
      <c r="F1151" s="31">
        <f t="shared" ca="1" si="268"/>
        <v>46</v>
      </c>
      <c r="G1151" s="31">
        <f ca="1">$E$10-SUM(F1137:F1151)</f>
        <v>-1074</v>
      </c>
      <c r="H1151">
        <f ca="1">IF(SUM(H1137:H1150)&gt;0,0,IF(D1151&lt;=0,1,IF(G1151&lt;=0,2,0)))</f>
        <v>0</v>
      </c>
    </row>
    <row r="1152" spans="1:9" x14ac:dyDescent="0.15">
      <c r="B1152" s="31">
        <f t="shared" ca="1" si="269"/>
        <v>1</v>
      </c>
      <c r="C1152" s="31">
        <f t="shared" ca="1" si="267"/>
        <v>92</v>
      </c>
      <c r="D1152" s="31">
        <f ca="1">$G$10-SUM(C1137:C1152)</f>
        <v>-1153</v>
      </c>
      <c r="E1152" s="31">
        <f t="shared" ca="1" si="270"/>
        <v>1</v>
      </c>
      <c r="F1152" s="31">
        <f t="shared" ca="1" si="268"/>
        <v>375</v>
      </c>
      <c r="G1152" s="31">
        <f ca="1">$E$10-SUM(F1137:F1152)</f>
        <v>-1449</v>
      </c>
      <c r="H1152">
        <f ca="1">IF(SUM(H1137:H1151)&gt;0,0,IF(D1152&lt;=0,1,IF(G1152&lt;=0,2,0)))</f>
        <v>0</v>
      </c>
    </row>
    <row r="1154" spans="1:9" x14ac:dyDescent="0.15">
      <c r="A1154">
        <v>68</v>
      </c>
      <c r="B1154">
        <f ca="1">INT(RAND()*(8-1)+1)</f>
        <v>6</v>
      </c>
      <c r="C1154">
        <f ca="1">IF(B1154="","",VLOOKUP(B1154,$D$3:$E$9,2,FALSE))</f>
        <v>211</v>
      </c>
      <c r="D1154">
        <f ca="1">$G$10-SUM(C1154)</f>
        <v>712</v>
      </c>
      <c r="E1154">
        <f ca="1">INT(RAND()*(8-1)+1)</f>
        <v>5</v>
      </c>
      <c r="F1154">
        <f ca="1">IF(E1154="","",VLOOKUP(E1154,$F$3:$G$9,2,FALSE))</f>
        <v>46</v>
      </c>
      <c r="G1154">
        <f ca="1">$E$10-SUM(F1154)</f>
        <v>896</v>
      </c>
      <c r="H1154">
        <f ca="1">IF(D1154&lt;=0,1,IF(G1154&lt;=0,2,0))</f>
        <v>0</v>
      </c>
      <c r="I1154" s="53" t="s">
        <v>0</v>
      </c>
    </row>
    <row r="1155" spans="1:9" ht="14.25" thickBot="1" x14ac:dyDescent="0.2">
      <c r="B1155">
        <f ca="1">INT(RAND()*(8-1)+1)</f>
        <v>3</v>
      </c>
      <c r="C1155">
        <f t="shared" ref="C1155:C1169" ca="1" si="271">IF(B1155="","",VLOOKUP(B1155,$D$3:$E$9,2,FALSE))</f>
        <v>107</v>
      </c>
      <c r="D1155">
        <f ca="1">$G$10-SUM(C1154:C1155)</f>
        <v>605</v>
      </c>
      <c r="E1155">
        <f ca="1">INT(RAND()*(8-1)+1)</f>
        <v>3</v>
      </c>
      <c r="F1155">
        <f t="shared" ref="F1155:F1169" ca="1" si="272">IF(E1155="","",VLOOKUP(E1155,$F$3:$G$9,2,FALSE))</f>
        <v>46</v>
      </c>
      <c r="G1155">
        <f ca="1">$E$10-SUM(F1154:F1155)</f>
        <v>850</v>
      </c>
      <c r="H1155">
        <f ca="1">IF(SUM(H1154)&gt;0,0,IF(D1155&lt;=0,1,IF(G1155&lt;=0,2,0)))</f>
        <v>0</v>
      </c>
      <c r="I1155" s="1" t="str">
        <f ca="1">IF(SUM(H1154:H1169)=1,"クリア","失敗")</f>
        <v>クリア</v>
      </c>
    </row>
    <row r="1156" spans="1:9" x14ac:dyDescent="0.15">
      <c r="B1156">
        <f t="shared" ref="B1156:B1169" ca="1" si="273">INT(RAND()*(8-1)+1)</f>
        <v>1</v>
      </c>
      <c r="C1156">
        <f t="shared" ca="1" si="271"/>
        <v>92</v>
      </c>
      <c r="D1156">
        <f ca="1">$G$10-SUM(C1154:C1156)</f>
        <v>513</v>
      </c>
      <c r="E1156">
        <f t="shared" ref="E1156:E1169" ca="1" si="274">INT(RAND()*(8-1)+1)</f>
        <v>5</v>
      </c>
      <c r="F1156">
        <f t="shared" ca="1" si="272"/>
        <v>46</v>
      </c>
      <c r="G1156">
        <f ca="1">$E$10-SUM(F1154:F1156)</f>
        <v>804</v>
      </c>
      <c r="H1156">
        <f ca="1">IF(SUM(H1154:H1155)&gt;0,0,IF(D1156&lt;=0,1,IF(G1156&lt;=0,2,0)))</f>
        <v>0</v>
      </c>
    </row>
    <row r="1157" spans="1:9" x14ac:dyDescent="0.15">
      <c r="B1157">
        <f t="shared" ca="1" si="273"/>
        <v>6</v>
      </c>
      <c r="C1157">
        <f t="shared" ca="1" si="271"/>
        <v>211</v>
      </c>
      <c r="D1157">
        <f ca="1">$G$10-SUM(C1154:C1157)</f>
        <v>302</v>
      </c>
      <c r="E1157">
        <f t="shared" ca="1" si="274"/>
        <v>3</v>
      </c>
      <c r="F1157">
        <f t="shared" ca="1" si="272"/>
        <v>46</v>
      </c>
      <c r="G1157">
        <f ca="1">$E$10-SUM(F1154:F1157)</f>
        <v>758</v>
      </c>
      <c r="H1157">
        <f ca="1">IF(SUM(H1154:H1156)&gt;0,0,IF(D1157&lt;=0,1,IF(G1157&lt;=0,2,0)))</f>
        <v>0</v>
      </c>
    </row>
    <row r="1158" spans="1:9" x14ac:dyDescent="0.15">
      <c r="B1158">
        <f t="shared" ca="1" si="273"/>
        <v>2</v>
      </c>
      <c r="C1158">
        <f t="shared" ca="1" si="271"/>
        <v>99</v>
      </c>
      <c r="D1158">
        <f ca="1">$G$10-SUM(C1154:C1158)</f>
        <v>203</v>
      </c>
      <c r="E1158">
        <f t="shared" ca="1" si="274"/>
        <v>1</v>
      </c>
      <c r="F1158">
        <f t="shared" ca="1" si="272"/>
        <v>375</v>
      </c>
      <c r="G1158">
        <f ca="1">$E$10-SUM(F1154:F1158)</f>
        <v>383</v>
      </c>
      <c r="H1158">
        <f ca="1">IF(SUM(H1154:H1157)&gt;0,0,IF(D1158&lt;=0,1,IF(G1158&lt;=0,2,0)))</f>
        <v>0</v>
      </c>
    </row>
    <row r="1159" spans="1:9" x14ac:dyDescent="0.15">
      <c r="B1159">
        <f t="shared" ca="1" si="273"/>
        <v>3</v>
      </c>
      <c r="C1159">
        <f t="shared" ca="1" si="271"/>
        <v>107</v>
      </c>
      <c r="D1159">
        <f ca="1">$G$10-SUM(C1154:C1159)</f>
        <v>96</v>
      </c>
      <c r="E1159">
        <f t="shared" ca="1" si="274"/>
        <v>6</v>
      </c>
      <c r="F1159">
        <f t="shared" ca="1" si="272"/>
        <v>198</v>
      </c>
      <c r="G1159">
        <f ca="1">$E$10-SUM(F1154:F1159)</f>
        <v>185</v>
      </c>
      <c r="H1159">
        <f ca="1">IF(SUM(H1154:H1158)&gt;0,0,IF(D1159&lt;=0,1,IF(G1159&lt;=0,2,0)))</f>
        <v>0</v>
      </c>
    </row>
    <row r="1160" spans="1:9" x14ac:dyDescent="0.15">
      <c r="B1160">
        <f t="shared" ca="1" si="273"/>
        <v>4</v>
      </c>
      <c r="C1160">
        <f t="shared" ca="1" si="271"/>
        <v>116</v>
      </c>
      <c r="D1160">
        <f ca="1">$G$10-SUM(C1154:C1160)</f>
        <v>-20</v>
      </c>
      <c r="E1160">
        <f t="shared" ca="1" si="274"/>
        <v>2</v>
      </c>
      <c r="F1160">
        <f t="shared" ca="1" si="272"/>
        <v>198</v>
      </c>
      <c r="G1160">
        <f ca="1">$E$10-SUM(F1154:F1160)</f>
        <v>-13</v>
      </c>
      <c r="H1160">
        <f ca="1">IF(SUM(H1154:H1159)&gt;0,0,IF(D1160&lt;=0,1,IF(G1160&lt;=0,2,0)))</f>
        <v>1</v>
      </c>
    </row>
    <row r="1161" spans="1:9" x14ac:dyDescent="0.15">
      <c r="B1161">
        <f t="shared" ca="1" si="273"/>
        <v>6</v>
      </c>
      <c r="C1161">
        <f t="shared" ca="1" si="271"/>
        <v>211</v>
      </c>
      <c r="D1161">
        <f ca="1">$G$10-SUM(C1154:C1161)</f>
        <v>-231</v>
      </c>
      <c r="E1161">
        <f t="shared" ca="1" si="274"/>
        <v>1</v>
      </c>
      <c r="F1161">
        <f t="shared" ca="1" si="272"/>
        <v>375</v>
      </c>
      <c r="G1161">
        <f ca="1">$E$10-SUM(F1154:F1161)</f>
        <v>-388</v>
      </c>
      <c r="H1161">
        <f ca="1">IF(SUM(H1154:H1160)&gt;0,0,IF(D1161&lt;=0,1,IF(G1161&lt;=0,2,0)))</f>
        <v>0</v>
      </c>
    </row>
    <row r="1162" spans="1:9" x14ac:dyDescent="0.15">
      <c r="B1162">
        <f t="shared" ca="1" si="273"/>
        <v>7</v>
      </c>
      <c r="C1162">
        <f t="shared" ca="1" si="271"/>
        <v>274</v>
      </c>
      <c r="D1162">
        <f ca="1">$G$10-SUM(C1154:C1162)</f>
        <v>-505</v>
      </c>
      <c r="E1162">
        <f t="shared" ca="1" si="274"/>
        <v>1</v>
      </c>
      <c r="F1162">
        <f t="shared" ca="1" si="272"/>
        <v>375</v>
      </c>
      <c r="G1162">
        <f ca="1">$E$10-SUM(F1154:F1162)</f>
        <v>-763</v>
      </c>
      <c r="H1162">
        <f ca="1">IF(SUM(H1154:H1161)&gt;0,0,IF(D1162&lt;=0,1,IF(G1162&lt;=0,2,0)))</f>
        <v>0</v>
      </c>
    </row>
    <row r="1163" spans="1:9" x14ac:dyDescent="0.15">
      <c r="B1163">
        <f t="shared" ca="1" si="273"/>
        <v>1</v>
      </c>
      <c r="C1163">
        <f t="shared" ca="1" si="271"/>
        <v>92</v>
      </c>
      <c r="D1163">
        <f ca="1">$G$10-SUM(C1154:C1163)</f>
        <v>-597</v>
      </c>
      <c r="E1163">
        <f t="shared" ca="1" si="274"/>
        <v>5</v>
      </c>
      <c r="F1163">
        <f t="shared" ca="1" si="272"/>
        <v>46</v>
      </c>
      <c r="G1163">
        <f ca="1">$E$10-SUM(F1154:F1163)</f>
        <v>-809</v>
      </c>
      <c r="H1163">
        <f ca="1">IF(SUM(H1154:H1162)&gt;0,0,IF(D1163&lt;=0,1,IF(G1163&lt;=0,2,0)))</f>
        <v>0</v>
      </c>
    </row>
    <row r="1164" spans="1:9" x14ac:dyDescent="0.15">
      <c r="B1164">
        <f t="shared" ca="1" si="273"/>
        <v>3</v>
      </c>
      <c r="C1164">
        <f t="shared" ca="1" si="271"/>
        <v>107</v>
      </c>
      <c r="D1164">
        <f ca="1">$G$10-SUM(C1154:C1164)</f>
        <v>-704</v>
      </c>
      <c r="E1164">
        <f t="shared" ca="1" si="274"/>
        <v>6</v>
      </c>
      <c r="F1164">
        <f t="shared" ca="1" si="272"/>
        <v>198</v>
      </c>
      <c r="G1164">
        <f ca="1">$E$10-SUM(F1154:F1164)</f>
        <v>-1007</v>
      </c>
      <c r="H1164">
        <f ca="1">IF(SUM(H1154:H1163)&gt;0,0,IF(D1164&lt;=0,1,IF(G1164&lt;=0,2,0)))</f>
        <v>0</v>
      </c>
    </row>
    <row r="1165" spans="1:9" x14ac:dyDescent="0.15">
      <c r="B1165">
        <f t="shared" ca="1" si="273"/>
        <v>7</v>
      </c>
      <c r="C1165">
        <f t="shared" ca="1" si="271"/>
        <v>274</v>
      </c>
      <c r="D1165">
        <f ca="1">$G$10-SUM(C1154:C1165)</f>
        <v>-978</v>
      </c>
      <c r="E1165">
        <f t="shared" ca="1" si="274"/>
        <v>3</v>
      </c>
      <c r="F1165">
        <f t="shared" ca="1" si="272"/>
        <v>46</v>
      </c>
      <c r="G1165">
        <f ca="1">$E$10-SUM(F1154:F1165)</f>
        <v>-1053</v>
      </c>
      <c r="H1165">
        <f ca="1">IF(SUM(H1154:H1164)&gt;0,0,IF(D1165&lt;=0,1,IF(G1165&lt;=0,2,0)))</f>
        <v>0</v>
      </c>
    </row>
    <row r="1166" spans="1:9" x14ac:dyDescent="0.15">
      <c r="B1166">
        <f t="shared" ca="1" si="273"/>
        <v>1</v>
      </c>
      <c r="C1166">
        <f t="shared" ca="1" si="271"/>
        <v>92</v>
      </c>
      <c r="D1166">
        <f ca="1">$G$10-SUM(C1154:C1166)</f>
        <v>-1070</v>
      </c>
      <c r="E1166">
        <f t="shared" ca="1" si="274"/>
        <v>6</v>
      </c>
      <c r="F1166">
        <f t="shared" ca="1" si="272"/>
        <v>198</v>
      </c>
      <c r="G1166">
        <f ca="1">$E$10-SUM(F1154:F1166)</f>
        <v>-1251</v>
      </c>
      <c r="H1166">
        <f ca="1">IF(SUM(H1154:H1165)&gt;0,0,IF(D1166&lt;=0,1,IF(G1166&lt;=0,2,0)))</f>
        <v>0</v>
      </c>
    </row>
    <row r="1167" spans="1:9" x14ac:dyDescent="0.15">
      <c r="B1167">
        <f t="shared" ca="1" si="273"/>
        <v>3</v>
      </c>
      <c r="C1167">
        <f t="shared" ca="1" si="271"/>
        <v>107</v>
      </c>
      <c r="D1167">
        <f ca="1">$G$10-SUM(C1154:C1167)</f>
        <v>-1177</v>
      </c>
      <c r="E1167">
        <f t="shared" ca="1" si="274"/>
        <v>5</v>
      </c>
      <c r="F1167">
        <f t="shared" ca="1" si="272"/>
        <v>46</v>
      </c>
      <c r="G1167">
        <f ca="1">$E$10-SUM(F1154:F1167)</f>
        <v>-1297</v>
      </c>
      <c r="H1167">
        <f ca="1">IF(SUM(H1154:H1166)&gt;0,0,IF(D1167&lt;=0,1,IF(G1167&lt;=0,2,0)))</f>
        <v>0</v>
      </c>
    </row>
    <row r="1168" spans="1:9" x14ac:dyDescent="0.15">
      <c r="B1168">
        <f t="shared" ca="1" si="273"/>
        <v>5</v>
      </c>
      <c r="C1168">
        <f t="shared" ca="1" si="271"/>
        <v>147</v>
      </c>
      <c r="D1168">
        <f ca="1">$G$10-SUM(C1154:C1168)</f>
        <v>-1324</v>
      </c>
      <c r="E1168">
        <f t="shared" ca="1" si="274"/>
        <v>2</v>
      </c>
      <c r="F1168">
        <f t="shared" ca="1" si="272"/>
        <v>198</v>
      </c>
      <c r="G1168">
        <f ca="1">$E$10-SUM(F1154:F1168)</f>
        <v>-1495</v>
      </c>
      <c r="H1168">
        <f ca="1">IF(SUM(H1154:H1167)&gt;0,0,IF(D1168&lt;=0,1,IF(G1168&lt;=0,2,0)))</f>
        <v>0</v>
      </c>
    </row>
    <row r="1169" spans="1:9" x14ac:dyDescent="0.15">
      <c r="B1169">
        <f t="shared" ca="1" si="273"/>
        <v>5</v>
      </c>
      <c r="C1169">
        <f t="shared" ca="1" si="271"/>
        <v>147</v>
      </c>
      <c r="D1169">
        <f ca="1">$G$10-SUM(C1154:C1169)</f>
        <v>-1471</v>
      </c>
      <c r="E1169">
        <f t="shared" ca="1" si="274"/>
        <v>2</v>
      </c>
      <c r="F1169">
        <f t="shared" ca="1" si="272"/>
        <v>198</v>
      </c>
      <c r="G1169">
        <f ca="1">$E$10-SUM(F1154:F1169)</f>
        <v>-1693</v>
      </c>
      <c r="H1169">
        <f ca="1">IF(SUM(H1154:H1168)&gt;0,0,IF(D1169&lt;=0,1,IF(G1169&lt;=0,2,0)))</f>
        <v>0</v>
      </c>
    </row>
    <row r="1171" spans="1:9" x14ac:dyDescent="0.15">
      <c r="A1171">
        <v>69</v>
      </c>
      <c r="B1171">
        <f ca="1">INT(RAND()*(8-1)+1)</f>
        <v>7</v>
      </c>
      <c r="C1171">
        <f ca="1">IF(B1171="","",VLOOKUP(B1171,$D$3:$E$9,2,FALSE))</f>
        <v>274</v>
      </c>
      <c r="D1171">
        <f ca="1">$G$10-SUM(C1171)</f>
        <v>649</v>
      </c>
      <c r="E1171">
        <f ca="1">INT(RAND()*(8-1)+1)</f>
        <v>1</v>
      </c>
      <c r="F1171">
        <f ca="1">IF(E1171="","",VLOOKUP(E1171,$F$3:$G$9,2,FALSE))</f>
        <v>375</v>
      </c>
      <c r="G1171">
        <f ca="1">$E$10-SUM(F1171)</f>
        <v>567</v>
      </c>
      <c r="H1171">
        <f ca="1">IF(D1171&lt;=0,1,IF(G1171&lt;=0,2,0))</f>
        <v>0</v>
      </c>
      <c r="I1171" s="53" t="s">
        <v>0</v>
      </c>
    </row>
    <row r="1172" spans="1:9" ht="14.25" thickBot="1" x14ac:dyDescent="0.2">
      <c r="B1172">
        <f ca="1">INT(RAND()*(8-1)+1)</f>
        <v>5</v>
      </c>
      <c r="C1172">
        <f t="shared" ref="C1172:C1186" ca="1" si="275">IF(B1172="","",VLOOKUP(B1172,$D$3:$E$9,2,FALSE))</f>
        <v>147</v>
      </c>
      <c r="D1172">
        <f ca="1">$G$10-SUM(C1171:C1172)</f>
        <v>502</v>
      </c>
      <c r="E1172">
        <f ca="1">INT(RAND()*(8-1)+1)</f>
        <v>2</v>
      </c>
      <c r="F1172">
        <f t="shared" ref="F1172:F1186" ca="1" si="276">IF(E1172="","",VLOOKUP(E1172,$F$3:$G$9,2,FALSE))</f>
        <v>198</v>
      </c>
      <c r="G1172">
        <f ca="1">$E$10-SUM(F1171:F1172)</f>
        <v>369</v>
      </c>
      <c r="H1172">
        <f ca="1">IF(SUM(H1171)&gt;0,0,IF(D1172&lt;=0,1,IF(G1172&lt;=0,2,0)))</f>
        <v>0</v>
      </c>
      <c r="I1172" s="1" t="str">
        <f ca="1">IF(SUM(H1171:H1186)=1,"クリア","失敗")</f>
        <v>失敗</v>
      </c>
    </row>
    <row r="1173" spans="1:9" x14ac:dyDescent="0.15">
      <c r="B1173">
        <f t="shared" ref="B1173:B1186" ca="1" si="277">INT(RAND()*(8-1)+1)</f>
        <v>3</v>
      </c>
      <c r="C1173">
        <f t="shared" ca="1" si="275"/>
        <v>107</v>
      </c>
      <c r="D1173">
        <f ca="1">$G$10-SUM(C1171:C1173)</f>
        <v>395</v>
      </c>
      <c r="E1173">
        <f t="shared" ref="E1173:E1186" ca="1" si="278">INT(RAND()*(8-1)+1)</f>
        <v>4</v>
      </c>
      <c r="F1173">
        <f t="shared" ca="1" si="276"/>
        <v>0</v>
      </c>
      <c r="G1173">
        <f ca="1">$E$10-SUM(F1171:F1173)</f>
        <v>369</v>
      </c>
      <c r="H1173">
        <f ca="1">IF(SUM(H1171:H1172)&gt;0,0,IF(D1173&lt;=0,1,IF(G1173&lt;=0,2,0)))</f>
        <v>0</v>
      </c>
    </row>
    <row r="1174" spans="1:9" x14ac:dyDescent="0.15">
      <c r="B1174">
        <f t="shared" ca="1" si="277"/>
        <v>2</v>
      </c>
      <c r="C1174">
        <f t="shared" ca="1" si="275"/>
        <v>99</v>
      </c>
      <c r="D1174">
        <f ca="1">$G$10-SUM(C1171:C1174)</f>
        <v>296</v>
      </c>
      <c r="E1174">
        <f t="shared" ca="1" si="278"/>
        <v>1</v>
      </c>
      <c r="F1174">
        <f t="shared" ca="1" si="276"/>
        <v>375</v>
      </c>
      <c r="G1174">
        <f ca="1">$E$10-SUM(F1171:F1174)</f>
        <v>-6</v>
      </c>
      <c r="H1174">
        <f ca="1">IF(SUM(H1171:H1173)&gt;0,0,IF(D1174&lt;=0,1,IF(G1174&lt;=0,2,0)))</f>
        <v>2</v>
      </c>
    </row>
    <row r="1175" spans="1:9" x14ac:dyDescent="0.15">
      <c r="B1175">
        <f t="shared" ca="1" si="277"/>
        <v>2</v>
      </c>
      <c r="C1175">
        <f t="shared" ca="1" si="275"/>
        <v>99</v>
      </c>
      <c r="D1175">
        <f ca="1">$G$10-SUM(C1171:C1175)</f>
        <v>197</v>
      </c>
      <c r="E1175">
        <f t="shared" ca="1" si="278"/>
        <v>6</v>
      </c>
      <c r="F1175">
        <f t="shared" ca="1" si="276"/>
        <v>198</v>
      </c>
      <c r="G1175">
        <f ca="1">$E$10-SUM(F1171:F1175)</f>
        <v>-204</v>
      </c>
      <c r="H1175">
        <f ca="1">IF(SUM(H1171:H1174)&gt;0,0,IF(D1175&lt;=0,1,IF(G1175&lt;=0,2,0)))</f>
        <v>0</v>
      </c>
    </row>
    <row r="1176" spans="1:9" x14ac:dyDescent="0.15">
      <c r="B1176">
        <f t="shared" ca="1" si="277"/>
        <v>4</v>
      </c>
      <c r="C1176">
        <f t="shared" ca="1" si="275"/>
        <v>116</v>
      </c>
      <c r="D1176">
        <f ca="1">$G$10-SUM(C1171:C1176)</f>
        <v>81</v>
      </c>
      <c r="E1176">
        <f t="shared" ca="1" si="278"/>
        <v>7</v>
      </c>
      <c r="F1176">
        <f t="shared" ca="1" si="276"/>
        <v>375</v>
      </c>
      <c r="G1176">
        <f ca="1">$E$10-SUM(F1171:F1176)</f>
        <v>-579</v>
      </c>
      <c r="H1176">
        <f ca="1">IF(SUM(H1171:H1175)&gt;0,0,IF(D1176&lt;=0,1,IF(G1176&lt;=0,2,0)))</f>
        <v>0</v>
      </c>
    </row>
    <row r="1177" spans="1:9" x14ac:dyDescent="0.15">
      <c r="B1177">
        <f t="shared" ca="1" si="277"/>
        <v>4</v>
      </c>
      <c r="C1177">
        <f t="shared" ca="1" si="275"/>
        <v>116</v>
      </c>
      <c r="D1177">
        <f ca="1">$G$10-SUM(C1171:C1177)</f>
        <v>-35</v>
      </c>
      <c r="E1177">
        <f t="shared" ca="1" si="278"/>
        <v>2</v>
      </c>
      <c r="F1177">
        <f t="shared" ca="1" si="276"/>
        <v>198</v>
      </c>
      <c r="G1177">
        <f ca="1">$E$10-SUM(F1171:F1177)</f>
        <v>-777</v>
      </c>
      <c r="H1177">
        <f ca="1">IF(SUM(H1171:H1176)&gt;0,0,IF(D1177&lt;=0,1,IF(G1177&lt;=0,2,0)))</f>
        <v>0</v>
      </c>
    </row>
    <row r="1178" spans="1:9" x14ac:dyDescent="0.15">
      <c r="B1178">
        <f t="shared" ca="1" si="277"/>
        <v>6</v>
      </c>
      <c r="C1178">
        <f t="shared" ca="1" si="275"/>
        <v>211</v>
      </c>
      <c r="D1178">
        <f ca="1">$G$10-SUM(C1171:C1178)</f>
        <v>-246</v>
      </c>
      <c r="E1178">
        <f t="shared" ca="1" si="278"/>
        <v>4</v>
      </c>
      <c r="F1178">
        <f t="shared" ca="1" si="276"/>
        <v>0</v>
      </c>
      <c r="G1178">
        <f ca="1">$E$10-SUM(F1171:F1178)</f>
        <v>-777</v>
      </c>
      <c r="H1178">
        <f ca="1">IF(SUM(H1171:H1177)&gt;0,0,IF(D1178&lt;=0,1,IF(G1178&lt;=0,2,0)))</f>
        <v>0</v>
      </c>
    </row>
    <row r="1179" spans="1:9" x14ac:dyDescent="0.15">
      <c r="B1179">
        <f t="shared" ca="1" si="277"/>
        <v>4</v>
      </c>
      <c r="C1179">
        <f t="shared" ca="1" si="275"/>
        <v>116</v>
      </c>
      <c r="D1179">
        <f ca="1">$G$10-SUM(C1171:C1179)</f>
        <v>-362</v>
      </c>
      <c r="E1179">
        <f t="shared" ca="1" si="278"/>
        <v>7</v>
      </c>
      <c r="F1179">
        <f t="shared" ca="1" si="276"/>
        <v>375</v>
      </c>
      <c r="G1179">
        <f ca="1">$E$10-SUM(F1171:F1179)</f>
        <v>-1152</v>
      </c>
      <c r="H1179">
        <f ca="1">IF(SUM(H1171:H1178)&gt;0,0,IF(D1179&lt;=0,1,IF(G1179&lt;=0,2,0)))</f>
        <v>0</v>
      </c>
    </row>
    <row r="1180" spans="1:9" x14ac:dyDescent="0.15">
      <c r="B1180">
        <f t="shared" ca="1" si="277"/>
        <v>7</v>
      </c>
      <c r="C1180">
        <f t="shared" ca="1" si="275"/>
        <v>274</v>
      </c>
      <c r="D1180">
        <f ca="1">$G$10-SUM(C1171:C1180)</f>
        <v>-636</v>
      </c>
      <c r="E1180">
        <f t="shared" ca="1" si="278"/>
        <v>5</v>
      </c>
      <c r="F1180">
        <f t="shared" ca="1" si="276"/>
        <v>46</v>
      </c>
      <c r="G1180">
        <f ca="1">$E$10-SUM(F1171:F1180)</f>
        <v>-1198</v>
      </c>
      <c r="H1180">
        <f ca="1">IF(SUM(H1171:H1179)&gt;0,0,IF(D1180&lt;=0,1,IF(G1180&lt;=0,2,0)))</f>
        <v>0</v>
      </c>
    </row>
    <row r="1181" spans="1:9" x14ac:dyDescent="0.15">
      <c r="B1181">
        <f t="shared" ca="1" si="277"/>
        <v>3</v>
      </c>
      <c r="C1181">
        <f t="shared" ca="1" si="275"/>
        <v>107</v>
      </c>
      <c r="D1181">
        <f ca="1">$G$10-SUM(C1171:C1181)</f>
        <v>-743</v>
      </c>
      <c r="E1181">
        <f t="shared" ca="1" si="278"/>
        <v>3</v>
      </c>
      <c r="F1181">
        <f t="shared" ca="1" si="276"/>
        <v>46</v>
      </c>
      <c r="G1181">
        <f ca="1">$E$10-SUM(F1171:F1181)</f>
        <v>-1244</v>
      </c>
      <c r="H1181">
        <f ca="1">IF(SUM(H1171:H1180)&gt;0,0,IF(D1181&lt;=0,1,IF(G1181&lt;=0,2,0)))</f>
        <v>0</v>
      </c>
    </row>
    <row r="1182" spans="1:9" x14ac:dyDescent="0.15">
      <c r="B1182">
        <f t="shared" ca="1" si="277"/>
        <v>1</v>
      </c>
      <c r="C1182">
        <f t="shared" ca="1" si="275"/>
        <v>92</v>
      </c>
      <c r="D1182">
        <f ca="1">$G$10-SUM(C1171:C1182)</f>
        <v>-835</v>
      </c>
      <c r="E1182">
        <f t="shared" ca="1" si="278"/>
        <v>5</v>
      </c>
      <c r="F1182">
        <f t="shared" ca="1" si="276"/>
        <v>46</v>
      </c>
      <c r="G1182">
        <f ca="1">$E$10-SUM(F1171:F1182)</f>
        <v>-1290</v>
      </c>
      <c r="H1182">
        <f ca="1">IF(SUM(H1171:H1181)&gt;0,0,IF(D1182&lt;=0,1,IF(G1182&lt;=0,2,0)))</f>
        <v>0</v>
      </c>
    </row>
    <row r="1183" spans="1:9" x14ac:dyDescent="0.15">
      <c r="B1183">
        <f t="shared" ca="1" si="277"/>
        <v>1</v>
      </c>
      <c r="C1183">
        <f t="shared" ca="1" si="275"/>
        <v>92</v>
      </c>
      <c r="D1183">
        <f ca="1">$G$10-SUM(C1171:C1183)</f>
        <v>-927</v>
      </c>
      <c r="E1183">
        <f t="shared" ca="1" si="278"/>
        <v>6</v>
      </c>
      <c r="F1183">
        <f t="shared" ca="1" si="276"/>
        <v>198</v>
      </c>
      <c r="G1183">
        <f ca="1">$E$10-SUM(F1171:F1183)</f>
        <v>-1488</v>
      </c>
      <c r="H1183">
        <f ca="1">IF(SUM(H1171:H1182)&gt;0,0,IF(D1183&lt;=0,1,IF(G1183&lt;=0,2,0)))</f>
        <v>0</v>
      </c>
    </row>
    <row r="1184" spans="1:9" x14ac:dyDescent="0.15">
      <c r="B1184">
        <f t="shared" ca="1" si="277"/>
        <v>2</v>
      </c>
      <c r="C1184">
        <f t="shared" ca="1" si="275"/>
        <v>99</v>
      </c>
      <c r="D1184">
        <f ca="1">$G$10-SUM(C1171:C1184)</f>
        <v>-1026</v>
      </c>
      <c r="E1184">
        <f t="shared" ca="1" si="278"/>
        <v>7</v>
      </c>
      <c r="F1184">
        <f t="shared" ca="1" si="276"/>
        <v>375</v>
      </c>
      <c r="G1184">
        <f ca="1">$E$10-SUM(F1171:F1184)</f>
        <v>-1863</v>
      </c>
      <c r="H1184">
        <f ca="1">IF(SUM(H1171:H1183)&gt;0,0,IF(D1184&lt;=0,1,IF(G1184&lt;=0,2,0)))</f>
        <v>0</v>
      </c>
    </row>
    <row r="1185" spans="1:9" x14ac:dyDescent="0.15">
      <c r="B1185">
        <f t="shared" ca="1" si="277"/>
        <v>7</v>
      </c>
      <c r="C1185">
        <f t="shared" ca="1" si="275"/>
        <v>274</v>
      </c>
      <c r="D1185">
        <f ca="1">$G$10-SUM(C1171:C1185)</f>
        <v>-1300</v>
      </c>
      <c r="E1185">
        <f t="shared" ca="1" si="278"/>
        <v>4</v>
      </c>
      <c r="F1185">
        <f t="shared" ca="1" si="276"/>
        <v>0</v>
      </c>
      <c r="G1185">
        <f ca="1">$E$10-SUM(F1171:F1185)</f>
        <v>-1863</v>
      </c>
      <c r="H1185">
        <f ca="1">IF(SUM(H1171:H1184)&gt;0,0,IF(D1185&lt;=0,1,IF(G1185&lt;=0,2,0)))</f>
        <v>0</v>
      </c>
    </row>
    <row r="1186" spans="1:9" x14ac:dyDescent="0.15">
      <c r="B1186">
        <f t="shared" ca="1" si="277"/>
        <v>2</v>
      </c>
      <c r="C1186">
        <f t="shared" ca="1" si="275"/>
        <v>99</v>
      </c>
      <c r="D1186">
        <f ca="1">$G$10-SUM(C1171:C1186)</f>
        <v>-1399</v>
      </c>
      <c r="E1186">
        <f t="shared" ca="1" si="278"/>
        <v>6</v>
      </c>
      <c r="F1186">
        <f t="shared" ca="1" si="276"/>
        <v>198</v>
      </c>
      <c r="G1186">
        <f ca="1">$E$10-SUM(F1171:F1186)</f>
        <v>-2061</v>
      </c>
      <c r="H1186">
        <f ca="1">IF(SUM(H1171:H1185)&gt;0,0,IF(D1186&lt;=0,1,IF(G1186&lt;=0,2,0)))</f>
        <v>0</v>
      </c>
    </row>
    <row r="1188" spans="1:9" x14ac:dyDescent="0.15">
      <c r="A1188">
        <v>70</v>
      </c>
      <c r="B1188" s="31">
        <f ca="1">INT(RAND()*(8-1)+1)</f>
        <v>7</v>
      </c>
      <c r="C1188" s="31">
        <f ca="1">IF(B1188="","",VLOOKUP(B1188,$D$3:$E$9,2,FALSE))</f>
        <v>274</v>
      </c>
      <c r="D1188" s="31">
        <f ca="1">$G$10-SUM(C1188)</f>
        <v>649</v>
      </c>
      <c r="E1188" s="31">
        <f ca="1">INT(RAND()*(8-1)+1)</f>
        <v>6</v>
      </c>
      <c r="F1188" s="31">
        <f ca="1">IF(E1188="","",VLOOKUP(E1188,$F$3:$G$9,2,FALSE))</f>
        <v>198</v>
      </c>
      <c r="G1188" s="31">
        <f ca="1">$E$10-SUM(F1188)</f>
        <v>744</v>
      </c>
      <c r="H1188">
        <f ca="1">IF(D1188&lt;=0,1,IF(G1188&lt;=0,2,0))</f>
        <v>0</v>
      </c>
      <c r="I1188" s="53" t="s">
        <v>0</v>
      </c>
    </row>
    <row r="1189" spans="1:9" ht="14.25" thickBot="1" x14ac:dyDescent="0.2">
      <c r="B1189" s="31">
        <f ca="1">INT(RAND()*(8-1)+1)</f>
        <v>3</v>
      </c>
      <c r="C1189" s="31">
        <f t="shared" ref="C1189:C1203" ca="1" si="279">IF(B1189="","",VLOOKUP(B1189,$D$3:$E$9,2,FALSE))</f>
        <v>107</v>
      </c>
      <c r="D1189" s="31">
        <f ca="1">$G$10-SUM(C1188:C1189)</f>
        <v>542</v>
      </c>
      <c r="E1189" s="31">
        <f ca="1">INT(RAND()*(8-1)+1)</f>
        <v>2</v>
      </c>
      <c r="F1189" s="31">
        <f t="shared" ref="F1189:F1203" ca="1" si="280">IF(E1189="","",VLOOKUP(E1189,$F$3:$G$9,2,FALSE))</f>
        <v>198</v>
      </c>
      <c r="G1189" s="31">
        <f ca="1">$E$10-SUM(F1188:F1189)</f>
        <v>546</v>
      </c>
      <c r="H1189">
        <f ca="1">IF(SUM(H1188)&gt;0,0,IF(D1189&lt;=0,1,IF(G1189&lt;=0,2,0)))</f>
        <v>0</v>
      </c>
      <c r="I1189" s="1" t="str">
        <f ca="1">IF(SUM(H1188:H1203)=1,"クリア","失敗")</f>
        <v>失敗</v>
      </c>
    </row>
    <row r="1190" spans="1:9" x14ac:dyDescent="0.15">
      <c r="B1190" s="31">
        <f t="shared" ref="B1190:B1203" ca="1" si="281">INT(RAND()*(8-1)+1)</f>
        <v>4</v>
      </c>
      <c r="C1190" s="31">
        <f t="shared" ca="1" si="279"/>
        <v>116</v>
      </c>
      <c r="D1190" s="31">
        <f ca="1">$G$10-SUM(C1188:C1190)</f>
        <v>426</v>
      </c>
      <c r="E1190" s="31">
        <f t="shared" ref="E1190:E1203" ca="1" si="282">INT(RAND()*(8-1)+1)</f>
        <v>6</v>
      </c>
      <c r="F1190" s="31">
        <f t="shared" ca="1" si="280"/>
        <v>198</v>
      </c>
      <c r="G1190" s="31">
        <f ca="1">$E$10-SUM(F1188:F1190)</f>
        <v>348</v>
      </c>
      <c r="H1190">
        <f ca="1">IF(SUM(H1188:H1189)&gt;0,0,IF(D1190&lt;=0,1,IF(G1190&lt;=0,2,0)))</f>
        <v>0</v>
      </c>
    </row>
    <row r="1191" spans="1:9" x14ac:dyDescent="0.15">
      <c r="B1191" s="31">
        <f t="shared" ca="1" si="281"/>
        <v>5</v>
      </c>
      <c r="C1191" s="31">
        <f t="shared" ca="1" si="279"/>
        <v>147</v>
      </c>
      <c r="D1191" s="31">
        <f ca="1">$G$10-SUM(C1188:C1191)</f>
        <v>279</v>
      </c>
      <c r="E1191" s="31">
        <f t="shared" ca="1" si="282"/>
        <v>1</v>
      </c>
      <c r="F1191" s="31">
        <f t="shared" ca="1" si="280"/>
        <v>375</v>
      </c>
      <c r="G1191" s="31">
        <f ca="1">$E$10-SUM(F1188:F1191)</f>
        <v>-27</v>
      </c>
      <c r="H1191">
        <f ca="1">IF(SUM(H1188:H1190)&gt;0,0,IF(D1191&lt;=0,1,IF(G1191&lt;=0,2,0)))</f>
        <v>2</v>
      </c>
    </row>
    <row r="1192" spans="1:9" x14ac:dyDescent="0.15">
      <c r="B1192" s="31">
        <f t="shared" ca="1" si="281"/>
        <v>3</v>
      </c>
      <c r="C1192" s="31">
        <f t="shared" ca="1" si="279"/>
        <v>107</v>
      </c>
      <c r="D1192" s="31">
        <f ca="1">$G$10-SUM(C1188:C1192)</f>
        <v>172</v>
      </c>
      <c r="E1192" s="31">
        <f t="shared" ca="1" si="282"/>
        <v>6</v>
      </c>
      <c r="F1192" s="31">
        <f t="shared" ca="1" si="280"/>
        <v>198</v>
      </c>
      <c r="G1192" s="31">
        <f ca="1">$E$10-SUM(F1188:F1192)</f>
        <v>-225</v>
      </c>
      <c r="H1192">
        <f ca="1">IF(SUM(H1188:H1191)&gt;0,0,IF(D1192&lt;=0,1,IF(G1192&lt;=0,2,0)))</f>
        <v>0</v>
      </c>
    </row>
    <row r="1193" spans="1:9" x14ac:dyDescent="0.15">
      <c r="B1193" s="31">
        <f t="shared" ca="1" si="281"/>
        <v>2</v>
      </c>
      <c r="C1193" s="31">
        <f t="shared" ca="1" si="279"/>
        <v>99</v>
      </c>
      <c r="D1193" s="31">
        <f ca="1">$G$10-SUM(C1188:C1193)</f>
        <v>73</v>
      </c>
      <c r="E1193" s="31">
        <f t="shared" ca="1" si="282"/>
        <v>3</v>
      </c>
      <c r="F1193" s="31">
        <f t="shared" ca="1" si="280"/>
        <v>46</v>
      </c>
      <c r="G1193" s="31">
        <f ca="1">$E$10-SUM(F1188:F1193)</f>
        <v>-271</v>
      </c>
      <c r="H1193">
        <f ca="1">IF(SUM(H1188:H1192)&gt;0,0,IF(D1193&lt;=0,1,IF(G1193&lt;=0,2,0)))</f>
        <v>0</v>
      </c>
    </row>
    <row r="1194" spans="1:9" x14ac:dyDescent="0.15">
      <c r="B1194" s="31">
        <f t="shared" ca="1" si="281"/>
        <v>7</v>
      </c>
      <c r="C1194" s="31">
        <f t="shared" ca="1" si="279"/>
        <v>274</v>
      </c>
      <c r="D1194" s="31">
        <f ca="1">$G$10-SUM(C1188:C1194)</f>
        <v>-201</v>
      </c>
      <c r="E1194" s="31">
        <f t="shared" ca="1" si="282"/>
        <v>6</v>
      </c>
      <c r="F1194" s="31">
        <f t="shared" ca="1" si="280"/>
        <v>198</v>
      </c>
      <c r="G1194" s="31">
        <f ca="1">$E$10-SUM(F1188:F1194)</f>
        <v>-469</v>
      </c>
      <c r="H1194">
        <f ca="1">IF(SUM(H1188:H1193)&gt;0,0,IF(D1194&lt;=0,1,IF(G1194&lt;=0,2,0)))</f>
        <v>0</v>
      </c>
    </row>
    <row r="1195" spans="1:9" x14ac:dyDescent="0.15">
      <c r="B1195" s="31">
        <f t="shared" ca="1" si="281"/>
        <v>4</v>
      </c>
      <c r="C1195" s="31">
        <f t="shared" ca="1" si="279"/>
        <v>116</v>
      </c>
      <c r="D1195" s="31">
        <f ca="1">$G$10-SUM(C1188:C1195)</f>
        <v>-317</v>
      </c>
      <c r="E1195" s="31">
        <f t="shared" ca="1" si="282"/>
        <v>7</v>
      </c>
      <c r="F1195" s="31">
        <f t="shared" ca="1" si="280"/>
        <v>375</v>
      </c>
      <c r="G1195" s="31">
        <f ca="1">$E$10-SUM(F1188:F1195)</f>
        <v>-844</v>
      </c>
      <c r="H1195">
        <f ca="1">IF(SUM(H1188:H1194)&gt;0,0,IF(D1195&lt;=0,1,IF(G1195&lt;=0,2,0)))</f>
        <v>0</v>
      </c>
    </row>
    <row r="1196" spans="1:9" x14ac:dyDescent="0.15">
      <c r="B1196" s="31">
        <f t="shared" ca="1" si="281"/>
        <v>6</v>
      </c>
      <c r="C1196" s="31">
        <f t="shared" ca="1" si="279"/>
        <v>211</v>
      </c>
      <c r="D1196" s="31">
        <f ca="1">$G$10-SUM(C1188:C1196)</f>
        <v>-528</v>
      </c>
      <c r="E1196" s="31">
        <f t="shared" ca="1" si="282"/>
        <v>4</v>
      </c>
      <c r="F1196" s="31">
        <f t="shared" ca="1" si="280"/>
        <v>0</v>
      </c>
      <c r="G1196" s="31">
        <f ca="1">$E$10-SUM(F1188:F1196)</f>
        <v>-844</v>
      </c>
      <c r="H1196">
        <f ca="1">IF(SUM(H1188:H1195)&gt;0,0,IF(D1196&lt;=0,1,IF(G1196&lt;=0,2,0)))</f>
        <v>0</v>
      </c>
    </row>
    <row r="1197" spans="1:9" x14ac:dyDescent="0.15">
      <c r="B1197" s="31">
        <f t="shared" ca="1" si="281"/>
        <v>5</v>
      </c>
      <c r="C1197" s="31">
        <f t="shared" ca="1" si="279"/>
        <v>147</v>
      </c>
      <c r="D1197" s="31">
        <f ca="1">$G$10-SUM(C1188:C1197)</f>
        <v>-675</v>
      </c>
      <c r="E1197" s="31">
        <f t="shared" ca="1" si="282"/>
        <v>3</v>
      </c>
      <c r="F1197" s="31">
        <f t="shared" ca="1" si="280"/>
        <v>46</v>
      </c>
      <c r="G1197" s="31">
        <f ca="1">$E$10-SUM(F1188:F1197)</f>
        <v>-890</v>
      </c>
      <c r="H1197">
        <f ca="1">IF(SUM(H1188:H1196)&gt;0,0,IF(D1197&lt;=0,1,IF(G1197&lt;=0,2,0)))</f>
        <v>0</v>
      </c>
    </row>
    <row r="1198" spans="1:9" x14ac:dyDescent="0.15">
      <c r="B1198" s="31">
        <f t="shared" ca="1" si="281"/>
        <v>5</v>
      </c>
      <c r="C1198" s="31">
        <f t="shared" ca="1" si="279"/>
        <v>147</v>
      </c>
      <c r="D1198" s="31">
        <f ca="1">$G$10-SUM(C1188:C1198)</f>
        <v>-822</v>
      </c>
      <c r="E1198" s="31">
        <f t="shared" ca="1" si="282"/>
        <v>3</v>
      </c>
      <c r="F1198" s="31">
        <f t="shared" ca="1" si="280"/>
        <v>46</v>
      </c>
      <c r="G1198" s="31">
        <f ca="1">$E$10-SUM(F1188:F1198)</f>
        <v>-936</v>
      </c>
      <c r="H1198">
        <f ca="1">IF(SUM(H1188:H1197)&gt;0,0,IF(D1198&lt;=0,1,IF(G1198&lt;=0,2,0)))</f>
        <v>0</v>
      </c>
    </row>
    <row r="1199" spans="1:9" x14ac:dyDescent="0.15">
      <c r="B1199" s="31">
        <f t="shared" ca="1" si="281"/>
        <v>2</v>
      </c>
      <c r="C1199" s="31">
        <f t="shared" ca="1" si="279"/>
        <v>99</v>
      </c>
      <c r="D1199" s="31">
        <f ca="1">$G$10-SUM(C1188:C1199)</f>
        <v>-921</v>
      </c>
      <c r="E1199" s="31">
        <f t="shared" ca="1" si="282"/>
        <v>3</v>
      </c>
      <c r="F1199" s="31">
        <f t="shared" ca="1" si="280"/>
        <v>46</v>
      </c>
      <c r="G1199" s="31">
        <f ca="1">$E$10-SUM(F1188:F1199)</f>
        <v>-982</v>
      </c>
      <c r="H1199">
        <f ca="1">IF(SUM(H1188:H1198)&gt;0,0,IF(D1199&lt;=0,1,IF(G1199&lt;=0,2,0)))</f>
        <v>0</v>
      </c>
    </row>
    <row r="1200" spans="1:9" x14ac:dyDescent="0.15">
      <c r="B1200" s="31">
        <f t="shared" ca="1" si="281"/>
        <v>3</v>
      </c>
      <c r="C1200" s="31">
        <f t="shared" ca="1" si="279"/>
        <v>107</v>
      </c>
      <c r="D1200" s="31">
        <f ca="1">$G$10-SUM(C1188:C1200)</f>
        <v>-1028</v>
      </c>
      <c r="E1200" s="31">
        <f t="shared" ca="1" si="282"/>
        <v>6</v>
      </c>
      <c r="F1200" s="31">
        <f t="shared" ca="1" si="280"/>
        <v>198</v>
      </c>
      <c r="G1200" s="31">
        <f ca="1">$E$10-SUM(F1188:F1200)</f>
        <v>-1180</v>
      </c>
      <c r="H1200">
        <f ca="1">IF(SUM(H1188:H1199)&gt;0,0,IF(D1200&lt;=0,1,IF(G1200&lt;=0,2,0)))</f>
        <v>0</v>
      </c>
    </row>
    <row r="1201" spans="1:9" x14ac:dyDescent="0.15">
      <c r="B1201" s="31">
        <f t="shared" ca="1" si="281"/>
        <v>1</v>
      </c>
      <c r="C1201" s="31">
        <f t="shared" ca="1" si="279"/>
        <v>92</v>
      </c>
      <c r="D1201" s="31">
        <f ca="1">$G$10-SUM(C1188:C1201)</f>
        <v>-1120</v>
      </c>
      <c r="E1201" s="31">
        <f t="shared" ca="1" si="282"/>
        <v>4</v>
      </c>
      <c r="F1201" s="31">
        <f t="shared" ca="1" si="280"/>
        <v>0</v>
      </c>
      <c r="G1201" s="31">
        <f ca="1">$E$10-SUM(F1188:F1201)</f>
        <v>-1180</v>
      </c>
      <c r="H1201">
        <f ca="1">IF(SUM(H1188:H1200)&gt;0,0,IF(D1201&lt;=0,1,IF(G1201&lt;=0,2,0)))</f>
        <v>0</v>
      </c>
    </row>
    <row r="1202" spans="1:9" x14ac:dyDescent="0.15">
      <c r="B1202" s="31">
        <f t="shared" ca="1" si="281"/>
        <v>2</v>
      </c>
      <c r="C1202" s="31">
        <f t="shared" ca="1" si="279"/>
        <v>99</v>
      </c>
      <c r="D1202" s="31">
        <f ca="1">$G$10-SUM(C1188:C1202)</f>
        <v>-1219</v>
      </c>
      <c r="E1202" s="31">
        <f t="shared" ca="1" si="282"/>
        <v>4</v>
      </c>
      <c r="F1202" s="31">
        <f t="shared" ca="1" si="280"/>
        <v>0</v>
      </c>
      <c r="G1202" s="31">
        <f ca="1">$E$10-SUM(F1188:F1202)</f>
        <v>-1180</v>
      </c>
      <c r="H1202">
        <f ca="1">IF(SUM(H1188:H1201)&gt;0,0,IF(D1202&lt;=0,1,IF(G1202&lt;=0,2,0)))</f>
        <v>0</v>
      </c>
    </row>
    <row r="1203" spans="1:9" x14ac:dyDescent="0.15">
      <c r="B1203" s="31">
        <f t="shared" ca="1" si="281"/>
        <v>2</v>
      </c>
      <c r="C1203" s="31">
        <f t="shared" ca="1" si="279"/>
        <v>99</v>
      </c>
      <c r="D1203" s="31">
        <f ca="1">$G$10-SUM(C1188:C1203)</f>
        <v>-1318</v>
      </c>
      <c r="E1203" s="31">
        <f t="shared" ca="1" si="282"/>
        <v>2</v>
      </c>
      <c r="F1203" s="31">
        <f t="shared" ca="1" si="280"/>
        <v>198</v>
      </c>
      <c r="G1203" s="31">
        <f ca="1">$E$10-SUM(F1188:F1203)</f>
        <v>-1378</v>
      </c>
      <c r="H1203">
        <f ca="1">IF(SUM(H1188:H1202)&gt;0,0,IF(D1203&lt;=0,1,IF(G1203&lt;=0,2,0)))</f>
        <v>0</v>
      </c>
    </row>
    <row r="1205" spans="1:9" x14ac:dyDescent="0.15">
      <c r="A1205">
        <v>71</v>
      </c>
      <c r="B1205">
        <f ca="1">INT(RAND()*(8-1)+1)</f>
        <v>6</v>
      </c>
      <c r="C1205">
        <f ca="1">IF(B1205="","",VLOOKUP(B1205,$D$3:$E$9,2,FALSE))</f>
        <v>211</v>
      </c>
      <c r="D1205">
        <f ca="1">$G$10-SUM(C1205)</f>
        <v>712</v>
      </c>
      <c r="E1205">
        <f ca="1">INT(RAND()*(8-1)+1)</f>
        <v>3</v>
      </c>
      <c r="F1205">
        <f ca="1">IF(E1205="","",VLOOKUP(E1205,$F$3:$G$9,2,FALSE))</f>
        <v>46</v>
      </c>
      <c r="G1205">
        <f ca="1">$E$10-SUM(F1205)</f>
        <v>896</v>
      </c>
      <c r="H1205">
        <f ca="1">IF(D1205&lt;=0,1,IF(G1205&lt;=0,2,0))</f>
        <v>0</v>
      </c>
      <c r="I1205" s="53" t="s">
        <v>0</v>
      </c>
    </row>
    <row r="1206" spans="1:9" ht="14.25" thickBot="1" x14ac:dyDescent="0.2">
      <c r="B1206">
        <f ca="1">INT(RAND()*(8-1)+1)</f>
        <v>6</v>
      </c>
      <c r="C1206">
        <f t="shared" ref="C1206:C1220" ca="1" si="283">IF(B1206="","",VLOOKUP(B1206,$D$3:$E$9,2,FALSE))</f>
        <v>211</v>
      </c>
      <c r="D1206">
        <f ca="1">$G$10-SUM(C1205:C1206)</f>
        <v>501</v>
      </c>
      <c r="E1206">
        <f ca="1">INT(RAND()*(8-1)+1)</f>
        <v>1</v>
      </c>
      <c r="F1206">
        <f t="shared" ref="F1206:F1220" ca="1" si="284">IF(E1206="","",VLOOKUP(E1206,$F$3:$G$9,2,FALSE))</f>
        <v>375</v>
      </c>
      <c r="G1206">
        <f ca="1">$E$10-SUM(F1205:F1206)</f>
        <v>521</v>
      </c>
      <c r="H1206">
        <f ca="1">IF(SUM(H1205)&gt;0,0,IF(D1206&lt;=0,1,IF(G1206&lt;=0,2,0)))</f>
        <v>0</v>
      </c>
      <c r="I1206" s="1" t="str">
        <f ca="1">IF(SUM(H1205:H1220)=1,"クリア","失敗")</f>
        <v>クリア</v>
      </c>
    </row>
    <row r="1207" spans="1:9" x14ac:dyDescent="0.15">
      <c r="B1207">
        <f t="shared" ref="B1207:B1220" ca="1" si="285">INT(RAND()*(8-1)+1)</f>
        <v>7</v>
      </c>
      <c r="C1207">
        <f t="shared" ca="1" si="283"/>
        <v>274</v>
      </c>
      <c r="D1207">
        <f ca="1">$G$10-SUM(C1205:C1207)</f>
        <v>227</v>
      </c>
      <c r="E1207">
        <f t="shared" ref="E1207:E1220" ca="1" si="286">INT(RAND()*(8-1)+1)</f>
        <v>3</v>
      </c>
      <c r="F1207">
        <f t="shared" ca="1" si="284"/>
        <v>46</v>
      </c>
      <c r="G1207">
        <f ca="1">$E$10-SUM(F1205:F1207)</f>
        <v>475</v>
      </c>
      <c r="H1207">
        <f ca="1">IF(SUM(H1205:H1206)&gt;0,0,IF(D1207&lt;=0,1,IF(G1207&lt;=0,2,0)))</f>
        <v>0</v>
      </c>
    </row>
    <row r="1208" spans="1:9" x14ac:dyDescent="0.15">
      <c r="B1208">
        <f t="shared" ca="1" si="285"/>
        <v>2</v>
      </c>
      <c r="C1208">
        <f t="shared" ca="1" si="283"/>
        <v>99</v>
      </c>
      <c r="D1208">
        <f ca="1">$G$10-SUM(C1205:C1208)</f>
        <v>128</v>
      </c>
      <c r="E1208">
        <f t="shared" ca="1" si="286"/>
        <v>3</v>
      </c>
      <c r="F1208">
        <f t="shared" ca="1" si="284"/>
        <v>46</v>
      </c>
      <c r="G1208">
        <f ca="1">$E$10-SUM(F1205:F1208)</f>
        <v>429</v>
      </c>
      <c r="H1208">
        <f ca="1">IF(SUM(H1205:H1207)&gt;0,0,IF(D1208&lt;=0,1,IF(G1208&lt;=0,2,0)))</f>
        <v>0</v>
      </c>
    </row>
    <row r="1209" spans="1:9" x14ac:dyDescent="0.15">
      <c r="B1209">
        <f t="shared" ca="1" si="285"/>
        <v>5</v>
      </c>
      <c r="C1209">
        <f t="shared" ca="1" si="283"/>
        <v>147</v>
      </c>
      <c r="D1209">
        <f ca="1">$G$10-SUM(C1205:C1209)</f>
        <v>-19</v>
      </c>
      <c r="E1209">
        <f t="shared" ca="1" si="286"/>
        <v>5</v>
      </c>
      <c r="F1209">
        <f t="shared" ca="1" si="284"/>
        <v>46</v>
      </c>
      <c r="G1209">
        <f ca="1">$E$10-SUM(F1205:F1209)</f>
        <v>383</v>
      </c>
      <c r="H1209">
        <f ca="1">IF(SUM(H1205:H1208)&gt;0,0,IF(D1209&lt;=0,1,IF(G1209&lt;=0,2,0)))</f>
        <v>1</v>
      </c>
    </row>
    <row r="1210" spans="1:9" x14ac:dyDescent="0.15">
      <c r="B1210">
        <f t="shared" ca="1" si="285"/>
        <v>2</v>
      </c>
      <c r="C1210">
        <f t="shared" ca="1" si="283"/>
        <v>99</v>
      </c>
      <c r="D1210">
        <f ca="1">$G$10-SUM(C1205:C1210)</f>
        <v>-118</v>
      </c>
      <c r="E1210">
        <f t="shared" ca="1" si="286"/>
        <v>5</v>
      </c>
      <c r="F1210">
        <f t="shared" ca="1" si="284"/>
        <v>46</v>
      </c>
      <c r="G1210">
        <f ca="1">$E$10-SUM(F1205:F1210)</f>
        <v>337</v>
      </c>
      <c r="H1210">
        <f ca="1">IF(SUM(H1205:H1209)&gt;0,0,IF(D1210&lt;=0,1,IF(G1210&lt;=0,2,0)))</f>
        <v>0</v>
      </c>
    </row>
    <row r="1211" spans="1:9" x14ac:dyDescent="0.15">
      <c r="B1211">
        <f t="shared" ca="1" si="285"/>
        <v>3</v>
      </c>
      <c r="C1211">
        <f t="shared" ca="1" si="283"/>
        <v>107</v>
      </c>
      <c r="D1211">
        <f ca="1">$G$10-SUM(C1205:C1211)</f>
        <v>-225</v>
      </c>
      <c r="E1211">
        <f t="shared" ca="1" si="286"/>
        <v>4</v>
      </c>
      <c r="F1211">
        <f t="shared" ca="1" si="284"/>
        <v>0</v>
      </c>
      <c r="G1211">
        <f ca="1">$E$10-SUM(F1205:F1211)</f>
        <v>337</v>
      </c>
      <c r="H1211">
        <f ca="1">IF(SUM(H1205:H1210)&gt;0,0,IF(D1211&lt;=0,1,IF(G1211&lt;=0,2,0)))</f>
        <v>0</v>
      </c>
    </row>
    <row r="1212" spans="1:9" x14ac:dyDescent="0.15">
      <c r="B1212">
        <f t="shared" ca="1" si="285"/>
        <v>1</v>
      </c>
      <c r="C1212">
        <f t="shared" ca="1" si="283"/>
        <v>92</v>
      </c>
      <c r="D1212">
        <f ca="1">$G$10-SUM(C1205:C1212)</f>
        <v>-317</v>
      </c>
      <c r="E1212">
        <f t="shared" ca="1" si="286"/>
        <v>5</v>
      </c>
      <c r="F1212">
        <f t="shared" ca="1" si="284"/>
        <v>46</v>
      </c>
      <c r="G1212">
        <f ca="1">$E$10-SUM(F1205:F1212)</f>
        <v>291</v>
      </c>
      <c r="H1212">
        <f ca="1">IF(SUM(H1205:H1211)&gt;0,0,IF(D1212&lt;=0,1,IF(G1212&lt;=0,2,0)))</f>
        <v>0</v>
      </c>
    </row>
    <row r="1213" spans="1:9" x14ac:dyDescent="0.15">
      <c r="B1213">
        <f t="shared" ca="1" si="285"/>
        <v>4</v>
      </c>
      <c r="C1213">
        <f t="shared" ca="1" si="283"/>
        <v>116</v>
      </c>
      <c r="D1213">
        <f ca="1">$G$10-SUM(C1205:C1213)</f>
        <v>-433</v>
      </c>
      <c r="E1213">
        <f t="shared" ca="1" si="286"/>
        <v>6</v>
      </c>
      <c r="F1213">
        <f t="shared" ca="1" si="284"/>
        <v>198</v>
      </c>
      <c r="G1213">
        <f ca="1">$E$10-SUM(F1205:F1213)</f>
        <v>93</v>
      </c>
      <c r="H1213">
        <f ca="1">IF(SUM(H1205:H1212)&gt;0,0,IF(D1213&lt;=0,1,IF(G1213&lt;=0,2,0)))</f>
        <v>0</v>
      </c>
    </row>
    <row r="1214" spans="1:9" x14ac:dyDescent="0.15">
      <c r="B1214">
        <f t="shared" ca="1" si="285"/>
        <v>5</v>
      </c>
      <c r="C1214">
        <f t="shared" ca="1" si="283"/>
        <v>147</v>
      </c>
      <c r="D1214">
        <f ca="1">$G$10-SUM(C1205:C1214)</f>
        <v>-580</v>
      </c>
      <c r="E1214">
        <f t="shared" ca="1" si="286"/>
        <v>2</v>
      </c>
      <c r="F1214">
        <f t="shared" ca="1" si="284"/>
        <v>198</v>
      </c>
      <c r="G1214">
        <f ca="1">$E$10-SUM(F1205:F1214)</f>
        <v>-105</v>
      </c>
      <c r="H1214">
        <f ca="1">IF(SUM(H1205:H1213)&gt;0,0,IF(D1214&lt;=0,1,IF(G1214&lt;=0,2,0)))</f>
        <v>0</v>
      </c>
    </row>
    <row r="1215" spans="1:9" x14ac:dyDescent="0.15">
      <c r="B1215">
        <f t="shared" ca="1" si="285"/>
        <v>2</v>
      </c>
      <c r="C1215">
        <f t="shared" ca="1" si="283"/>
        <v>99</v>
      </c>
      <c r="D1215">
        <f ca="1">$G$10-SUM(C1205:C1215)</f>
        <v>-679</v>
      </c>
      <c r="E1215">
        <f t="shared" ca="1" si="286"/>
        <v>2</v>
      </c>
      <c r="F1215">
        <f t="shared" ca="1" si="284"/>
        <v>198</v>
      </c>
      <c r="G1215">
        <f ca="1">$E$10-SUM(F1205:F1215)</f>
        <v>-303</v>
      </c>
      <c r="H1215">
        <f ca="1">IF(SUM(H1205:H1214)&gt;0,0,IF(D1215&lt;=0,1,IF(G1215&lt;=0,2,0)))</f>
        <v>0</v>
      </c>
    </row>
    <row r="1216" spans="1:9" x14ac:dyDescent="0.15">
      <c r="B1216">
        <f t="shared" ca="1" si="285"/>
        <v>4</v>
      </c>
      <c r="C1216">
        <f t="shared" ca="1" si="283"/>
        <v>116</v>
      </c>
      <c r="D1216">
        <f ca="1">$G$10-SUM(C1205:C1216)</f>
        <v>-795</v>
      </c>
      <c r="E1216">
        <f t="shared" ca="1" si="286"/>
        <v>3</v>
      </c>
      <c r="F1216">
        <f t="shared" ca="1" si="284"/>
        <v>46</v>
      </c>
      <c r="G1216">
        <f ca="1">$E$10-SUM(F1205:F1216)</f>
        <v>-349</v>
      </c>
      <c r="H1216">
        <f ca="1">IF(SUM(H1205:H1215)&gt;0,0,IF(D1216&lt;=0,1,IF(G1216&lt;=0,2,0)))</f>
        <v>0</v>
      </c>
    </row>
    <row r="1217" spans="1:9" x14ac:dyDescent="0.15">
      <c r="B1217">
        <f t="shared" ca="1" si="285"/>
        <v>3</v>
      </c>
      <c r="C1217">
        <f t="shared" ca="1" si="283"/>
        <v>107</v>
      </c>
      <c r="D1217">
        <f ca="1">$G$10-SUM(C1205:C1217)</f>
        <v>-902</v>
      </c>
      <c r="E1217">
        <f t="shared" ca="1" si="286"/>
        <v>2</v>
      </c>
      <c r="F1217">
        <f t="shared" ca="1" si="284"/>
        <v>198</v>
      </c>
      <c r="G1217">
        <f ca="1">$E$10-SUM(F1205:F1217)</f>
        <v>-547</v>
      </c>
      <c r="H1217">
        <f ca="1">IF(SUM(H1205:H1216)&gt;0,0,IF(D1217&lt;=0,1,IF(G1217&lt;=0,2,0)))</f>
        <v>0</v>
      </c>
    </row>
    <row r="1218" spans="1:9" x14ac:dyDescent="0.15">
      <c r="B1218">
        <f t="shared" ca="1" si="285"/>
        <v>2</v>
      </c>
      <c r="C1218">
        <f t="shared" ca="1" si="283"/>
        <v>99</v>
      </c>
      <c r="D1218">
        <f ca="1">$G$10-SUM(C1205:C1218)</f>
        <v>-1001</v>
      </c>
      <c r="E1218">
        <f t="shared" ca="1" si="286"/>
        <v>1</v>
      </c>
      <c r="F1218">
        <f t="shared" ca="1" si="284"/>
        <v>375</v>
      </c>
      <c r="G1218">
        <f ca="1">$E$10-SUM(F1205:F1218)</f>
        <v>-922</v>
      </c>
      <c r="H1218">
        <f ca="1">IF(SUM(H1205:H1217)&gt;0,0,IF(D1218&lt;=0,1,IF(G1218&lt;=0,2,0)))</f>
        <v>0</v>
      </c>
    </row>
    <row r="1219" spans="1:9" x14ac:dyDescent="0.15">
      <c r="B1219">
        <f t="shared" ca="1" si="285"/>
        <v>5</v>
      </c>
      <c r="C1219">
        <f t="shared" ca="1" si="283"/>
        <v>147</v>
      </c>
      <c r="D1219">
        <f ca="1">$G$10-SUM(C1205:C1219)</f>
        <v>-1148</v>
      </c>
      <c r="E1219">
        <f t="shared" ca="1" si="286"/>
        <v>4</v>
      </c>
      <c r="F1219">
        <f t="shared" ca="1" si="284"/>
        <v>0</v>
      </c>
      <c r="G1219">
        <f ca="1">$E$10-SUM(F1205:F1219)</f>
        <v>-922</v>
      </c>
      <c r="H1219">
        <f ca="1">IF(SUM(H1205:H1218)&gt;0,0,IF(D1219&lt;=0,1,IF(G1219&lt;=0,2,0)))</f>
        <v>0</v>
      </c>
    </row>
    <row r="1220" spans="1:9" x14ac:dyDescent="0.15">
      <c r="B1220">
        <f t="shared" ca="1" si="285"/>
        <v>7</v>
      </c>
      <c r="C1220">
        <f t="shared" ca="1" si="283"/>
        <v>274</v>
      </c>
      <c r="D1220">
        <f ca="1">$G$10-SUM(C1205:C1220)</f>
        <v>-1422</v>
      </c>
      <c r="E1220">
        <f t="shared" ca="1" si="286"/>
        <v>5</v>
      </c>
      <c r="F1220">
        <f t="shared" ca="1" si="284"/>
        <v>46</v>
      </c>
      <c r="G1220">
        <f ca="1">$E$10-SUM(F1205:F1220)</f>
        <v>-968</v>
      </c>
      <c r="H1220">
        <f ca="1">IF(SUM(H1205:H1219)&gt;0,0,IF(D1220&lt;=0,1,IF(G1220&lt;=0,2,0)))</f>
        <v>0</v>
      </c>
    </row>
    <row r="1222" spans="1:9" x14ac:dyDescent="0.15">
      <c r="A1222">
        <v>72</v>
      </c>
      <c r="B1222">
        <f ca="1">INT(RAND()*(8-1)+1)</f>
        <v>5</v>
      </c>
      <c r="C1222">
        <f ca="1">IF(B1222="","",VLOOKUP(B1222,$D$3:$E$9,2,FALSE))</f>
        <v>147</v>
      </c>
      <c r="D1222">
        <f ca="1">$G$10-SUM(C1222)</f>
        <v>776</v>
      </c>
      <c r="E1222">
        <f ca="1">INT(RAND()*(8-1)+1)</f>
        <v>7</v>
      </c>
      <c r="F1222">
        <f ca="1">IF(E1222="","",VLOOKUP(E1222,$F$3:$G$9,2,FALSE))</f>
        <v>375</v>
      </c>
      <c r="G1222">
        <f ca="1">$E$10-SUM(F1222)</f>
        <v>567</v>
      </c>
      <c r="H1222">
        <f ca="1">IF(D1222&lt;=0,1,IF(G1222&lt;=0,2,0))</f>
        <v>0</v>
      </c>
      <c r="I1222" s="53" t="s">
        <v>0</v>
      </c>
    </row>
    <row r="1223" spans="1:9" ht="14.25" thickBot="1" x14ac:dyDescent="0.2">
      <c r="B1223">
        <f ca="1">INT(RAND()*(8-1)+1)</f>
        <v>4</v>
      </c>
      <c r="C1223">
        <f t="shared" ref="C1223:C1237" ca="1" si="287">IF(B1223="","",VLOOKUP(B1223,$D$3:$E$9,2,FALSE))</f>
        <v>116</v>
      </c>
      <c r="D1223">
        <f ca="1">$G$10-SUM(C1222:C1223)</f>
        <v>660</v>
      </c>
      <c r="E1223">
        <f ca="1">INT(RAND()*(8-1)+1)</f>
        <v>2</v>
      </c>
      <c r="F1223">
        <f t="shared" ref="F1223:F1237" ca="1" si="288">IF(E1223="","",VLOOKUP(E1223,$F$3:$G$9,2,FALSE))</f>
        <v>198</v>
      </c>
      <c r="G1223">
        <f ca="1">$E$10-SUM(F1222:F1223)</f>
        <v>369</v>
      </c>
      <c r="H1223">
        <f ca="1">IF(SUM(H1222)&gt;0,0,IF(D1223&lt;=0,1,IF(G1223&lt;=0,2,0)))</f>
        <v>0</v>
      </c>
      <c r="I1223" s="1" t="str">
        <f ca="1">IF(SUM(H1222:H1237)=1,"クリア","失敗")</f>
        <v>失敗</v>
      </c>
    </row>
    <row r="1224" spans="1:9" x14ac:dyDescent="0.15">
      <c r="B1224">
        <f t="shared" ref="B1224:B1237" ca="1" si="289">INT(RAND()*(8-1)+1)</f>
        <v>3</v>
      </c>
      <c r="C1224">
        <f t="shared" ca="1" si="287"/>
        <v>107</v>
      </c>
      <c r="D1224">
        <f ca="1">$G$10-SUM(C1222:C1224)</f>
        <v>553</v>
      </c>
      <c r="E1224">
        <f t="shared" ref="E1224:E1237" ca="1" si="290">INT(RAND()*(8-1)+1)</f>
        <v>2</v>
      </c>
      <c r="F1224">
        <f t="shared" ca="1" si="288"/>
        <v>198</v>
      </c>
      <c r="G1224">
        <f ca="1">$E$10-SUM(F1222:F1224)</f>
        <v>171</v>
      </c>
      <c r="H1224">
        <f ca="1">IF(SUM(H1222:H1223)&gt;0,0,IF(D1224&lt;=0,1,IF(G1224&lt;=0,2,0)))</f>
        <v>0</v>
      </c>
    </row>
    <row r="1225" spans="1:9" x14ac:dyDescent="0.15">
      <c r="B1225">
        <f t="shared" ca="1" si="289"/>
        <v>2</v>
      </c>
      <c r="C1225">
        <f t="shared" ca="1" si="287"/>
        <v>99</v>
      </c>
      <c r="D1225">
        <f ca="1">$G$10-SUM(C1222:C1225)</f>
        <v>454</v>
      </c>
      <c r="E1225">
        <f t="shared" ca="1" si="290"/>
        <v>2</v>
      </c>
      <c r="F1225">
        <f t="shared" ca="1" si="288"/>
        <v>198</v>
      </c>
      <c r="G1225">
        <f ca="1">$E$10-SUM(F1222:F1225)</f>
        <v>-27</v>
      </c>
      <c r="H1225">
        <f ca="1">IF(SUM(H1222:H1224)&gt;0,0,IF(D1225&lt;=0,1,IF(G1225&lt;=0,2,0)))</f>
        <v>2</v>
      </c>
    </row>
    <row r="1226" spans="1:9" x14ac:dyDescent="0.15">
      <c r="B1226">
        <f t="shared" ca="1" si="289"/>
        <v>2</v>
      </c>
      <c r="C1226">
        <f t="shared" ca="1" si="287"/>
        <v>99</v>
      </c>
      <c r="D1226">
        <f ca="1">$G$10-SUM(C1222:C1226)</f>
        <v>355</v>
      </c>
      <c r="E1226">
        <f t="shared" ca="1" si="290"/>
        <v>3</v>
      </c>
      <c r="F1226">
        <f t="shared" ca="1" si="288"/>
        <v>46</v>
      </c>
      <c r="G1226">
        <f ca="1">$E$10-SUM(F1222:F1226)</f>
        <v>-73</v>
      </c>
      <c r="H1226">
        <f ca="1">IF(SUM(H1222:H1225)&gt;0,0,IF(D1226&lt;=0,1,IF(G1226&lt;=0,2,0)))</f>
        <v>0</v>
      </c>
    </row>
    <row r="1227" spans="1:9" x14ac:dyDescent="0.15">
      <c r="B1227">
        <f t="shared" ca="1" si="289"/>
        <v>6</v>
      </c>
      <c r="C1227">
        <f t="shared" ca="1" si="287"/>
        <v>211</v>
      </c>
      <c r="D1227">
        <f ca="1">$G$10-SUM(C1222:C1227)</f>
        <v>144</v>
      </c>
      <c r="E1227">
        <f t="shared" ca="1" si="290"/>
        <v>7</v>
      </c>
      <c r="F1227">
        <f t="shared" ca="1" si="288"/>
        <v>375</v>
      </c>
      <c r="G1227">
        <f ca="1">$E$10-SUM(F1222:F1227)</f>
        <v>-448</v>
      </c>
      <c r="H1227">
        <f ca="1">IF(SUM(H1222:H1226)&gt;0,0,IF(D1227&lt;=0,1,IF(G1227&lt;=0,2,0)))</f>
        <v>0</v>
      </c>
    </row>
    <row r="1228" spans="1:9" x14ac:dyDescent="0.15">
      <c r="B1228">
        <f t="shared" ca="1" si="289"/>
        <v>2</v>
      </c>
      <c r="C1228">
        <f t="shared" ca="1" si="287"/>
        <v>99</v>
      </c>
      <c r="D1228">
        <f ca="1">$G$10-SUM(C1222:C1228)</f>
        <v>45</v>
      </c>
      <c r="E1228">
        <f t="shared" ca="1" si="290"/>
        <v>3</v>
      </c>
      <c r="F1228">
        <f t="shared" ca="1" si="288"/>
        <v>46</v>
      </c>
      <c r="G1228">
        <f ca="1">$E$10-SUM(F1222:F1228)</f>
        <v>-494</v>
      </c>
      <c r="H1228">
        <f ca="1">IF(SUM(H1222:H1227)&gt;0,0,IF(D1228&lt;=0,1,IF(G1228&lt;=0,2,0)))</f>
        <v>0</v>
      </c>
    </row>
    <row r="1229" spans="1:9" x14ac:dyDescent="0.15">
      <c r="B1229">
        <f t="shared" ca="1" si="289"/>
        <v>1</v>
      </c>
      <c r="C1229">
        <f t="shared" ca="1" si="287"/>
        <v>92</v>
      </c>
      <c r="D1229">
        <f ca="1">$G$10-SUM(C1222:C1229)</f>
        <v>-47</v>
      </c>
      <c r="E1229">
        <f t="shared" ca="1" si="290"/>
        <v>3</v>
      </c>
      <c r="F1229">
        <f t="shared" ca="1" si="288"/>
        <v>46</v>
      </c>
      <c r="G1229">
        <f ca="1">$E$10-SUM(F1222:F1229)</f>
        <v>-540</v>
      </c>
      <c r="H1229">
        <f ca="1">IF(SUM(H1222:H1228)&gt;0,0,IF(D1229&lt;=0,1,IF(G1229&lt;=0,2,0)))</f>
        <v>0</v>
      </c>
    </row>
    <row r="1230" spans="1:9" x14ac:dyDescent="0.15">
      <c r="B1230">
        <f t="shared" ca="1" si="289"/>
        <v>7</v>
      </c>
      <c r="C1230">
        <f t="shared" ca="1" si="287"/>
        <v>274</v>
      </c>
      <c r="D1230">
        <f ca="1">$G$10-SUM(C1222:C1230)</f>
        <v>-321</v>
      </c>
      <c r="E1230">
        <f t="shared" ca="1" si="290"/>
        <v>3</v>
      </c>
      <c r="F1230">
        <f t="shared" ca="1" si="288"/>
        <v>46</v>
      </c>
      <c r="G1230">
        <f ca="1">$E$10-SUM(F1222:F1230)</f>
        <v>-586</v>
      </c>
      <c r="H1230">
        <f ca="1">IF(SUM(H1222:H1229)&gt;0,0,IF(D1230&lt;=0,1,IF(G1230&lt;=0,2,0)))</f>
        <v>0</v>
      </c>
    </row>
    <row r="1231" spans="1:9" x14ac:dyDescent="0.15">
      <c r="B1231">
        <f t="shared" ca="1" si="289"/>
        <v>7</v>
      </c>
      <c r="C1231">
        <f t="shared" ca="1" si="287"/>
        <v>274</v>
      </c>
      <c r="D1231">
        <f ca="1">$G$10-SUM(C1222:C1231)</f>
        <v>-595</v>
      </c>
      <c r="E1231">
        <f t="shared" ca="1" si="290"/>
        <v>6</v>
      </c>
      <c r="F1231">
        <f t="shared" ca="1" si="288"/>
        <v>198</v>
      </c>
      <c r="G1231">
        <f ca="1">$E$10-SUM(F1222:F1231)</f>
        <v>-784</v>
      </c>
      <c r="H1231">
        <f ca="1">IF(SUM(H1222:H1230)&gt;0,0,IF(D1231&lt;=0,1,IF(G1231&lt;=0,2,0)))</f>
        <v>0</v>
      </c>
    </row>
    <row r="1232" spans="1:9" x14ac:dyDescent="0.15">
      <c r="B1232">
        <f t="shared" ca="1" si="289"/>
        <v>4</v>
      </c>
      <c r="C1232">
        <f t="shared" ca="1" si="287"/>
        <v>116</v>
      </c>
      <c r="D1232">
        <f ca="1">$G$10-SUM(C1222:C1232)</f>
        <v>-711</v>
      </c>
      <c r="E1232">
        <f t="shared" ca="1" si="290"/>
        <v>6</v>
      </c>
      <c r="F1232">
        <f t="shared" ca="1" si="288"/>
        <v>198</v>
      </c>
      <c r="G1232">
        <f ca="1">$E$10-SUM(F1222:F1232)</f>
        <v>-982</v>
      </c>
      <c r="H1232">
        <f ca="1">IF(SUM(H1222:H1231)&gt;0,0,IF(D1232&lt;=0,1,IF(G1232&lt;=0,2,0)))</f>
        <v>0</v>
      </c>
    </row>
    <row r="1233" spans="1:9" x14ac:dyDescent="0.15">
      <c r="B1233">
        <f t="shared" ca="1" si="289"/>
        <v>2</v>
      </c>
      <c r="C1233">
        <f t="shared" ca="1" si="287"/>
        <v>99</v>
      </c>
      <c r="D1233">
        <f ca="1">$G$10-SUM(C1222:C1233)</f>
        <v>-810</v>
      </c>
      <c r="E1233">
        <f t="shared" ca="1" si="290"/>
        <v>7</v>
      </c>
      <c r="F1233">
        <f t="shared" ca="1" si="288"/>
        <v>375</v>
      </c>
      <c r="G1233">
        <f ca="1">$E$10-SUM(F1222:F1233)</f>
        <v>-1357</v>
      </c>
      <c r="H1233">
        <f ca="1">IF(SUM(H1222:H1232)&gt;0,0,IF(D1233&lt;=0,1,IF(G1233&lt;=0,2,0)))</f>
        <v>0</v>
      </c>
    </row>
    <row r="1234" spans="1:9" x14ac:dyDescent="0.15">
      <c r="B1234">
        <f t="shared" ca="1" si="289"/>
        <v>6</v>
      </c>
      <c r="C1234">
        <f t="shared" ca="1" si="287"/>
        <v>211</v>
      </c>
      <c r="D1234">
        <f ca="1">$G$10-SUM(C1222:C1234)</f>
        <v>-1021</v>
      </c>
      <c r="E1234">
        <f t="shared" ca="1" si="290"/>
        <v>5</v>
      </c>
      <c r="F1234">
        <f t="shared" ca="1" si="288"/>
        <v>46</v>
      </c>
      <c r="G1234">
        <f ca="1">$E$10-SUM(F1222:F1234)</f>
        <v>-1403</v>
      </c>
      <c r="H1234">
        <f ca="1">IF(SUM(H1222:H1233)&gt;0,0,IF(D1234&lt;=0,1,IF(G1234&lt;=0,2,0)))</f>
        <v>0</v>
      </c>
    </row>
    <row r="1235" spans="1:9" x14ac:dyDescent="0.15">
      <c r="B1235">
        <f t="shared" ca="1" si="289"/>
        <v>4</v>
      </c>
      <c r="C1235">
        <f t="shared" ca="1" si="287"/>
        <v>116</v>
      </c>
      <c r="D1235">
        <f ca="1">$G$10-SUM(C1222:C1235)</f>
        <v>-1137</v>
      </c>
      <c r="E1235">
        <f t="shared" ca="1" si="290"/>
        <v>1</v>
      </c>
      <c r="F1235">
        <f t="shared" ca="1" si="288"/>
        <v>375</v>
      </c>
      <c r="G1235">
        <f ca="1">$E$10-SUM(F1222:F1235)</f>
        <v>-1778</v>
      </c>
      <c r="H1235">
        <f ca="1">IF(SUM(H1222:H1234)&gt;0,0,IF(D1235&lt;=0,1,IF(G1235&lt;=0,2,0)))</f>
        <v>0</v>
      </c>
    </row>
    <row r="1236" spans="1:9" x14ac:dyDescent="0.15">
      <c r="B1236">
        <f t="shared" ca="1" si="289"/>
        <v>3</v>
      </c>
      <c r="C1236">
        <f t="shared" ca="1" si="287"/>
        <v>107</v>
      </c>
      <c r="D1236">
        <f ca="1">$G$10-SUM(C1222:C1236)</f>
        <v>-1244</v>
      </c>
      <c r="E1236">
        <f t="shared" ca="1" si="290"/>
        <v>3</v>
      </c>
      <c r="F1236">
        <f t="shared" ca="1" si="288"/>
        <v>46</v>
      </c>
      <c r="G1236">
        <f ca="1">$E$10-SUM(F1222:F1236)</f>
        <v>-1824</v>
      </c>
      <c r="H1236">
        <f ca="1">IF(SUM(H1222:H1235)&gt;0,0,IF(D1236&lt;=0,1,IF(G1236&lt;=0,2,0)))</f>
        <v>0</v>
      </c>
    </row>
    <row r="1237" spans="1:9" x14ac:dyDescent="0.15">
      <c r="B1237">
        <f t="shared" ca="1" si="289"/>
        <v>1</v>
      </c>
      <c r="C1237">
        <f t="shared" ca="1" si="287"/>
        <v>92</v>
      </c>
      <c r="D1237">
        <f ca="1">$G$10-SUM(C1222:C1237)</f>
        <v>-1336</v>
      </c>
      <c r="E1237">
        <f t="shared" ca="1" si="290"/>
        <v>5</v>
      </c>
      <c r="F1237">
        <f t="shared" ca="1" si="288"/>
        <v>46</v>
      </c>
      <c r="G1237">
        <f ca="1">$E$10-SUM(F1222:F1237)</f>
        <v>-1870</v>
      </c>
      <c r="H1237">
        <f ca="1">IF(SUM(H1222:H1236)&gt;0,0,IF(D1237&lt;=0,1,IF(G1237&lt;=0,2,0)))</f>
        <v>0</v>
      </c>
    </row>
    <row r="1239" spans="1:9" x14ac:dyDescent="0.15">
      <c r="A1239">
        <v>73</v>
      </c>
      <c r="B1239" s="31">
        <f ca="1">INT(RAND()*(8-1)+1)</f>
        <v>3</v>
      </c>
      <c r="C1239" s="31">
        <f ca="1">IF(B1239="","",VLOOKUP(B1239,$D$3:$E$9,2,FALSE))</f>
        <v>107</v>
      </c>
      <c r="D1239" s="31">
        <f ca="1">$G$10-SUM(C1239)</f>
        <v>816</v>
      </c>
      <c r="E1239" s="31">
        <f ca="1">INT(RAND()*(8-1)+1)</f>
        <v>5</v>
      </c>
      <c r="F1239" s="31">
        <f ca="1">IF(E1239="","",VLOOKUP(E1239,$F$3:$G$9,2,FALSE))</f>
        <v>46</v>
      </c>
      <c r="G1239" s="31">
        <f ca="1">$E$10-SUM(F1239)</f>
        <v>896</v>
      </c>
      <c r="H1239">
        <f ca="1">IF(D1239&lt;=0,1,IF(G1239&lt;=0,2,0))</f>
        <v>0</v>
      </c>
      <c r="I1239" s="53" t="s">
        <v>0</v>
      </c>
    </row>
    <row r="1240" spans="1:9" ht="14.25" thickBot="1" x14ac:dyDescent="0.2">
      <c r="B1240" s="31">
        <f ca="1">INT(RAND()*(8-1)+1)</f>
        <v>2</v>
      </c>
      <c r="C1240" s="31">
        <f t="shared" ref="C1240:C1254" ca="1" si="291">IF(B1240="","",VLOOKUP(B1240,$D$3:$E$9,2,FALSE))</f>
        <v>99</v>
      </c>
      <c r="D1240" s="31">
        <f ca="1">$G$10-SUM(C1239:C1240)</f>
        <v>717</v>
      </c>
      <c r="E1240" s="31">
        <f ca="1">INT(RAND()*(8-1)+1)</f>
        <v>5</v>
      </c>
      <c r="F1240" s="31">
        <f t="shared" ref="F1240:F1254" ca="1" si="292">IF(E1240="","",VLOOKUP(E1240,$F$3:$G$9,2,FALSE))</f>
        <v>46</v>
      </c>
      <c r="G1240" s="31">
        <f ca="1">$E$10-SUM(F1239:F1240)</f>
        <v>850</v>
      </c>
      <c r="H1240">
        <f ca="1">IF(SUM(H1239)&gt;0,0,IF(D1240&lt;=0,1,IF(G1240&lt;=0,2,0)))</f>
        <v>0</v>
      </c>
      <c r="I1240" s="1" t="str">
        <f ca="1">IF(SUM(H1239:H1254)=1,"クリア","失敗")</f>
        <v>クリア</v>
      </c>
    </row>
    <row r="1241" spans="1:9" x14ac:dyDescent="0.15">
      <c r="B1241" s="31">
        <f t="shared" ref="B1241:B1254" ca="1" si="293">INT(RAND()*(8-1)+1)</f>
        <v>5</v>
      </c>
      <c r="C1241" s="31">
        <f t="shared" ca="1" si="291"/>
        <v>147</v>
      </c>
      <c r="D1241" s="31">
        <f ca="1">$G$10-SUM(C1239:C1241)</f>
        <v>570</v>
      </c>
      <c r="E1241" s="31">
        <f t="shared" ref="E1241:E1254" ca="1" si="294">INT(RAND()*(8-1)+1)</f>
        <v>6</v>
      </c>
      <c r="F1241" s="31">
        <f t="shared" ca="1" si="292"/>
        <v>198</v>
      </c>
      <c r="G1241" s="31">
        <f ca="1">$E$10-SUM(F1239:F1241)</f>
        <v>652</v>
      </c>
      <c r="H1241">
        <f ca="1">IF(SUM(H1239:H1240)&gt;0,0,IF(D1241&lt;=0,1,IF(G1241&lt;=0,2,0)))</f>
        <v>0</v>
      </c>
    </row>
    <row r="1242" spans="1:9" x14ac:dyDescent="0.15">
      <c r="B1242" s="31">
        <f t="shared" ca="1" si="293"/>
        <v>6</v>
      </c>
      <c r="C1242" s="31">
        <f t="shared" ca="1" si="291"/>
        <v>211</v>
      </c>
      <c r="D1242" s="31">
        <f ca="1">$G$10-SUM(C1239:C1242)</f>
        <v>359</v>
      </c>
      <c r="E1242" s="31">
        <f t="shared" ca="1" si="294"/>
        <v>5</v>
      </c>
      <c r="F1242" s="31">
        <f t="shared" ca="1" si="292"/>
        <v>46</v>
      </c>
      <c r="G1242" s="31">
        <f ca="1">$E$10-SUM(F1239:F1242)</f>
        <v>606</v>
      </c>
      <c r="H1242">
        <f ca="1">IF(SUM(H1239:H1241)&gt;0,0,IF(D1242&lt;=0,1,IF(G1242&lt;=0,2,0)))</f>
        <v>0</v>
      </c>
    </row>
    <row r="1243" spans="1:9" x14ac:dyDescent="0.15">
      <c r="B1243" s="31">
        <f t="shared" ca="1" si="293"/>
        <v>7</v>
      </c>
      <c r="C1243" s="31">
        <f t="shared" ca="1" si="291"/>
        <v>274</v>
      </c>
      <c r="D1243" s="31">
        <f ca="1">$G$10-SUM(C1239:C1243)</f>
        <v>85</v>
      </c>
      <c r="E1243" s="31">
        <f t="shared" ca="1" si="294"/>
        <v>3</v>
      </c>
      <c r="F1243" s="31">
        <f t="shared" ca="1" si="292"/>
        <v>46</v>
      </c>
      <c r="G1243" s="31">
        <f ca="1">$E$10-SUM(F1239:F1243)</f>
        <v>560</v>
      </c>
      <c r="H1243">
        <f ca="1">IF(SUM(H1239:H1242)&gt;0,0,IF(D1243&lt;=0,1,IF(G1243&lt;=0,2,0)))</f>
        <v>0</v>
      </c>
    </row>
    <row r="1244" spans="1:9" x14ac:dyDescent="0.15">
      <c r="B1244" s="31">
        <f t="shared" ca="1" si="293"/>
        <v>1</v>
      </c>
      <c r="C1244" s="31">
        <f t="shared" ca="1" si="291"/>
        <v>92</v>
      </c>
      <c r="D1244" s="31">
        <f ca="1">$G$10-SUM(C1239:C1244)</f>
        <v>-7</v>
      </c>
      <c r="E1244" s="31">
        <f t="shared" ca="1" si="294"/>
        <v>6</v>
      </c>
      <c r="F1244" s="31">
        <f t="shared" ca="1" si="292"/>
        <v>198</v>
      </c>
      <c r="G1244" s="31">
        <f ca="1">$E$10-SUM(F1239:F1244)</f>
        <v>362</v>
      </c>
      <c r="H1244">
        <f ca="1">IF(SUM(H1239:H1243)&gt;0,0,IF(D1244&lt;=0,1,IF(G1244&lt;=0,2,0)))</f>
        <v>1</v>
      </c>
    </row>
    <row r="1245" spans="1:9" x14ac:dyDescent="0.15">
      <c r="B1245" s="31">
        <f t="shared" ca="1" si="293"/>
        <v>1</v>
      </c>
      <c r="C1245" s="31">
        <f t="shared" ca="1" si="291"/>
        <v>92</v>
      </c>
      <c r="D1245" s="31">
        <f ca="1">$G$10-SUM(C1239:C1245)</f>
        <v>-99</v>
      </c>
      <c r="E1245" s="31">
        <f t="shared" ca="1" si="294"/>
        <v>2</v>
      </c>
      <c r="F1245" s="31">
        <f t="shared" ca="1" si="292"/>
        <v>198</v>
      </c>
      <c r="G1245" s="31">
        <f ca="1">$E$10-SUM(F1239:F1245)</f>
        <v>164</v>
      </c>
      <c r="H1245">
        <f ca="1">IF(SUM(H1239:H1244)&gt;0,0,IF(D1245&lt;=0,1,IF(G1245&lt;=0,2,0)))</f>
        <v>0</v>
      </c>
    </row>
    <row r="1246" spans="1:9" x14ac:dyDescent="0.15">
      <c r="B1246" s="31">
        <f t="shared" ca="1" si="293"/>
        <v>4</v>
      </c>
      <c r="C1246" s="31">
        <f t="shared" ca="1" si="291"/>
        <v>116</v>
      </c>
      <c r="D1246" s="31">
        <f ca="1">$G$10-SUM(C1239:C1246)</f>
        <v>-215</v>
      </c>
      <c r="E1246" s="31">
        <f t="shared" ca="1" si="294"/>
        <v>6</v>
      </c>
      <c r="F1246" s="31">
        <f t="shared" ca="1" si="292"/>
        <v>198</v>
      </c>
      <c r="G1246" s="31">
        <f ca="1">$E$10-SUM(F1239:F1246)</f>
        <v>-34</v>
      </c>
      <c r="H1246">
        <f ca="1">IF(SUM(H1239:H1245)&gt;0,0,IF(D1246&lt;=0,1,IF(G1246&lt;=0,2,0)))</f>
        <v>0</v>
      </c>
    </row>
    <row r="1247" spans="1:9" x14ac:dyDescent="0.15">
      <c r="B1247" s="31">
        <f t="shared" ca="1" si="293"/>
        <v>6</v>
      </c>
      <c r="C1247" s="31">
        <f t="shared" ca="1" si="291"/>
        <v>211</v>
      </c>
      <c r="D1247" s="31">
        <f ca="1">$G$10-SUM(C1239:C1247)</f>
        <v>-426</v>
      </c>
      <c r="E1247" s="31">
        <f t="shared" ca="1" si="294"/>
        <v>6</v>
      </c>
      <c r="F1247" s="31">
        <f t="shared" ca="1" si="292"/>
        <v>198</v>
      </c>
      <c r="G1247" s="31">
        <f ca="1">$E$10-SUM(F1239:F1247)</f>
        <v>-232</v>
      </c>
      <c r="H1247">
        <f ca="1">IF(SUM(H1239:H1246)&gt;0,0,IF(D1247&lt;=0,1,IF(G1247&lt;=0,2,0)))</f>
        <v>0</v>
      </c>
    </row>
    <row r="1248" spans="1:9" x14ac:dyDescent="0.15">
      <c r="B1248" s="31">
        <f t="shared" ca="1" si="293"/>
        <v>3</v>
      </c>
      <c r="C1248" s="31">
        <f t="shared" ca="1" si="291"/>
        <v>107</v>
      </c>
      <c r="D1248" s="31">
        <f ca="1">$G$10-SUM(C1239:C1248)</f>
        <v>-533</v>
      </c>
      <c r="E1248" s="31">
        <f t="shared" ca="1" si="294"/>
        <v>4</v>
      </c>
      <c r="F1248" s="31">
        <f t="shared" ca="1" si="292"/>
        <v>0</v>
      </c>
      <c r="G1248" s="31">
        <f ca="1">$E$10-SUM(F1239:F1248)</f>
        <v>-232</v>
      </c>
      <c r="H1248">
        <f ca="1">IF(SUM(H1239:H1247)&gt;0,0,IF(D1248&lt;=0,1,IF(G1248&lt;=0,2,0)))</f>
        <v>0</v>
      </c>
    </row>
    <row r="1249" spans="1:9" x14ac:dyDescent="0.15">
      <c r="B1249" s="31">
        <f t="shared" ca="1" si="293"/>
        <v>1</v>
      </c>
      <c r="C1249" s="31">
        <f t="shared" ca="1" si="291"/>
        <v>92</v>
      </c>
      <c r="D1249" s="31">
        <f ca="1">$G$10-SUM(C1239:C1249)</f>
        <v>-625</v>
      </c>
      <c r="E1249" s="31">
        <f t="shared" ca="1" si="294"/>
        <v>2</v>
      </c>
      <c r="F1249" s="31">
        <f t="shared" ca="1" si="292"/>
        <v>198</v>
      </c>
      <c r="G1249" s="31">
        <f ca="1">$E$10-SUM(F1239:F1249)</f>
        <v>-430</v>
      </c>
      <c r="H1249">
        <f ca="1">IF(SUM(H1239:H1248)&gt;0,0,IF(D1249&lt;=0,1,IF(G1249&lt;=0,2,0)))</f>
        <v>0</v>
      </c>
    </row>
    <row r="1250" spans="1:9" x14ac:dyDescent="0.15">
      <c r="B1250" s="31">
        <f t="shared" ca="1" si="293"/>
        <v>1</v>
      </c>
      <c r="C1250" s="31">
        <f t="shared" ca="1" si="291"/>
        <v>92</v>
      </c>
      <c r="D1250" s="31">
        <f ca="1">$G$10-SUM(C1239:C1250)</f>
        <v>-717</v>
      </c>
      <c r="E1250" s="31">
        <f t="shared" ca="1" si="294"/>
        <v>4</v>
      </c>
      <c r="F1250" s="31">
        <f t="shared" ca="1" si="292"/>
        <v>0</v>
      </c>
      <c r="G1250" s="31">
        <f ca="1">$E$10-SUM(F1239:F1250)</f>
        <v>-430</v>
      </c>
      <c r="H1250">
        <f ca="1">IF(SUM(H1239:H1249)&gt;0,0,IF(D1250&lt;=0,1,IF(G1250&lt;=0,2,0)))</f>
        <v>0</v>
      </c>
    </row>
    <row r="1251" spans="1:9" x14ac:dyDescent="0.15">
      <c r="B1251" s="31">
        <f t="shared" ca="1" si="293"/>
        <v>2</v>
      </c>
      <c r="C1251" s="31">
        <f t="shared" ca="1" si="291"/>
        <v>99</v>
      </c>
      <c r="D1251" s="31">
        <f ca="1">$G$10-SUM(C1239:C1251)</f>
        <v>-816</v>
      </c>
      <c r="E1251" s="31">
        <f t="shared" ca="1" si="294"/>
        <v>3</v>
      </c>
      <c r="F1251" s="31">
        <f t="shared" ca="1" si="292"/>
        <v>46</v>
      </c>
      <c r="G1251" s="31">
        <f ca="1">$E$10-SUM(F1239:F1251)</f>
        <v>-476</v>
      </c>
      <c r="H1251">
        <f ca="1">IF(SUM(H1239:H1250)&gt;0,0,IF(D1251&lt;=0,1,IF(G1251&lt;=0,2,0)))</f>
        <v>0</v>
      </c>
    </row>
    <row r="1252" spans="1:9" x14ac:dyDescent="0.15">
      <c r="B1252" s="31">
        <f t="shared" ca="1" si="293"/>
        <v>3</v>
      </c>
      <c r="C1252" s="31">
        <f t="shared" ca="1" si="291"/>
        <v>107</v>
      </c>
      <c r="D1252" s="31">
        <f ca="1">$G$10-SUM(C1239:C1252)</f>
        <v>-923</v>
      </c>
      <c r="E1252" s="31">
        <f t="shared" ca="1" si="294"/>
        <v>2</v>
      </c>
      <c r="F1252" s="31">
        <f t="shared" ca="1" si="292"/>
        <v>198</v>
      </c>
      <c r="G1252" s="31">
        <f ca="1">$E$10-SUM(F1239:F1252)</f>
        <v>-674</v>
      </c>
      <c r="H1252">
        <f ca="1">IF(SUM(H1239:H1251)&gt;0,0,IF(D1252&lt;=0,1,IF(G1252&lt;=0,2,0)))</f>
        <v>0</v>
      </c>
    </row>
    <row r="1253" spans="1:9" x14ac:dyDescent="0.15">
      <c r="B1253" s="31">
        <f t="shared" ca="1" si="293"/>
        <v>4</v>
      </c>
      <c r="C1253" s="31">
        <f t="shared" ca="1" si="291"/>
        <v>116</v>
      </c>
      <c r="D1253" s="31">
        <f ca="1">$G$10-SUM(C1239:C1253)</f>
        <v>-1039</v>
      </c>
      <c r="E1253" s="31">
        <f t="shared" ca="1" si="294"/>
        <v>7</v>
      </c>
      <c r="F1253" s="31">
        <f t="shared" ca="1" si="292"/>
        <v>375</v>
      </c>
      <c r="G1253" s="31">
        <f ca="1">$E$10-SUM(F1239:F1253)</f>
        <v>-1049</v>
      </c>
      <c r="H1253">
        <f ca="1">IF(SUM(H1239:H1252)&gt;0,0,IF(D1253&lt;=0,1,IF(G1253&lt;=0,2,0)))</f>
        <v>0</v>
      </c>
    </row>
    <row r="1254" spans="1:9" x14ac:dyDescent="0.15">
      <c r="B1254" s="31">
        <f t="shared" ca="1" si="293"/>
        <v>7</v>
      </c>
      <c r="C1254" s="31">
        <f t="shared" ca="1" si="291"/>
        <v>274</v>
      </c>
      <c r="D1254" s="31">
        <f ca="1">$G$10-SUM(C1239:C1254)</f>
        <v>-1313</v>
      </c>
      <c r="E1254" s="31">
        <f t="shared" ca="1" si="294"/>
        <v>2</v>
      </c>
      <c r="F1254" s="31">
        <f t="shared" ca="1" si="292"/>
        <v>198</v>
      </c>
      <c r="G1254" s="31">
        <f ca="1">$E$10-SUM(F1239:F1254)</f>
        <v>-1247</v>
      </c>
      <c r="H1254">
        <f ca="1">IF(SUM(H1239:H1253)&gt;0,0,IF(D1254&lt;=0,1,IF(G1254&lt;=0,2,0)))</f>
        <v>0</v>
      </c>
    </row>
    <row r="1256" spans="1:9" x14ac:dyDescent="0.15">
      <c r="A1256">
        <v>74</v>
      </c>
      <c r="B1256">
        <f ca="1">INT(RAND()*(8-1)+1)</f>
        <v>3</v>
      </c>
      <c r="C1256">
        <f ca="1">IF(B1256="","",VLOOKUP(B1256,$D$3:$E$9,2,FALSE))</f>
        <v>107</v>
      </c>
      <c r="D1256">
        <f ca="1">$G$10-SUM(C1256)</f>
        <v>816</v>
      </c>
      <c r="E1256">
        <f ca="1">INT(RAND()*(8-1)+1)</f>
        <v>1</v>
      </c>
      <c r="F1256">
        <f ca="1">IF(E1256="","",VLOOKUP(E1256,$F$3:$G$9,2,FALSE))</f>
        <v>375</v>
      </c>
      <c r="G1256">
        <f ca="1">$E$10-SUM(F1256)</f>
        <v>567</v>
      </c>
      <c r="H1256">
        <f ca="1">IF(D1256&lt;=0,1,IF(G1256&lt;=0,2,0))</f>
        <v>0</v>
      </c>
      <c r="I1256" s="53" t="s">
        <v>0</v>
      </c>
    </row>
    <row r="1257" spans="1:9" ht="14.25" thickBot="1" x14ac:dyDescent="0.2">
      <c r="B1257">
        <f ca="1">INT(RAND()*(8-1)+1)</f>
        <v>3</v>
      </c>
      <c r="C1257">
        <f t="shared" ref="C1257:C1271" ca="1" si="295">IF(B1257="","",VLOOKUP(B1257,$D$3:$E$9,2,FALSE))</f>
        <v>107</v>
      </c>
      <c r="D1257">
        <f ca="1">$G$10-SUM(C1256:C1257)</f>
        <v>709</v>
      </c>
      <c r="E1257">
        <f ca="1">INT(RAND()*(8-1)+1)</f>
        <v>5</v>
      </c>
      <c r="F1257">
        <f t="shared" ref="F1257:F1271" ca="1" si="296">IF(E1257="","",VLOOKUP(E1257,$F$3:$G$9,2,FALSE))</f>
        <v>46</v>
      </c>
      <c r="G1257">
        <f ca="1">$E$10-SUM(F1256:F1257)</f>
        <v>521</v>
      </c>
      <c r="H1257">
        <f ca="1">IF(SUM(H1256)&gt;0,0,IF(D1257&lt;=0,1,IF(G1257&lt;=0,2,0)))</f>
        <v>0</v>
      </c>
      <c r="I1257" s="1" t="str">
        <f ca="1">IF(SUM(H1256:H1271)=1,"クリア","失敗")</f>
        <v>クリア</v>
      </c>
    </row>
    <row r="1258" spans="1:9" x14ac:dyDescent="0.15">
      <c r="B1258">
        <f t="shared" ref="B1258:B1271" ca="1" si="297">INT(RAND()*(8-1)+1)</f>
        <v>6</v>
      </c>
      <c r="C1258">
        <f t="shared" ca="1" si="295"/>
        <v>211</v>
      </c>
      <c r="D1258">
        <f ca="1">$G$10-SUM(C1256:C1258)</f>
        <v>498</v>
      </c>
      <c r="E1258">
        <f t="shared" ref="E1258:E1271" ca="1" si="298">INT(RAND()*(8-1)+1)</f>
        <v>1</v>
      </c>
      <c r="F1258">
        <f t="shared" ca="1" si="296"/>
        <v>375</v>
      </c>
      <c r="G1258">
        <f ca="1">$E$10-SUM(F1256:F1258)</f>
        <v>146</v>
      </c>
      <c r="H1258">
        <f ca="1">IF(SUM(H1256:H1257)&gt;0,0,IF(D1258&lt;=0,1,IF(G1258&lt;=0,2,0)))</f>
        <v>0</v>
      </c>
    </row>
    <row r="1259" spans="1:9" x14ac:dyDescent="0.15">
      <c r="B1259">
        <f t="shared" ca="1" si="297"/>
        <v>6</v>
      </c>
      <c r="C1259">
        <f t="shared" ca="1" si="295"/>
        <v>211</v>
      </c>
      <c r="D1259">
        <f ca="1">$G$10-SUM(C1256:C1259)</f>
        <v>287</v>
      </c>
      <c r="E1259">
        <f t="shared" ca="1" si="298"/>
        <v>5</v>
      </c>
      <c r="F1259">
        <f t="shared" ca="1" si="296"/>
        <v>46</v>
      </c>
      <c r="G1259">
        <f ca="1">$E$10-SUM(F1256:F1259)</f>
        <v>100</v>
      </c>
      <c r="H1259">
        <f ca="1">IF(SUM(H1256:H1258)&gt;0,0,IF(D1259&lt;=0,1,IF(G1259&lt;=0,2,0)))</f>
        <v>0</v>
      </c>
    </row>
    <row r="1260" spans="1:9" x14ac:dyDescent="0.15">
      <c r="B1260">
        <f t="shared" ca="1" si="297"/>
        <v>6</v>
      </c>
      <c r="C1260">
        <f t="shared" ca="1" si="295"/>
        <v>211</v>
      </c>
      <c r="D1260">
        <f ca="1">$G$10-SUM(C1256:C1260)</f>
        <v>76</v>
      </c>
      <c r="E1260">
        <f t="shared" ca="1" si="298"/>
        <v>4</v>
      </c>
      <c r="F1260">
        <f t="shared" ca="1" si="296"/>
        <v>0</v>
      </c>
      <c r="G1260">
        <f ca="1">$E$10-SUM(F1256:F1260)</f>
        <v>100</v>
      </c>
      <c r="H1260">
        <f ca="1">IF(SUM(H1256:H1259)&gt;0,0,IF(D1260&lt;=0,1,IF(G1260&lt;=0,2,0)))</f>
        <v>0</v>
      </c>
    </row>
    <row r="1261" spans="1:9" x14ac:dyDescent="0.15">
      <c r="B1261">
        <f t="shared" ca="1" si="297"/>
        <v>1</v>
      </c>
      <c r="C1261">
        <f t="shared" ca="1" si="295"/>
        <v>92</v>
      </c>
      <c r="D1261">
        <f ca="1">$G$10-SUM(C1256:C1261)</f>
        <v>-16</v>
      </c>
      <c r="E1261">
        <f t="shared" ca="1" si="298"/>
        <v>5</v>
      </c>
      <c r="F1261">
        <f t="shared" ca="1" si="296"/>
        <v>46</v>
      </c>
      <c r="G1261">
        <f ca="1">$E$10-SUM(F1256:F1261)</f>
        <v>54</v>
      </c>
      <c r="H1261">
        <f ca="1">IF(SUM(H1256:H1260)&gt;0,0,IF(D1261&lt;=0,1,IF(G1261&lt;=0,2,0)))</f>
        <v>1</v>
      </c>
    </row>
    <row r="1262" spans="1:9" x14ac:dyDescent="0.15">
      <c r="B1262">
        <f t="shared" ca="1" si="297"/>
        <v>7</v>
      </c>
      <c r="C1262">
        <f t="shared" ca="1" si="295"/>
        <v>274</v>
      </c>
      <c r="D1262">
        <f ca="1">$G$10-SUM(C1256:C1262)</f>
        <v>-290</v>
      </c>
      <c r="E1262">
        <f t="shared" ca="1" si="298"/>
        <v>3</v>
      </c>
      <c r="F1262">
        <f t="shared" ca="1" si="296"/>
        <v>46</v>
      </c>
      <c r="G1262">
        <f ca="1">$E$10-SUM(F1256:F1262)</f>
        <v>8</v>
      </c>
      <c r="H1262">
        <f ca="1">IF(SUM(H1256:H1261)&gt;0,0,IF(D1262&lt;=0,1,IF(G1262&lt;=0,2,0)))</f>
        <v>0</v>
      </c>
    </row>
    <row r="1263" spans="1:9" x14ac:dyDescent="0.15">
      <c r="B1263">
        <f t="shared" ca="1" si="297"/>
        <v>1</v>
      </c>
      <c r="C1263">
        <f t="shared" ca="1" si="295"/>
        <v>92</v>
      </c>
      <c r="D1263">
        <f ca="1">$G$10-SUM(C1256:C1263)</f>
        <v>-382</v>
      </c>
      <c r="E1263">
        <f t="shared" ca="1" si="298"/>
        <v>2</v>
      </c>
      <c r="F1263">
        <f t="shared" ca="1" si="296"/>
        <v>198</v>
      </c>
      <c r="G1263">
        <f ca="1">$E$10-SUM(F1256:F1263)</f>
        <v>-190</v>
      </c>
      <c r="H1263">
        <f ca="1">IF(SUM(H1256:H1262)&gt;0,0,IF(D1263&lt;=0,1,IF(G1263&lt;=0,2,0)))</f>
        <v>0</v>
      </c>
    </row>
    <row r="1264" spans="1:9" x14ac:dyDescent="0.15">
      <c r="B1264">
        <f t="shared" ca="1" si="297"/>
        <v>6</v>
      </c>
      <c r="C1264">
        <f t="shared" ca="1" si="295"/>
        <v>211</v>
      </c>
      <c r="D1264">
        <f ca="1">$G$10-SUM(C1256:C1264)</f>
        <v>-593</v>
      </c>
      <c r="E1264">
        <f t="shared" ca="1" si="298"/>
        <v>2</v>
      </c>
      <c r="F1264">
        <f t="shared" ca="1" si="296"/>
        <v>198</v>
      </c>
      <c r="G1264">
        <f ca="1">$E$10-SUM(F1256:F1264)</f>
        <v>-388</v>
      </c>
      <c r="H1264">
        <f ca="1">IF(SUM(H1256:H1263)&gt;0,0,IF(D1264&lt;=0,1,IF(G1264&lt;=0,2,0)))</f>
        <v>0</v>
      </c>
    </row>
    <row r="1265" spans="1:9" x14ac:dyDescent="0.15">
      <c r="B1265">
        <f t="shared" ca="1" si="297"/>
        <v>5</v>
      </c>
      <c r="C1265">
        <f t="shared" ca="1" si="295"/>
        <v>147</v>
      </c>
      <c r="D1265">
        <f ca="1">$G$10-SUM(C1256:C1265)</f>
        <v>-740</v>
      </c>
      <c r="E1265">
        <f t="shared" ca="1" si="298"/>
        <v>7</v>
      </c>
      <c r="F1265">
        <f t="shared" ca="1" si="296"/>
        <v>375</v>
      </c>
      <c r="G1265">
        <f ca="1">$E$10-SUM(F1256:F1265)</f>
        <v>-763</v>
      </c>
      <c r="H1265">
        <f ca="1">IF(SUM(H1256:H1264)&gt;0,0,IF(D1265&lt;=0,1,IF(G1265&lt;=0,2,0)))</f>
        <v>0</v>
      </c>
    </row>
    <row r="1266" spans="1:9" x14ac:dyDescent="0.15">
      <c r="B1266">
        <f t="shared" ca="1" si="297"/>
        <v>3</v>
      </c>
      <c r="C1266">
        <f t="shared" ca="1" si="295"/>
        <v>107</v>
      </c>
      <c r="D1266">
        <f ca="1">$G$10-SUM(C1256:C1266)</f>
        <v>-847</v>
      </c>
      <c r="E1266">
        <f t="shared" ca="1" si="298"/>
        <v>5</v>
      </c>
      <c r="F1266">
        <f t="shared" ca="1" si="296"/>
        <v>46</v>
      </c>
      <c r="G1266">
        <f ca="1">$E$10-SUM(F1256:F1266)</f>
        <v>-809</v>
      </c>
      <c r="H1266">
        <f ca="1">IF(SUM(H1256:H1265)&gt;0,0,IF(D1266&lt;=0,1,IF(G1266&lt;=0,2,0)))</f>
        <v>0</v>
      </c>
    </row>
    <row r="1267" spans="1:9" x14ac:dyDescent="0.15">
      <c r="B1267">
        <f t="shared" ca="1" si="297"/>
        <v>4</v>
      </c>
      <c r="C1267">
        <f t="shared" ca="1" si="295"/>
        <v>116</v>
      </c>
      <c r="D1267">
        <f ca="1">$G$10-SUM(C1256:C1267)</f>
        <v>-963</v>
      </c>
      <c r="E1267">
        <f t="shared" ca="1" si="298"/>
        <v>6</v>
      </c>
      <c r="F1267">
        <f t="shared" ca="1" si="296"/>
        <v>198</v>
      </c>
      <c r="G1267">
        <f ca="1">$E$10-SUM(F1256:F1267)</f>
        <v>-1007</v>
      </c>
      <c r="H1267">
        <f ca="1">IF(SUM(H1256:H1266)&gt;0,0,IF(D1267&lt;=0,1,IF(G1267&lt;=0,2,0)))</f>
        <v>0</v>
      </c>
    </row>
    <row r="1268" spans="1:9" x14ac:dyDescent="0.15">
      <c r="B1268">
        <f t="shared" ca="1" si="297"/>
        <v>7</v>
      </c>
      <c r="C1268">
        <f t="shared" ca="1" si="295"/>
        <v>274</v>
      </c>
      <c r="D1268">
        <f ca="1">$G$10-SUM(C1256:C1268)</f>
        <v>-1237</v>
      </c>
      <c r="E1268">
        <f t="shared" ca="1" si="298"/>
        <v>6</v>
      </c>
      <c r="F1268">
        <f t="shared" ca="1" si="296"/>
        <v>198</v>
      </c>
      <c r="G1268">
        <f ca="1">$E$10-SUM(F1256:F1268)</f>
        <v>-1205</v>
      </c>
      <c r="H1268">
        <f ca="1">IF(SUM(H1256:H1267)&gt;0,0,IF(D1268&lt;=0,1,IF(G1268&lt;=0,2,0)))</f>
        <v>0</v>
      </c>
    </row>
    <row r="1269" spans="1:9" x14ac:dyDescent="0.15">
      <c r="B1269">
        <f t="shared" ca="1" si="297"/>
        <v>1</v>
      </c>
      <c r="C1269">
        <f t="shared" ca="1" si="295"/>
        <v>92</v>
      </c>
      <c r="D1269">
        <f ca="1">$G$10-SUM(C1256:C1269)</f>
        <v>-1329</v>
      </c>
      <c r="E1269">
        <f t="shared" ca="1" si="298"/>
        <v>6</v>
      </c>
      <c r="F1269">
        <f t="shared" ca="1" si="296"/>
        <v>198</v>
      </c>
      <c r="G1269">
        <f ca="1">$E$10-SUM(F1256:F1269)</f>
        <v>-1403</v>
      </c>
      <c r="H1269">
        <f ca="1">IF(SUM(H1256:H1268)&gt;0,0,IF(D1269&lt;=0,1,IF(G1269&lt;=0,2,0)))</f>
        <v>0</v>
      </c>
    </row>
    <row r="1270" spans="1:9" x14ac:dyDescent="0.15">
      <c r="B1270">
        <f t="shared" ca="1" si="297"/>
        <v>5</v>
      </c>
      <c r="C1270">
        <f t="shared" ca="1" si="295"/>
        <v>147</v>
      </c>
      <c r="D1270">
        <f ca="1">$G$10-SUM(C1256:C1270)</f>
        <v>-1476</v>
      </c>
      <c r="E1270">
        <f t="shared" ca="1" si="298"/>
        <v>7</v>
      </c>
      <c r="F1270">
        <f t="shared" ca="1" si="296"/>
        <v>375</v>
      </c>
      <c r="G1270">
        <f ca="1">$E$10-SUM(F1256:F1270)</f>
        <v>-1778</v>
      </c>
      <c r="H1270">
        <f ca="1">IF(SUM(H1256:H1269)&gt;0,0,IF(D1270&lt;=0,1,IF(G1270&lt;=0,2,0)))</f>
        <v>0</v>
      </c>
    </row>
    <row r="1271" spans="1:9" x14ac:dyDescent="0.15">
      <c r="B1271">
        <f t="shared" ca="1" si="297"/>
        <v>1</v>
      </c>
      <c r="C1271">
        <f t="shared" ca="1" si="295"/>
        <v>92</v>
      </c>
      <c r="D1271">
        <f ca="1">$G$10-SUM(C1256:C1271)</f>
        <v>-1568</v>
      </c>
      <c r="E1271">
        <f t="shared" ca="1" si="298"/>
        <v>2</v>
      </c>
      <c r="F1271">
        <f t="shared" ca="1" si="296"/>
        <v>198</v>
      </c>
      <c r="G1271">
        <f ca="1">$E$10-SUM(F1256:F1271)</f>
        <v>-1976</v>
      </c>
      <c r="H1271">
        <f ca="1">IF(SUM(H1256:H1270)&gt;0,0,IF(D1271&lt;=0,1,IF(G1271&lt;=0,2,0)))</f>
        <v>0</v>
      </c>
    </row>
    <row r="1273" spans="1:9" x14ac:dyDescent="0.15">
      <c r="A1273">
        <v>75</v>
      </c>
      <c r="B1273">
        <f ca="1">INT(RAND()*(8-1)+1)</f>
        <v>3</v>
      </c>
      <c r="C1273">
        <f ca="1">IF(B1273="","",VLOOKUP(B1273,$D$3:$E$9,2,FALSE))</f>
        <v>107</v>
      </c>
      <c r="D1273">
        <f ca="1">$G$10-SUM(C1273)</f>
        <v>816</v>
      </c>
      <c r="E1273">
        <f ca="1">INT(RAND()*(8-1)+1)</f>
        <v>4</v>
      </c>
      <c r="F1273">
        <f ca="1">IF(E1273="","",VLOOKUP(E1273,$F$3:$G$9,2,FALSE))</f>
        <v>0</v>
      </c>
      <c r="G1273">
        <f ca="1">$E$10-SUM(F1273)</f>
        <v>942</v>
      </c>
      <c r="H1273">
        <f ca="1">IF(D1273&lt;=0,1,IF(G1273&lt;=0,2,0))</f>
        <v>0</v>
      </c>
      <c r="I1273" s="53" t="s">
        <v>0</v>
      </c>
    </row>
    <row r="1274" spans="1:9" ht="14.25" thickBot="1" x14ac:dyDescent="0.2">
      <c r="B1274">
        <f ca="1">INT(RAND()*(8-1)+1)</f>
        <v>1</v>
      </c>
      <c r="C1274">
        <f t="shared" ref="C1274:C1288" ca="1" si="299">IF(B1274="","",VLOOKUP(B1274,$D$3:$E$9,2,FALSE))</f>
        <v>92</v>
      </c>
      <c r="D1274">
        <f ca="1">$G$10-SUM(C1273:C1274)</f>
        <v>724</v>
      </c>
      <c r="E1274">
        <f ca="1">INT(RAND()*(8-1)+1)</f>
        <v>2</v>
      </c>
      <c r="F1274">
        <f t="shared" ref="F1274:F1288" ca="1" si="300">IF(E1274="","",VLOOKUP(E1274,$F$3:$G$9,2,FALSE))</f>
        <v>198</v>
      </c>
      <c r="G1274">
        <f ca="1">$E$10-SUM(F1273:F1274)</f>
        <v>744</v>
      </c>
      <c r="H1274">
        <f ca="1">IF(SUM(H1273)&gt;0,0,IF(D1274&lt;=0,1,IF(G1274&lt;=0,2,0)))</f>
        <v>0</v>
      </c>
      <c r="I1274" s="1" t="str">
        <f ca="1">IF(SUM(H1273:H1288)=1,"クリア","失敗")</f>
        <v>クリア</v>
      </c>
    </row>
    <row r="1275" spans="1:9" x14ac:dyDescent="0.15">
      <c r="B1275">
        <f t="shared" ref="B1275:B1288" ca="1" si="301">INT(RAND()*(8-1)+1)</f>
        <v>5</v>
      </c>
      <c r="C1275">
        <f t="shared" ca="1" si="299"/>
        <v>147</v>
      </c>
      <c r="D1275">
        <f ca="1">$G$10-SUM(C1273:C1275)</f>
        <v>577</v>
      </c>
      <c r="E1275">
        <f t="shared" ref="E1275:E1288" ca="1" si="302">INT(RAND()*(8-1)+1)</f>
        <v>7</v>
      </c>
      <c r="F1275">
        <f t="shared" ca="1" si="300"/>
        <v>375</v>
      </c>
      <c r="G1275">
        <f ca="1">$E$10-SUM(F1273:F1275)</f>
        <v>369</v>
      </c>
      <c r="H1275">
        <f ca="1">IF(SUM(H1273:H1274)&gt;0,0,IF(D1275&lt;=0,1,IF(G1275&lt;=0,2,0)))</f>
        <v>0</v>
      </c>
    </row>
    <row r="1276" spans="1:9" x14ac:dyDescent="0.15">
      <c r="B1276">
        <f t="shared" ca="1" si="301"/>
        <v>2</v>
      </c>
      <c r="C1276">
        <f t="shared" ca="1" si="299"/>
        <v>99</v>
      </c>
      <c r="D1276">
        <f ca="1">$G$10-SUM(C1273:C1276)</f>
        <v>478</v>
      </c>
      <c r="E1276">
        <f t="shared" ca="1" si="302"/>
        <v>3</v>
      </c>
      <c r="F1276">
        <f t="shared" ca="1" si="300"/>
        <v>46</v>
      </c>
      <c r="G1276">
        <f ca="1">$E$10-SUM(F1273:F1276)</f>
        <v>323</v>
      </c>
      <c r="H1276">
        <f ca="1">IF(SUM(H1273:H1275)&gt;0,0,IF(D1276&lt;=0,1,IF(G1276&lt;=0,2,0)))</f>
        <v>0</v>
      </c>
    </row>
    <row r="1277" spans="1:9" x14ac:dyDescent="0.15">
      <c r="B1277">
        <f t="shared" ca="1" si="301"/>
        <v>7</v>
      </c>
      <c r="C1277">
        <f t="shared" ca="1" si="299"/>
        <v>274</v>
      </c>
      <c r="D1277">
        <f ca="1">$G$10-SUM(C1273:C1277)</f>
        <v>204</v>
      </c>
      <c r="E1277">
        <f t="shared" ca="1" si="302"/>
        <v>4</v>
      </c>
      <c r="F1277">
        <f t="shared" ca="1" si="300"/>
        <v>0</v>
      </c>
      <c r="G1277">
        <f ca="1">$E$10-SUM(F1273:F1277)</f>
        <v>323</v>
      </c>
      <c r="H1277">
        <f ca="1">IF(SUM(H1273:H1276)&gt;0,0,IF(D1277&lt;=0,1,IF(G1277&lt;=0,2,0)))</f>
        <v>0</v>
      </c>
    </row>
    <row r="1278" spans="1:9" x14ac:dyDescent="0.15">
      <c r="B1278">
        <f t="shared" ca="1" si="301"/>
        <v>7</v>
      </c>
      <c r="C1278">
        <f t="shared" ca="1" si="299"/>
        <v>274</v>
      </c>
      <c r="D1278">
        <f ca="1">$G$10-SUM(C1273:C1278)</f>
        <v>-70</v>
      </c>
      <c r="E1278">
        <f t="shared" ca="1" si="302"/>
        <v>3</v>
      </c>
      <c r="F1278">
        <f t="shared" ca="1" si="300"/>
        <v>46</v>
      </c>
      <c r="G1278">
        <f ca="1">$E$10-SUM(F1273:F1278)</f>
        <v>277</v>
      </c>
      <c r="H1278">
        <f ca="1">IF(SUM(H1273:H1277)&gt;0,0,IF(D1278&lt;=0,1,IF(G1278&lt;=0,2,0)))</f>
        <v>1</v>
      </c>
    </row>
    <row r="1279" spans="1:9" x14ac:dyDescent="0.15">
      <c r="B1279">
        <f t="shared" ca="1" si="301"/>
        <v>3</v>
      </c>
      <c r="C1279">
        <f t="shared" ca="1" si="299"/>
        <v>107</v>
      </c>
      <c r="D1279">
        <f ca="1">$G$10-SUM(C1273:C1279)</f>
        <v>-177</v>
      </c>
      <c r="E1279">
        <f t="shared" ca="1" si="302"/>
        <v>5</v>
      </c>
      <c r="F1279">
        <f t="shared" ca="1" si="300"/>
        <v>46</v>
      </c>
      <c r="G1279">
        <f ca="1">$E$10-SUM(F1273:F1279)</f>
        <v>231</v>
      </c>
      <c r="H1279">
        <f ca="1">IF(SUM(H1273:H1278)&gt;0,0,IF(D1279&lt;=0,1,IF(G1279&lt;=0,2,0)))</f>
        <v>0</v>
      </c>
    </row>
    <row r="1280" spans="1:9" x14ac:dyDescent="0.15">
      <c r="B1280">
        <f t="shared" ca="1" si="301"/>
        <v>7</v>
      </c>
      <c r="C1280">
        <f t="shared" ca="1" si="299"/>
        <v>274</v>
      </c>
      <c r="D1280">
        <f ca="1">$G$10-SUM(C1273:C1280)</f>
        <v>-451</v>
      </c>
      <c r="E1280">
        <f t="shared" ca="1" si="302"/>
        <v>6</v>
      </c>
      <c r="F1280">
        <f t="shared" ca="1" si="300"/>
        <v>198</v>
      </c>
      <c r="G1280">
        <f ca="1">$E$10-SUM(F1273:F1280)</f>
        <v>33</v>
      </c>
      <c r="H1280">
        <f ca="1">IF(SUM(H1273:H1279)&gt;0,0,IF(D1280&lt;=0,1,IF(G1280&lt;=0,2,0)))</f>
        <v>0</v>
      </c>
    </row>
    <row r="1281" spans="1:9" x14ac:dyDescent="0.15">
      <c r="B1281">
        <f t="shared" ca="1" si="301"/>
        <v>2</v>
      </c>
      <c r="C1281">
        <f t="shared" ca="1" si="299"/>
        <v>99</v>
      </c>
      <c r="D1281">
        <f ca="1">$G$10-SUM(C1273:C1281)</f>
        <v>-550</v>
      </c>
      <c r="E1281">
        <f t="shared" ca="1" si="302"/>
        <v>7</v>
      </c>
      <c r="F1281">
        <f t="shared" ca="1" si="300"/>
        <v>375</v>
      </c>
      <c r="G1281">
        <f ca="1">$E$10-SUM(F1273:F1281)</f>
        <v>-342</v>
      </c>
      <c r="H1281">
        <f ca="1">IF(SUM(H1273:H1280)&gt;0,0,IF(D1281&lt;=0,1,IF(G1281&lt;=0,2,0)))</f>
        <v>0</v>
      </c>
    </row>
    <row r="1282" spans="1:9" x14ac:dyDescent="0.15">
      <c r="B1282">
        <f t="shared" ca="1" si="301"/>
        <v>7</v>
      </c>
      <c r="C1282">
        <f t="shared" ca="1" si="299"/>
        <v>274</v>
      </c>
      <c r="D1282">
        <f ca="1">$G$10-SUM(C1273:C1282)</f>
        <v>-824</v>
      </c>
      <c r="E1282">
        <f t="shared" ca="1" si="302"/>
        <v>1</v>
      </c>
      <c r="F1282">
        <f t="shared" ca="1" si="300"/>
        <v>375</v>
      </c>
      <c r="G1282">
        <f ca="1">$E$10-SUM(F1273:F1282)</f>
        <v>-717</v>
      </c>
      <c r="H1282">
        <f ca="1">IF(SUM(H1273:H1281)&gt;0,0,IF(D1282&lt;=0,1,IF(G1282&lt;=0,2,0)))</f>
        <v>0</v>
      </c>
    </row>
    <row r="1283" spans="1:9" x14ac:dyDescent="0.15">
      <c r="B1283">
        <f t="shared" ca="1" si="301"/>
        <v>3</v>
      </c>
      <c r="C1283">
        <f t="shared" ca="1" si="299"/>
        <v>107</v>
      </c>
      <c r="D1283">
        <f ca="1">$G$10-SUM(C1273:C1283)</f>
        <v>-931</v>
      </c>
      <c r="E1283">
        <f t="shared" ca="1" si="302"/>
        <v>1</v>
      </c>
      <c r="F1283">
        <f t="shared" ca="1" si="300"/>
        <v>375</v>
      </c>
      <c r="G1283">
        <f ca="1">$E$10-SUM(F1273:F1283)</f>
        <v>-1092</v>
      </c>
      <c r="H1283">
        <f ca="1">IF(SUM(H1273:H1282)&gt;0,0,IF(D1283&lt;=0,1,IF(G1283&lt;=0,2,0)))</f>
        <v>0</v>
      </c>
    </row>
    <row r="1284" spans="1:9" x14ac:dyDescent="0.15">
      <c r="B1284">
        <f t="shared" ca="1" si="301"/>
        <v>7</v>
      </c>
      <c r="C1284">
        <f t="shared" ca="1" si="299"/>
        <v>274</v>
      </c>
      <c r="D1284">
        <f ca="1">$G$10-SUM(C1273:C1284)</f>
        <v>-1205</v>
      </c>
      <c r="E1284">
        <f t="shared" ca="1" si="302"/>
        <v>7</v>
      </c>
      <c r="F1284">
        <f t="shared" ca="1" si="300"/>
        <v>375</v>
      </c>
      <c r="G1284">
        <f ca="1">$E$10-SUM(F1273:F1284)</f>
        <v>-1467</v>
      </c>
      <c r="H1284">
        <f ca="1">IF(SUM(H1273:H1283)&gt;0,0,IF(D1284&lt;=0,1,IF(G1284&lt;=0,2,0)))</f>
        <v>0</v>
      </c>
    </row>
    <row r="1285" spans="1:9" x14ac:dyDescent="0.15">
      <c r="B1285">
        <f t="shared" ca="1" si="301"/>
        <v>2</v>
      </c>
      <c r="C1285">
        <f t="shared" ca="1" si="299"/>
        <v>99</v>
      </c>
      <c r="D1285">
        <f ca="1">$G$10-SUM(C1273:C1285)</f>
        <v>-1304</v>
      </c>
      <c r="E1285">
        <f t="shared" ca="1" si="302"/>
        <v>7</v>
      </c>
      <c r="F1285">
        <f t="shared" ca="1" si="300"/>
        <v>375</v>
      </c>
      <c r="G1285">
        <f ca="1">$E$10-SUM(F1273:F1285)</f>
        <v>-1842</v>
      </c>
      <c r="H1285">
        <f ca="1">IF(SUM(H1273:H1284)&gt;0,0,IF(D1285&lt;=0,1,IF(G1285&lt;=0,2,0)))</f>
        <v>0</v>
      </c>
    </row>
    <row r="1286" spans="1:9" x14ac:dyDescent="0.15">
      <c r="B1286">
        <f t="shared" ca="1" si="301"/>
        <v>3</v>
      </c>
      <c r="C1286">
        <f t="shared" ca="1" si="299"/>
        <v>107</v>
      </c>
      <c r="D1286">
        <f ca="1">$G$10-SUM(C1273:C1286)</f>
        <v>-1411</v>
      </c>
      <c r="E1286">
        <f t="shared" ca="1" si="302"/>
        <v>3</v>
      </c>
      <c r="F1286">
        <f t="shared" ca="1" si="300"/>
        <v>46</v>
      </c>
      <c r="G1286">
        <f ca="1">$E$10-SUM(F1273:F1286)</f>
        <v>-1888</v>
      </c>
      <c r="H1286">
        <f ca="1">IF(SUM(H1273:H1285)&gt;0,0,IF(D1286&lt;=0,1,IF(G1286&lt;=0,2,0)))</f>
        <v>0</v>
      </c>
    </row>
    <row r="1287" spans="1:9" x14ac:dyDescent="0.15">
      <c r="B1287">
        <f t="shared" ca="1" si="301"/>
        <v>4</v>
      </c>
      <c r="C1287">
        <f t="shared" ca="1" si="299"/>
        <v>116</v>
      </c>
      <c r="D1287">
        <f ca="1">$G$10-SUM(C1273:C1287)</f>
        <v>-1527</v>
      </c>
      <c r="E1287">
        <f t="shared" ca="1" si="302"/>
        <v>5</v>
      </c>
      <c r="F1287">
        <f t="shared" ca="1" si="300"/>
        <v>46</v>
      </c>
      <c r="G1287">
        <f ca="1">$E$10-SUM(F1273:F1287)</f>
        <v>-1934</v>
      </c>
      <c r="H1287">
        <f ca="1">IF(SUM(H1273:H1286)&gt;0,0,IF(D1287&lt;=0,1,IF(G1287&lt;=0,2,0)))</f>
        <v>0</v>
      </c>
    </row>
    <row r="1288" spans="1:9" x14ac:dyDescent="0.15">
      <c r="B1288">
        <f t="shared" ca="1" si="301"/>
        <v>1</v>
      </c>
      <c r="C1288">
        <f t="shared" ca="1" si="299"/>
        <v>92</v>
      </c>
      <c r="D1288">
        <f ca="1">$G$10-SUM(C1273:C1288)</f>
        <v>-1619</v>
      </c>
      <c r="E1288">
        <f t="shared" ca="1" si="302"/>
        <v>2</v>
      </c>
      <c r="F1288">
        <f t="shared" ca="1" si="300"/>
        <v>198</v>
      </c>
      <c r="G1288">
        <f ca="1">$E$10-SUM(F1273:F1288)</f>
        <v>-2132</v>
      </c>
      <c r="H1288">
        <f ca="1">IF(SUM(H1273:H1287)&gt;0,0,IF(D1288&lt;=0,1,IF(G1288&lt;=0,2,0)))</f>
        <v>0</v>
      </c>
    </row>
    <row r="1290" spans="1:9" x14ac:dyDescent="0.15">
      <c r="A1290">
        <v>76</v>
      </c>
      <c r="B1290" s="31">
        <f ca="1">INT(RAND()*(8-1)+1)</f>
        <v>7</v>
      </c>
      <c r="C1290" s="31">
        <f ca="1">IF(B1290="","",VLOOKUP(B1290,$D$3:$E$9,2,FALSE))</f>
        <v>274</v>
      </c>
      <c r="D1290" s="31">
        <f ca="1">$G$10-SUM(C1290)</f>
        <v>649</v>
      </c>
      <c r="E1290" s="31">
        <f ca="1">INT(RAND()*(8-1)+1)</f>
        <v>3</v>
      </c>
      <c r="F1290" s="31">
        <f ca="1">IF(E1290="","",VLOOKUP(E1290,$F$3:$G$9,2,FALSE))</f>
        <v>46</v>
      </c>
      <c r="G1290" s="31">
        <f ca="1">$E$10-SUM(F1290)</f>
        <v>896</v>
      </c>
      <c r="H1290">
        <f ca="1">IF(D1290&lt;=0,1,IF(G1290&lt;=0,2,0))</f>
        <v>0</v>
      </c>
      <c r="I1290" s="53" t="s">
        <v>0</v>
      </c>
    </row>
    <row r="1291" spans="1:9" ht="14.25" thickBot="1" x14ac:dyDescent="0.2">
      <c r="B1291" s="31">
        <f ca="1">INT(RAND()*(8-1)+1)</f>
        <v>2</v>
      </c>
      <c r="C1291" s="31">
        <f t="shared" ref="C1291:C1305" ca="1" si="303">IF(B1291="","",VLOOKUP(B1291,$D$3:$E$9,2,FALSE))</f>
        <v>99</v>
      </c>
      <c r="D1291" s="31">
        <f ca="1">$G$10-SUM(C1290:C1291)</f>
        <v>550</v>
      </c>
      <c r="E1291" s="31">
        <f ca="1">INT(RAND()*(8-1)+1)</f>
        <v>7</v>
      </c>
      <c r="F1291" s="31">
        <f t="shared" ref="F1291:F1305" ca="1" si="304">IF(E1291="","",VLOOKUP(E1291,$F$3:$G$9,2,FALSE))</f>
        <v>375</v>
      </c>
      <c r="G1291" s="31">
        <f ca="1">$E$10-SUM(F1290:F1291)</f>
        <v>521</v>
      </c>
      <c r="H1291">
        <f ca="1">IF(SUM(H1290)&gt;0,0,IF(D1291&lt;=0,1,IF(G1291&lt;=0,2,0)))</f>
        <v>0</v>
      </c>
      <c r="I1291" s="1" t="str">
        <f ca="1">IF(SUM(H1290:H1305)=1,"クリア","失敗")</f>
        <v>クリア</v>
      </c>
    </row>
    <row r="1292" spans="1:9" x14ac:dyDescent="0.15">
      <c r="B1292" s="31">
        <f t="shared" ref="B1292:B1305" ca="1" si="305">INT(RAND()*(8-1)+1)</f>
        <v>7</v>
      </c>
      <c r="C1292" s="31">
        <f t="shared" ca="1" si="303"/>
        <v>274</v>
      </c>
      <c r="D1292" s="31">
        <f ca="1">$G$10-SUM(C1290:C1292)</f>
        <v>276</v>
      </c>
      <c r="E1292" s="31">
        <f t="shared" ref="E1292:E1305" ca="1" si="306">INT(RAND()*(8-1)+1)</f>
        <v>2</v>
      </c>
      <c r="F1292" s="31">
        <f t="shared" ca="1" si="304"/>
        <v>198</v>
      </c>
      <c r="G1292" s="31">
        <f ca="1">$E$10-SUM(F1290:F1292)</f>
        <v>323</v>
      </c>
      <c r="H1292">
        <f ca="1">IF(SUM(H1290:H1291)&gt;0,0,IF(D1292&lt;=0,1,IF(G1292&lt;=0,2,0)))</f>
        <v>0</v>
      </c>
    </row>
    <row r="1293" spans="1:9" x14ac:dyDescent="0.15">
      <c r="B1293" s="31">
        <f t="shared" ca="1" si="305"/>
        <v>4</v>
      </c>
      <c r="C1293" s="31">
        <f t="shared" ca="1" si="303"/>
        <v>116</v>
      </c>
      <c r="D1293" s="31">
        <f ca="1">$G$10-SUM(C1290:C1293)</f>
        <v>160</v>
      </c>
      <c r="E1293" s="31">
        <f t="shared" ca="1" si="306"/>
        <v>6</v>
      </c>
      <c r="F1293" s="31">
        <f t="shared" ca="1" si="304"/>
        <v>198</v>
      </c>
      <c r="G1293" s="31">
        <f ca="1">$E$10-SUM(F1290:F1293)</f>
        <v>125</v>
      </c>
      <c r="H1293">
        <f ca="1">IF(SUM(H1290:H1292)&gt;0,0,IF(D1293&lt;=0,1,IF(G1293&lt;=0,2,0)))</f>
        <v>0</v>
      </c>
    </row>
    <row r="1294" spans="1:9" x14ac:dyDescent="0.15">
      <c r="B1294" s="31">
        <f t="shared" ca="1" si="305"/>
        <v>6</v>
      </c>
      <c r="C1294" s="31">
        <f t="shared" ca="1" si="303"/>
        <v>211</v>
      </c>
      <c r="D1294" s="31">
        <f ca="1">$G$10-SUM(C1290:C1294)</f>
        <v>-51</v>
      </c>
      <c r="E1294" s="31">
        <f t="shared" ca="1" si="306"/>
        <v>2</v>
      </c>
      <c r="F1294" s="31">
        <f t="shared" ca="1" si="304"/>
        <v>198</v>
      </c>
      <c r="G1294" s="31">
        <f ca="1">$E$10-SUM(F1290:F1294)</f>
        <v>-73</v>
      </c>
      <c r="H1294">
        <f ca="1">IF(SUM(H1290:H1293)&gt;0,0,IF(D1294&lt;=0,1,IF(G1294&lt;=0,2,0)))</f>
        <v>1</v>
      </c>
    </row>
    <row r="1295" spans="1:9" x14ac:dyDescent="0.15">
      <c r="B1295" s="31">
        <f t="shared" ca="1" si="305"/>
        <v>5</v>
      </c>
      <c r="C1295" s="31">
        <f t="shared" ca="1" si="303"/>
        <v>147</v>
      </c>
      <c r="D1295" s="31">
        <f ca="1">$G$10-SUM(C1290:C1295)</f>
        <v>-198</v>
      </c>
      <c r="E1295" s="31">
        <f t="shared" ca="1" si="306"/>
        <v>2</v>
      </c>
      <c r="F1295" s="31">
        <f t="shared" ca="1" si="304"/>
        <v>198</v>
      </c>
      <c r="G1295" s="31">
        <f ca="1">$E$10-SUM(F1290:F1295)</f>
        <v>-271</v>
      </c>
      <c r="H1295">
        <f ca="1">IF(SUM(H1290:H1294)&gt;0,0,IF(D1295&lt;=0,1,IF(G1295&lt;=0,2,0)))</f>
        <v>0</v>
      </c>
    </row>
    <row r="1296" spans="1:9" x14ac:dyDescent="0.15">
      <c r="B1296" s="31">
        <f t="shared" ca="1" si="305"/>
        <v>5</v>
      </c>
      <c r="C1296" s="31">
        <f t="shared" ca="1" si="303"/>
        <v>147</v>
      </c>
      <c r="D1296" s="31">
        <f ca="1">$G$10-SUM(C1290:C1296)</f>
        <v>-345</v>
      </c>
      <c r="E1296" s="31">
        <f t="shared" ca="1" si="306"/>
        <v>4</v>
      </c>
      <c r="F1296" s="31">
        <f t="shared" ca="1" si="304"/>
        <v>0</v>
      </c>
      <c r="G1296" s="31">
        <f ca="1">$E$10-SUM(F1290:F1296)</f>
        <v>-271</v>
      </c>
      <c r="H1296">
        <f ca="1">IF(SUM(H1290:H1295)&gt;0,0,IF(D1296&lt;=0,1,IF(G1296&lt;=0,2,0)))</f>
        <v>0</v>
      </c>
    </row>
    <row r="1297" spans="1:9" x14ac:dyDescent="0.15">
      <c r="B1297" s="31">
        <f t="shared" ca="1" si="305"/>
        <v>4</v>
      </c>
      <c r="C1297" s="31">
        <f t="shared" ca="1" si="303"/>
        <v>116</v>
      </c>
      <c r="D1297" s="31">
        <f ca="1">$G$10-SUM(C1290:C1297)</f>
        <v>-461</v>
      </c>
      <c r="E1297" s="31">
        <f t="shared" ca="1" si="306"/>
        <v>5</v>
      </c>
      <c r="F1297" s="31">
        <f t="shared" ca="1" si="304"/>
        <v>46</v>
      </c>
      <c r="G1297" s="31">
        <f ca="1">$E$10-SUM(F1290:F1297)</f>
        <v>-317</v>
      </c>
      <c r="H1297">
        <f ca="1">IF(SUM(H1290:H1296)&gt;0,0,IF(D1297&lt;=0,1,IF(G1297&lt;=0,2,0)))</f>
        <v>0</v>
      </c>
    </row>
    <row r="1298" spans="1:9" x14ac:dyDescent="0.15">
      <c r="B1298" s="31">
        <f t="shared" ca="1" si="305"/>
        <v>6</v>
      </c>
      <c r="C1298" s="31">
        <f t="shared" ca="1" si="303"/>
        <v>211</v>
      </c>
      <c r="D1298" s="31">
        <f ca="1">$G$10-SUM(C1290:C1298)</f>
        <v>-672</v>
      </c>
      <c r="E1298" s="31">
        <f t="shared" ca="1" si="306"/>
        <v>3</v>
      </c>
      <c r="F1298" s="31">
        <f t="shared" ca="1" si="304"/>
        <v>46</v>
      </c>
      <c r="G1298" s="31">
        <f ca="1">$E$10-SUM(F1290:F1298)</f>
        <v>-363</v>
      </c>
      <c r="H1298">
        <f ca="1">IF(SUM(H1290:H1297)&gt;0,0,IF(D1298&lt;=0,1,IF(G1298&lt;=0,2,0)))</f>
        <v>0</v>
      </c>
    </row>
    <row r="1299" spans="1:9" x14ac:dyDescent="0.15">
      <c r="B1299" s="31">
        <f t="shared" ca="1" si="305"/>
        <v>5</v>
      </c>
      <c r="C1299" s="31">
        <f t="shared" ca="1" si="303"/>
        <v>147</v>
      </c>
      <c r="D1299" s="31">
        <f ca="1">$G$10-SUM(C1290:C1299)</f>
        <v>-819</v>
      </c>
      <c r="E1299" s="31">
        <f t="shared" ca="1" si="306"/>
        <v>6</v>
      </c>
      <c r="F1299" s="31">
        <f t="shared" ca="1" si="304"/>
        <v>198</v>
      </c>
      <c r="G1299" s="31">
        <f ca="1">$E$10-SUM(F1290:F1299)</f>
        <v>-561</v>
      </c>
      <c r="H1299">
        <f ca="1">IF(SUM(H1290:H1298)&gt;0,0,IF(D1299&lt;=0,1,IF(G1299&lt;=0,2,0)))</f>
        <v>0</v>
      </c>
    </row>
    <row r="1300" spans="1:9" x14ac:dyDescent="0.15">
      <c r="B1300" s="31">
        <f t="shared" ca="1" si="305"/>
        <v>4</v>
      </c>
      <c r="C1300" s="31">
        <f t="shared" ca="1" si="303"/>
        <v>116</v>
      </c>
      <c r="D1300" s="31">
        <f ca="1">$G$10-SUM(C1290:C1300)</f>
        <v>-935</v>
      </c>
      <c r="E1300" s="31">
        <f t="shared" ca="1" si="306"/>
        <v>1</v>
      </c>
      <c r="F1300" s="31">
        <f t="shared" ca="1" si="304"/>
        <v>375</v>
      </c>
      <c r="G1300" s="31">
        <f ca="1">$E$10-SUM(F1290:F1300)</f>
        <v>-936</v>
      </c>
      <c r="H1300">
        <f ca="1">IF(SUM(H1290:H1299)&gt;0,0,IF(D1300&lt;=0,1,IF(G1300&lt;=0,2,0)))</f>
        <v>0</v>
      </c>
    </row>
    <row r="1301" spans="1:9" x14ac:dyDescent="0.15">
      <c r="B1301" s="31">
        <f t="shared" ca="1" si="305"/>
        <v>2</v>
      </c>
      <c r="C1301" s="31">
        <f t="shared" ca="1" si="303"/>
        <v>99</v>
      </c>
      <c r="D1301" s="31">
        <f ca="1">$G$10-SUM(C1290:C1301)</f>
        <v>-1034</v>
      </c>
      <c r="E1301" s="31">
        <f t="shared" ca="1" si="306"/>
        <v>4</v>
      </c>
      <c r="F1301" s="31">
        <f t="shared" ca="1" si="304"/>
        <v>0</v>
      </c>
      <c r="G1301" s="31">
        <f ca="1">$E$10-SUM(F1290:F1301)</f>
        <v>-936</v>
      </c>
      <c r="H1301">
        <f ca="1">IF(SUM(H1290:H1300)&gt;0,0,IF(D1301&lt;=0,1,IF(G1301&lt;=0,2,0)))</f>
        <v>0</v>
      </c>
    </row>
    <row r="1302" spans="1:9" x14ac:dyDescent="0.15">
      <c r="B1302" s="31">
        <f t="shared" ca="1" si="305"/>
        <v>4</v>
      </c>
      <c r="C1302" s="31">
        <f t="shared" ca="1" si="303"/>
        <v>116</v>
      </c>
      <c r="D1302" s="31">
        <f ca="1">$G$10-SUM(C1290:C1302)</f>
        <v>-1150</v>
      </c>
      <c r="E1302" s="31">
        <f t="shared" ca="1" si="306"/>
        <v>7</v>
      </c>
      <c r="F1302" s="31">
        <f t="shared" ca="1" si="304"/>
        <v>375</v>
      </c>
      <c r="G1302" s="31">
        <f ca="1">$E$10-SUM(F1290:F1302)</f>
        <v>-1311</v>
      </c>
      <c r="H1302">
        <f ca="1">IF(SUM(H1290:H1301)&gt;0,0,IF(D1302&lt;=0,1,IF(G1302&lt;=0,2,0)))</f>
        <v>0</v>
      </c>
    </row>
    <row r="1303" spans="1:9" x14ac:dyDescent="0.15">
      <c r="B1303" s="31">
        <f t="shared" ca="1" si="305"/>
        <v>7</v>
      </c>
      <c r="C1303" s="31">
        <f t="shared" ca="1" si="303"/>
        <v>274</v>
      </c>
      <c r="D1303" s="31">
        <f ca="1">$G$10-SUM(C1290:C1303)</f>
        <v>-1424</v>
      </c>
      <c r="E1303" s="31">
        <f t="shared" ca="1" si="306"/>
        <v>5</v>
      </c>
      <c r="F1303" s="31">
        <f t="shared" ca="1" si="304"/>
        <v>46</v>
      </c>
      <c r="G1303" s="31">
        <f ca="1">$E$10-SUM(F1290:F1303)</f>
        <v>-1357</v>
      </c>
      <c r="H1303">
        <f ca="1">IF(SUM(H1290:H1302)&gt;0,0,IF(D1303&lt;=0,1,IF(G1303&lt;=0,2,0)))</f>
        <v>0</v>
      </c>
    </row>
    <row r="1304" spans="1:9" x14ac:dyDescent="0.15">
      <c r="B1304" s="31">
        <f t="shared" ca="1" si="305"/>
        <v>5</v>
      </c>
      <c r="C1304" s="31">
        <f t="shared" ca="1" si="303"/>
        <v>147</v>
      </c>
      <c r="D1304" s="31">
        <f ca="1">$G$10-SUM(C1290:C1304)</f>
        <v>-1571</v>
      </c>
      <c r="E1304" s="31">
        <f t="shared" ca="1" si="306"/>
        <v>1</v>
      </c>
      <c r="F1304" s="31">
        <f t="shared" ca="1" si="304"/>
        <v>375</v>
      </c>
      <c r="G1304" s="31">
        <f ca="1">$E$10-SUM(F1290:F1304)</f>
        <v>-1732</v>
      </c>
      <c r="H1304">
        <f ca="1">IF(SUM(H1290:H1303)&gt;0,0,IF(D1304&lt;=0,1,IF(G1304&lt;=0,2,0)))</f>
        <v>0</v>
      </c>
    </row>
    <row r="1305" spans="1:9" x14ac:dyDescent="0.15">
      <c r="B1305" s="31">
        <f t="shared" ca="1" si="305"/>
        <v>5</v>
      </c>
      <c r="C1305" s="31">
        <f t="shared" ca="1" si="303"/>
        <v>147</v>
      </c>
      <c r="D1305" s="31">
        <f ca="1">$G$10-SUM(C1290:C1305)</f>
        <v>-1718</v>
      </c>
      <c r="E1305" s="31">
        <f t="shared" ca="1" si="306"/>
        <v>2</v>
      </c>
      <c r="F1305" s="31">
        <f t="shared" ca="1" si="304"/>
        <v>198</v>
      </c>
      <c r="G1305" s="31">
        <f ca="1">$E$10-SUM(F1290:F1305)</f>
        <v>-1930</v>
      </c>
      <c r="H1305">
        <f ca="1">IF(SUM(H1290:H1304)&gt;0,0,IF(D1305&lt;=0,1,IF(G1305&lt;=0,2,0)))</f>
        <v>0</v>
      </c>
    </row>
    <row r="1307" spans="1:9" x14ac:dyDescent="0.15">
      <c r="A1307">
        <v>77</v>
      </c>
      <c r="B1307">
        <f ca="1">INT(RAND()*(8-1)+1)</f>
        <v>1</v>
      </c>
      <c r="C1307">
        <f ca="1">IF(B1307="","",VLOOKUP(B1307,$D$3:$E$9,2,FALSE))</f>
        <v>92</v>
      </c>
      <c r="D1307">
        <f ca="1">$G$10-SUM(C1307)</f>
        <v>831</v>
      </c>
      <c r="E1307">
        <f ca="1">INT(RAND()*(8-1)+1)</f>
        <v>6</v>
      </c>
      <c r="F1307">
        <f ca="1">IF(E1307="","",VLOOKUP(E1307,$F$3:$G$9,2,FALSE))</f>
        <v>198</v>
      </c>
      <c r="G1307">
        <f ca="1">$E$10-SUM(F1307)</f>
        <v>744</v>
      </c>
      <c r="H1307">
        <f ca="1">IF(D1307&lt;=0,1,IF(G1307&lt;=0,2,0))</f>
        <v>0</v>
      </c>
      <c r="I1307" s="53" t="s">
        <v>0</v>
      </c>
    </row>
    <row r="1308" spans="1:9" ht="14.25" thickBot="1" x14ac:dyDescent="0.2">
      <c r="B1308">
        <f ca="1">INT(RAND()*(8-1)+1)</f>
        <v>7</v>
      </c>
      <c r="C1308">
        <f t="shared" ref="C1308:C1322" ca="1" si="307">IF(B1308="","",VLOOKUP(B1308,$D$3:$E$9,2,FALSE))</f>
        <v>274</v>
      </c>
      <c r="D1308">
        <f ca="1">$G$10-SUM(C1307:C1308)</f>
        <v>557</v>
      </c>
      <c r="E1308">
        <f ca="1">INT(RAND()*(8-1)+1)</f>
        <v>7</v>
      </c>
      <c r="F1308">
        <f t="shared" ref="F1308:F1322" ca="1" si="308">IF(E1308="","",VLOOKUP(E1308,$F$3:$G$9,2,FALSE))</f>
        <v>375</v>
      </c>
      <c r="G1308">
        <f ca="1">$E$10-SUM(F1307:F1308)</f>
        <v>369</v>
      </c>
      <c r="H1308">
        <f ca="1">IF(SUM(H1307)&gt;0,0,IF(D1308&lt;=0,1,IF(G1308&lt;=0,2,0)))</f>
        <v>0</v>
      </c>
      <c r="I1308" s="1" t="str">
        <f ca="1">IF(SUM(H1307:H1322)=1,"クリア","失敗")</f>
        <v>失敗</v>
      </c>
    </row>
    <row r="1309" spans="1:9" x14ac:dyDescent="0.15">
      <c r="B1309">
        <f t="shared" ref="B1309:B1322" ca="1" si="309">INT(RAND()*(8-1)+1)</f>
        <v>7</v>
      </c>
      <c r="C1309">
        <f t="shared" ca="1" si="307"/>
        <v>274</v>
      </c>
      <c r="D1309">
        <f ca="1">$G$10-SUM(C1307:C1309)</f>
        <v>283</v>
      </c>
      <c r="E1309">
        <f t="shared" ref="E1309:E1322" ca="1" si="310">INT(RAND()*(8-1)+1)</f>
        <v>7</v>
      </c>
      <c r="F1309">
        <f t="shared" ca="1" si="308"/>
        <v>375</v>
      </c>
      <c r="G1309">
        <f ca="1">$E$10-SUM(F1307:F1309)</f>
        <v>-6</v>
      </c>
      <c r="H1309">
        <f ca="1">IF(SUM(H1307:H1308)&gt;0,0,IF(D1309&lt;=0,1,IF(G1309&lt;=0,2,0)))</f>
        <v>2</v>
      </c>
    </row>
    <row r="1310" spans="1:9" x14ac:dyDescent="0.15">
      <c r="B1310">
        <f t="shared" ca="1" si="309"/>
        <v>2</v>
      </c>
      <c r="C1310">
        <f t="shared" ca="1" si="307"/>
        <v>99</v>
      </c>
      <c r="D1310">
        <f ca="1">$G$10-SUM(C1307:C1310)</f>
        <v>184</v>
      </c>
      <c r="E1310">
        <f t="shared" ca="1" si="310"/>
        <v>7</v>
      </c>
      <c r="F1310">
        <f t="shared" ca="1" si="308"/>
        <v>375</v>
      </c>
      <c r="G1310">
        <f ca="1">$E$10-SUM(F1307:F1310)</f>
        <v>-381</v>
      </c>
      <c r="H1310">
        <f ca="1">IF(SUM(H1307:H1309)&gt;0,0,IF(D1310&lt;=0,1,IF(G1310&lt;=0,2,0)))</f>
        <v>0</v>
      </c>
    </row>
    <row r="1311" spans="1:9" x14ac:dyDescent="0.15">
      <c r="B1311">
        <f t="shared" ca="1" si="309"/>
        <v>7</v>
      </c>
      <c r="C1311">
        <f t="shared" ca="1" si="307"/>
        <v>274</v>
      </c>
      <c r="D1311">
        <f ca="1">$G$10-SUM(C1307:C1311)</f>
        <v>-90</v>
      </c>
      <c r="E1311">
        <f t="shared" ca="1" si="310"/>
        <v>6</v>
      </c>
      <c r="F1311">
        <f t="shared" ca="1" si="308"/>
        <v>198</v>
      </c>
      <c r="G1311">
        <f ca="1">$E$10-SUM(F1307:F1311)</f>
        <v>-579</v>
      </c>
      <c r="H1311">
        <f ca="1">IF(SUM(H1307:H1310)&gt;0,0,IF(D1311&lt;=0,1,IF(G1311&lt;=0,2,0)))</f>
        <v>0</v>
      </c>
    </row>
    <row r="1312" spans="1:9" x14ac:dyDescent="0.15">
      <c r="B1312">
        <f t="shared" ca="1" si="309"/>
        <v>4</v>
      </c>
      <c r="C1312">
        <f t="shared" ca="1" si="307"/>
        <v>116</v>
      </c>
      <c r="D1312">
        <f ca="1">$G$10-SUM(C1307:C1312)</f>
        <v>-206</v>
      </c>
      <c r="E1312">
        <f t="shared" ca="1" si="310"/>
        <v>1</v>
      </c>
      <c r="F1312">
        <f t="shared" ca="1" si="308"/>
        <v>375</v>
      </c>
      <c r="G1312">
        <f ca="1">$E$10-SUM(F1307:F1312)</f>
        <v>-954</v>
      </c>
      <c r="H1312">
        <f ca="1">IF(SUM(H1307:H1311)&gt;0,0,IF(D1312&lt;=0,1,IF(G1312&lt;=0,2,0)))</f>
        <v>0</v>
      </c>
    </row>
    <row r="1313" spans="1:9" x14ac:dyDescent="0.15">
      <c r="B1313">
        <f t="shared" ca="1" si="309"/>
        <v>2</v>
      </c>
      <c r="C1313">
        <f t="shared" ca="1" si="307"/>
        <v>99</v>
      </c>
      <c r="D1313">
        <f ca="1">$G$10-SUM(C1307:C1313)</f>
        <v>-305</v>
      </c>
      <c r="E1313">
        <f t="shared" ca="1" si="310"/>
        <v>2</v>
      </c>
      <c r="F1313">
        <f t="shared" ca="1" si="308"/>
        <v>198</v>
      </c>
      <c r="G1313">
        <f ca="1">$E$10-SUM(F1307:F1313)</f>
        <v>-1152</v>
      </c>
      <c r="H1313">
        <f ca="1">IF(SUM(H1307:H1312)&gt;0,0,IF(D1313&lt;=0,1,IF(G1313&lt;=0,2,0)))</f>
        <v>0</v>
      </c>
    </row>
    <row r="1314" spans="1:9" x14ac:dyDescent="0.15">
      <c r="B1314">
        <f t="shared" ca="1" si="309"/>
        <v>7</v>
      </c>
      <c r="C1314">
        <f t="shared" ca="1" si="307"/>
        <v>274</v>
      </c>
      <c r="D1314">
        <f ca="1">$G$10-SUM(C1307:C1314)</f>
        <v>-579</v>
      </c>
      <c r="E1314">
        <f t="shared" ca="1" si="310"/>
        <v>6</v>
      </c>
      <c r="F1314">
        <f t="shared" ca="1" si="308"/>
        <v>198</v>
      </c>
      <c r="G1314">
        <f ca="1">$E$10-SUM(F1307:F1314)</f>
        <v>-1350</v>
      </c>
      <c r="H1314">
        <f ca="1">IF(SUM(H1307:H1313)&gt;0,0,IF(D1314&lt;=0,1,IF(G1314&lt;=0,2,0)))</f>
        <v>0</v>
      </c>
    </row>
    <row r="1315" spans="1:9" x14ac:dyDescent="0.15">
      <c r="B1315">
        <f t="shared" ca="1" si="309"/>
        <v>2</v>
      </c>
      <c r="C1315">
        <f t="shared" ca="1" si="307"/>
        <v>99</v>
      </c>
      <c r="D1315">
        <f ca="1">$G$10-SUM(C1307:C1315)</f>
        <v>-678</v>
      </c>
      <c r="E1315">
        <f t="shared" ca="1" si="310"/>
        <v>6</v>
      </c>
      <c r="F1315">
        <f t="shared" ca="1" si="308"/>
        <v>198</v>
      </c>
      <c r="G1315">
        <f ca="1">$E$10-SUM(F1307:F1315)</f>
        <v>-1548</v>
      </c>
      <c r="H1315">
        <f ca="1">IF(SUM(H1307:H1314)&gt;0,0,IF(D1315&lt;=0,1,IF(G1315&lt;=0,2,0)))</f>
        <v>0</v>
      </c>
    </row>
    <row r="1316" spans="1:9" x14ac:dyDescent="0.15">
      <c r="B1316">
        <f t="shared" ca="1" si="309"/>
        <v>1</v>
      </c>
      <c r="C1316">
        <f t="shared" ca="1" si="307"/>
        <v>92</v>
      </c>
      <c r="D1316">
        <f ca="1">$G$10-SUM(C1307:C1316)</f>
        <v>-770</v>
      </c>
      <c r="E1316">
        <f t="shared" ca="1" si="310"/>
        <v>5</v>
      </c>
      <c r="F1316">
        <f t="shared" ca="1" si="308"/>
        <v>46</v>
      </c>
      <c r="G1316">
        <f ca="1">$E$10-SUM(F1307:F1316)</f>
        <v>-1594</v>
      </c>
      <c r="H1316">
        <f ca="1">IF(SUM(H1307:H1315)&gt;0,0,IF(D1316&lt;=0,1,IF(G1316&lt;=0,2,0)))</f>
        <v>0</v>
      </c>
    </row>
    <row r="1317" spans="1:9" x14ac:dyDescent="0.15">
      <c r="B1317">
        <f t="shared" ca="1" si="309"/>
        <v>7</v>
      </c>
      <c r="C1317">
        <f t="shared" ca="1" si="307"/>
        <v>274</v>
      </c>
      <c r="D1317">
        <f ca="1">$G$10-SUM(C1307:C1317)</f>
        <v>-1044</v>
      </c>
      <c r="E1317">
        <f t="shared" ca="1" si="310"/>
        <v>4</v>
      </c>
      <c r="F1317">
        <f t="shared" ca="1" si="308"/>
        <v>0</v>
      </c>
      <c r="G1317">
        <f ca="1">$E$10-SUM(F1307:F1317)</f>
        <v>-1594</v>
      </c>
      <c r="H1317">
        <f ca="1">IF(SUM(H1307:H1316)&gt;0,0,IF(D1317&lt;=0,1,IF(G1317&lt;=0,2,0)))</f>
        <v>0</v>
      </c>
    </row>
    <row r="1318" spans="1:9" x14ac:dyDescent="0.15">
      <c r="B1318">
        <f t="shared" ca="1" si="309"/>
        <v>4</v>
      </c>
      <c r="C1318">
        <f t="shared" ca="1" si="307"/>
        <v>116</v>
      </c>
      <c r="D1318">
        <f ca="1">$G$10-SUM(C1307:C1318)</f>
        <v>-1160</v>
      </c>
      <c r="E1318">
        <f t="shared" ca="1" si="310"/>
        <v>1</v>
      </c>
      <c r="F1318">
        <f t="shared" ca="1" si="308"/>
        <v>375</v>
      </c>
      <c r="G1318">
        <f ca="1">$E$10-SUM(F1307:F1318)</f>
        <v>-1969</v>
      </c>
      <c r="H1318">
        <f ca="1">IF(SUM(H1307:H1317)&gt;0,0,IF(D1318&lt;=0,1,IF(G1318&lt;=0,2,0)))</f>
        <v>0</v>
      </c>
    </row>
    <row r="1319" spans="1:9" x14ac:dyDescent="0.15">
      <c r="B1319">
        <f t="shared" ca="1" si="309"/>
        <v>5</v>
      </c>
      <c r="C1319">
        <f t="shared" ca="1" si="307"/>
        <v>147</v>
      </c>
      <c r="D1319">
        <f ca="1">$G$10-SUM(C1307:C1319)</f>
        <v>-1307</v>
      </c>
      <c r="E1319">
        <f t="shared" ca="1" si="310"/>
        <v>4</v>
      </c>
      <c r="F1319">
        <f t="shared" ca="1" si="308"/>
        <v>0</v>
      </c>
      <c r="G1319">
        <f ca="1">$E$10-SUM(F1307:F1319)</f>
        <v>-1969</v>
      </c>
      <c r="H1319">
        <f ca="1">IF(SUM(H1307:H1318)&gt;0,0,IF(D1319&lt;=0,1,IF(G1319&lt;=0,2,0)))</f>
        <v>0</v>
      </c>
    </row>
    <row r="1320" spans="1:9" x14ac:dyDescent="0.15">
      <c r="B1320">
        <f t="shared" ca="1" si="309"/>
        <v>5</v>
      </c>
      <c r="C1320">
        <f t="shared" ca="1" si="307"/>
        <v>147</v>
      </c>
      <c r="D1320">
        <f ca="1">$G$10-SUM(C1307:C1320)</f>
        <v>-1454</v>
      </c>
      <c r="E1320">
        <f t="shared" ca="1" si="310"/>
        <v>3</v>
      </c>
      <c r="F1320">
        <f t="shared" ca="1" si="308"/>
        <v>46</v>
      </c>
      <c r="G1320">
        <f ca="1">$E$10-SUM(F1307:F1320)</f>
        <v>-2015</v>
      </c>
      <c r="H1320">
        <f ca="1">IF(SUM(H1307:H1319)&gt;0,0,IF(D1320&lt;=0,1,IF(G1320&lt;=0,2,0)))</f>
        <v>0</v>
      </c>
    </row>
    <row r="1321" spans="1:9" x14ac:dyDescent="0.15">
      <c r="B1321">
        <f t="shared" ca="1" si="309"/>
        <v>3</v>
      </c>
      <c r="C1321">
        <f t="shared" ca="1" si="307"/>
        <v>107</v>
      </c>
      <c r="D1321">
        <f ca="1">$G$10-SUM(C1307:C1321)</f>
        <v>-1561</v>
      </c>
      <c r="E1321">
        <f t="shared" ca="1" si="310"/>
        <v>5</v>
      </c>
      <c r="F1321">
        <f t="shared" ca="1" si="308"/>
        <v>46</v>
      </c>
      <c r="G1321">
        <f ca="1">$E$10-SUM(F1307:F1321)</f>
        <v>-2061</v>
      </c>
      <c r="H1321">
        <f ca="1">IF(SUM(H1307:H1320)&gt;0,0,IF(D1321&lt;=0,1,IF(G1321&lt;=0,2,0)))</f>
        <v>0</v>
      </c>
    </row>
    <row r="1322" spans="1:9" x14ac:dyDescent="0.15">
      <c r="B1322">
        <f t="shared" ca="1" si="309"/>
        <v>1</v>
      </c>
      <c r="C1322">
        <f t="shared" ca="1" si="307"/>
        <v>92</v>
      </c>
      <c r="D1322">
        <f ca="1">$G$10-SUM(C1307:C1322)</f>
        <v>-1653</v>
      </c>
      <c r="E1322">
        <f t="shared" ca="1" si="310"/>
        <v>1</v>
      </c>
      <c r="F1322">
        <f t="shared" ca="1" si="308"/>
        <v>375</v>
      </c>
      <c r="G1322">
        <f ca="1">$E$10-SUM(F1307:F1322)</f>
        <v>-2436</v>
      </c>
      <c r="H1322">
        <f ca="1">IF(SUM(H1307:H1321)&gt;0,0,IF(D1322&lt;=0,1,IF(G1322&lt;=0,2,0)))</f>
        <v>0</v>
      </c>
    </row>
    <row r="1324" spans="1:9" x14ac:dyDescent="0.15">
      <c r="A1324">
        <v>78</v>
      </c>
      <c r="B1324">
        <f ca="1">INT(RAND()*(8-1)+1)</f>
        <v>1</v>
      </c>
      <c r="C1324">
        <f ca="1">IF(B1324="","",VLOOKUP(B1324,$D$3:$E$9,2,FALSE))</f>
        <v>92</v>
      </c>
      <c r="D1324">
        <f ca="1">$G$10-SUM(C1324)</f>
        <v>831</v>
      </c>
      <c r="E1324">
        <f ca="1">INT(RAND()*(8-1)+1)</f>
        <v>3</v>
      </c>
      <c r="F1324">
        <f ca="1">IF(E1324="","",VLOOKUP(E1324,$F$3:$G$9,2,FALSE))</f>
        <v>46</v>
      </c>
      <c r="G1324">
        <f ca="1">$E$10-SUM(F1324)</f>
        <v>896</v>
      </c>
      <c r="H1324">
        <f ca="1">IF(D1324&lt;=0,1,IF(G1324&lt;=0,2,0))</f>
        <v>0</v>
      </c>
      <c r="I1324" s="53" t="s">
        <v>0</v>
      </c>
    </row>
    <row r="1325" spans="1:9" ht="14.25" thickBot="1" x14ac:dyDescent="0.2">
      <c r="B1325">
        <f ca="1">INT(RAND()*(8-1)+1)</f>
        <v>6</v>
      </c>
      <c r="C1325">
        <f t="shared" ref="C1325:C1339" ca="1" si="311">IF(B1325="","",VLOOKUP(B1325,$D$3:$E$9,2,FALSE))</f>
        <v>211</v>
      </c>
      <c r="D1325">
        <f ca="1">$G$10-SUM(C1324:C1325)</f>
        <v>620</v>
      </c>
      <c r="E1325">
        <f ca="1">INT(RAND()*(8-1)+1)</f>
        <v>5</v>
      </c>
      <c r="F1325">
        <f t="shared" ref="F1325:F1339" ca="1" si="312">IF(E1325="","",VLOOKUP(E1325,$F$3:$G$9,2,FALSE))</f>
        <v>46</v>
      </c>
      <c r="G1325">
        <f ca="1">$E$10-SUM(F1324:F1325)</f>
        <v>850</v>
      </c>
      <c r="H1325">
        <f ca="1">IF(SUM(H1324)&gt;0,0,IF(D1325&lt;=0,1,IF(G1325&lt;=0,2,0)))</f>
        <v>0</v>
      </c>
      <c r="I1325" s="1" t="str">
        <f ca="1">IF(SUM(H1324:H1339)=1,"クリア","失敗")</f>
        <v>クリア</v>
      </c>
    </row>
    <row r="1326" spans="1:9" x14ac:dyDescent="0.15">
      <c r="B1326">
        <f t="shared" ref="B1326:B1339" ca="1" si="313">INT(RAND()*(8-1)+1)</f>
        <v>2</v>
      </c>
      <c r="C1326">
        <f t="shared" ca="1" si="311"/>
        <v>99</v>
      </c>
      <c r="D1326">
        <f ca="1">$G$10-SUM(C1324:C1326)</f>
        <v>521</v>
      </c>
      <c r="E1326">
        <f t="shared" ref="E1326:E1339" ca="1" si="314">INT(RAND()*(8-1)+1)</f>
        <v>5</v>
      </c>
      <c r="F1326">
        <f t="shared" ca="1" si="312"/>
        <v>46</v>
      </c>
      <c r="G1326">
        <f ca="1">$E$10-SUM(F1324:F1326)</f>
        <v>804</v>
      </c>
      <c r="H1326">
        <f ca="1">IF(SUM(H1324:H1325)&gt;0,0,IF(D1326&lt;=0,1,IF(G1326&lt;=0,2,0)))</f>
        <v>0</v>
      </c>
    </row>
    <row r="1327" spans="1:9" x14ac:dyDescent="0.15">
      <c r="B1327">
        <f t="shared" ca="1" si="313"/>
        <v>7</v>
      </c>
      <c r="C1327">
        <f t="shared" ca="1" si="311"/>
        <v>274</v>
      </c>
      <c r="D1327">
        <f ca="1">$G$10-SUM(C1324:C1327)</f>
        <v>247</v>
      </c>
      <c r="E1327">
        <f t="shared" ca="1" si="314"/>
        <v>4</v>
      </c>
      <c r="F1327">
        <f t="shared" ca="1" si="312"/>
        <v>0</v>
      </c>
      <c r="G1327">
        <f ca="1">$E$10-SUM(F1324:F1327)</f>
        <v>804</v>
      </c>
      <c r="H1327">
        <f ca="1">IF(SUM(H1324:H1326)&gt;0,0,IF(D1327&lt;=0,1,IF(G1327&lt;=0,2,0)))</f>
        <v>0</v>
      </c>
    </row>
    <row r="1328" spans="1:9" x14ac:dyDescent="0.15">
      <c r="B1328">
        <f t="shared" ca="1" si="313"/>
        <v>1</v>
      </c>
      <c r="C1328">
        <f t="shared" ca="1" si="311"/>
        <v>92</v>
      </c>
      <c r="D1328">
        <f ca="1">$G$10-SUM(C1324:C1328)</f>
        <v>155</v>
      </c>
      <c r="E1328">
        <f t="shared" ca="1" si="314"/>
        <v>7</v>
      </c>
      <c r="F1328">
        <f t="shared" ca="1" si="312"/>
        <v>375</v>
      </c>
      <c r="G1328">
        <f ca="1">$E$10-SUM(F1324:F1328)</f>
        <v>429</v>
      </c>
      <c r="H1328">
        <f ca="1">IF(SUM(H1324:H1327)&gt;0,0,IF(D1328&lt;=0,1,IF(G1328&lt;=0,2,0)))</f>
        <v>0</v>
      </c>
    </row>
    <row r="1329" spans="1:9" x14ac:dyDescent="0.15">
      <c r="B1329">
        <f t="shared" ca="1" si="313"/>
        <v>6</v>
      </c>
      <c r="C1329">
        <f t="shared" ca="1" si="311"/>
        <v>211</v>
      </c>
      <c r="D1329">
        <f ca="1">$G$10-SUM(C1324:C1329)</f>
        <v>-56</v>
      </c>
      <c r="E1329">
        <f t="shared" ca="1" si="314"/>
        <v>6</v>
      </c>
      <c r="F1329">
        <f t="shared" ca="1" si="312"/>
        <v>198</v>
      </c>
      <c r="G1329">
        <f ca="1">$E$10-SUM(F1324:F1329)</f>
        <v>231</v>
      </c>
      <c r="H1329">
        <f ca="1">IF(SUM(H1324:H1328)&gt;0,0,IF(D1329&lt;=0,1,IF(G1329&lt;=0,2,0)))</f>
        <v>1</v>
      </c>
    </row>
    <row r="1330" spans="1:9" x14ac:dyDescent="0.15">
      <c r="B1330">
        <f t="shared" ca="1" si="313"/>
        <v>6</v>
      </c>
      <c r="C1330">
        <f t="shared" ca="1" si="311"/>
        <v>211</v>
      </c>
      <c r="D1330">
        <f ca="1">$G$10-SUM(C1324:C1330)</f>
        <v>-267</v>
      </c>
      <c r="E1330">
        <f t="shared" ca="1" si="314"/>
        <v>5</v>
      </c>
      <c r="F1330">
        <f t="shared" ca="1" si="312"/>
        <v>46</v>
      </c>
      <c r="G1330">
        <f ca="1">$E$10-SUM(F1324:F1330)</f>
        <v>185</v>
      </c>
      <c r="H1330">
        <f ca="1">IF(SUM(H1324:H1329)&gt;0,0,IF(D1330&lt;=0,1,IF(G1330&lt;=0,2,0)))</f>
        <v>0</v>
      </c>
    </row>
    <row r="1331" spans="1:9" x14ac:dyDescent="0.15">
      <c r="B1331">
        <f t="shared" ca="1" si="313"/>
        <v>5</v>
      </c>
      <c r="C1331">
        <f t="shared" ca="1" si="311"/>
        <v>147</v>
      </c>
      <c r="D1331">
        <f ca="1">$G$10-SUM(C1324:C1331)</f>
        <v>-414</v>
      </c>
      <c r="E1331">
        <f t="shared" ca="1" si="314"/>
        <v>3</v>
      </c>
      <c r="F1331">
        <f t="shared" ca="1" si="312"/>
        <v>46</v>
      </c>
      <c r="G1331">
        <f ca="1">$E$10-SUM(F1324:F1331)</f>
        <v>139</v>
      </c>
      <c r="H1331">
        <f ca="1">IF(SUM(H1324:H1330)&gt;0,0,IF(D1331&lt;=0,1,IF(G1331&lt;=0,2,0)))</f>
        <v>0</v>
      </c>
    </row>
    <row r="1332" spans="1:9" x14ac:dyDescent="0.15">
      <c r="B1332">
        <f t="shared" ca="1" si="313"/>
        <v>1</v>
      </c>
      <c r="C1332">
        <f t="shared" ca="1" si="311"/>
        <v>92</v>
      </c>
      <c r="D1332">
        <f ca="1">$G$10-SUM(C1324:C1332)</f>
        <v>-506</v>
      </c>
      <c r="E1332">
        <f t="shared" ca="1" si="314"/>
        <v>6</v>
      </c>
      <c r="F1332">
        <f t="shared" ca="1" si="312"/>
        <v>198</v>
      </c>
      <c r="G1332">
        <f ca="1">$E$10-SUM(F1324:F1332)</f>
        <v>-59</v>
      </c>
      <c r="H1332">
        <f ca="1">IF(SUM(H1324:H1331)&gt;0,0,IF(D1332&lt;=0,1,IF(G1332&lt;=0,2,0)))</f>
        <v>0</v>
      </c>
    </row>
    <row r="1333" spans="1:9" x14ac:dyDescent="0.15">
      <c r="B1333">
        <f t="shared" ca="1" si="313"/>
        <v>5</v>
      </c>
      <c r="C1333">
        <f t="shared" ca="1" si="311"/>
        <v>147</v>
      </c>
      <c r="D1333">
        <f ca="1">$G$10-SUM(C1324:C1333)</f>
        <v>-653</v>
      </c>
      <c r="E1333">
        <f t="shared" ca="1" si="314"/>
        <v>2</v>
      </c>
      <c r="F1333">
        <f t="shared" ca="1" si="312"/>
        <v>198</v>
      </c>
      <c r="G1333">
        <f ca="1">$E$10-SUM(F1324:F1333)</f>
        <v>-257</v>
      </c>
      <c r="H1333">
        <f ca="1">IF(SUM(H1324:H1332)&gt;0,0,IF(D1333&lt;=0,1,IF(G1333&lt;=0,2,0)))</f>
        <v>0</v>
      </c>
    </row>
    <row r="1334" spans="1:9" x14ac:dyDescent="0.15">
      <c r="B1334">
        <f t="shared" ca="1" si="313"/>
        <v>7</v>
      </c>
      <c r="C1334">
        <f t="shared" ca="1" si="311"/>
        <v>274</v>
      </c>
      <c r="D1334">
        <f ca="1">$G$10-SUM(C1324:C1334)</f>
        <v>-927</v>
      </c>
      <c r="E1334">
        <f t="shared" ca="1" si="314"/>
        <v>6</v>
      </c>
      <c r="F1334">
        <f t="shared" ca="1" si="312"/>
        <v>198</v>
      </c>
      <c r="G1334">
        <f ca="1">$E$10-SUM(F1324:F1334)</f>
        <v>-455</v>
      </c>
      <c r="H1334">
        <f ca="1">IF(SUM(H1324:H1333)&gt;0,0,IF(D1334&lt;=0,1,IF(G1334&lt;=0,2,0)))</f>
        <v>0</v>
      </c>
    </row>
    <row r="1335" spans="1:9" x14ac:dyDescent="0.15">
      <c r="B1335">
        <f t="shared" ca="1" si="313"/>
        <v>7</v>
      </c>
      <c r="C1335">
        <f t="shared" ca="1" si="311"/>
        <v>274</v>
      </c>
      <c r="D1335">
        <f ca="1">$G$10-SUM(C1324:C1335)</f>
        <v>-1201</v>
      </c>
      <c r="E1335">
        <f t="shared" ca="1" si="314"/>
        <v>2</v>
      </c>
      <c r="F1335">
        <f t="shared" ca="1" si="312"/>
        <v>198</v>
      </c>
      <c r="G1335">
        <f ca="1">$E$10-SUM(F1324:F1335)</f>
        <v>-653</v>
      </c>
      <c r="H1335">
        <f ca="1">IF(SUM(H1324:H1334)&gt;0,0,IF(D1335&lt;=0,1,IF(G1335&lt;=0,2,0)))</f>
        <v>0</v>
      </c>
    </row>
    <row r="1336" spans="1:9" x14ac:dyDescent="0.15">
      <c r="B1336">
        <f t="shared" ca="1" si="313"/>
        <v>7</v>
      </c>
      <c r="C1336">
        <f t="shared" ca="1" si="311"/>
        <v>274</v>
      </c>
      <c r="D1336">
        <f ca="1">$G$10-SUM(C1324:C1336)</f>
        <v>-1475</v>
      </c>
      <c r="E1336">
        <f t="shared" ca="1" si="314"/>
        <v>2</v>
      </c>
      <c r="F1336">
        <f t="shared" ca="1" si="312"/>
        <v>198</v>
      </c>
      <c r="G1336">
        <f ca="1">$E$10-SUM(F1324:F1336)</f>
        <v>-851</v>
      </c>
      <c r="H1336">
        <f ca="1">IF(SUM(H1324:H1335)&gt;0,0,IF(D1336&lt;=0,1,IF(G1336&lt;=0,2,0)))</f>
        <v>0</v>
      </c>
    </row>
    <row r="1337" spans="1:9" x14ac:dyDescent="0.15">
      <c r="B1337">
        <f t="shared" ca="1" si="313"/>
        <v>7</v>
      </c>
      <c r="C1337">
        <f t="shared" ca="1" si="311"/>
        <v>274</v>
      </c>
      <c r="D1337">
        <f ca="1">$G$10-SUM(C1324:C1337)</f>
        <v>-1749</v>
      </c>
      <c r="E1337">
        <f t="shared" ca="1" si="314"/>
        <v>3</v>
      </c>
      <c r="F1337">
        <f t="shared" ca="1" si="312"/>
        <v>46</v>
      </c>
      <c r="G1337">
        <f ca="1">$E$10-SUM(F1324:F1337)</f>
        <v>-897</v>
      </c>
      <c r="H1337">
        <f ca="1">IF(SUM(H1324:H1336)&gt;0,0,IF(D1337&lt;=0,1,IF(G1337&lt;=0,2,0)))</f>
        <v>0</v>
      </c>
    </row>
    <row r="1338" spans="1:9" x14ac:dyDescent="0.15">
      <c r="B1338">
        <f t="shared" ca="1" si="313"/>
        <v>5</v>
      </c>
      <c r="C1338">
        <f t="shared" ca="1" si="311"/>
        <v>147</v>
      </c>
      <c r="D1338">
        <f ca="1">$G$10-SUM(C1324:C1338)</f>
        <v>-1896</v>
      </c>
      <c r="E1338">
        <f t="shared" ca="1" si="314"/>
        <v>1</v>
      </c>
      <c r="F1338">
        <f t="shared" ca="1" si="312"/>
        <v>375</v>
      </c>
      <c r="G1338">
        <f ca="1">$E$10-SUM(F1324:F1338)</f>
        <v>-1272</v>
      </c>
      <c r="H1338">
        <f ca="1">IF(SUM(H1324:H1337)&gt;0,0,IF(D1338&lt;=0,1,IF(G1338&lt;=0,2,0)))</f>
        <v>0</v>
      </c>
    </row>
    <row r="1339" spans="1:9" x14ac:dyDescent="0.15">
      <c r="B1339">
        <f t="shared" ca="1" si="313"/>
        <v>4</v>
      </c>
      <c r="C1339">
        <f t="shared" ca="1" si="311"/>
        <v>116</v>
      </c>
      <c r="D1339">
        <f ca="1">$G$10-SUM(C1324:C1339)</f>
        <v>-2012</v>
      </c>
      <c r="E1339">
        <f t="shared" ca="1" si="314"/>
        <v>7</v>
      </c>
      <c r="F1339">
        <f t="shared" ca="1" si="312"/>
        <v>375</v>
      </c>
      <c r="G1339">
        <f ca="1">$E$10-SUM(F1324:F1339)</f>
        <v>-1647</v>
      </c>
      <c r="H1339">
        <f ca="1">IF(SUM(H1324:H1338)&gt;0,0,IF(D1339&lt;=0,1,IF(G1339&lt;=0,2,0)))</f>
        <v>0</v>
      </c>
    </row>
    <row r="1341" spans="1:9" x14ac:dyDescent="0.15">
      <c r="A1341">
        <v>79</v>
      </c>
      <c r="B1341" s="31">
        <f ca="1">INT(RAND()*(8-1)+1)</f>
        <v>7</v>
      </c>
      <c r="C1341" s="31">
        <f ca="1">IF(B1341="","",VLOOKUP(B1341,$D$3:$E$9,2,FALSE))</f>
        <v>274</v>
      </c>
      <c r="D1341" s="31">
        <f ca="1">$G$10-SUM(C1341)</f>
        <v>649</v>
      </c>
      <c r="E1341" s="31">
        <f ca="1">INT(RAND()*(8-1)+1)</f>
        <v>2</v>
      </c>
      <c r="F1341" s="31">
        <f ca="1">IF(E1341="","",VLOOKUP(E1341,$F$3:$G$9,2,FALSE))</f>
        <v>198</v>
      </c>
      <c r="G1341" s="31">
        <f ca="1">$E$10-SUM(F1341)</f>
        <v>744</v>
      </c>
      <c r="H1341">
        <f ca="1">IF(D1341&lt;=0,1,IF(G1341&lt;=0,2,0))</f>
        <v>0</v>
      </c>
      <c r="I1341" s="53" t="s">
        <v>0</v>
      </c>
    </row>
    <row r="1342" spans="1:9" ht="14.25" thickBot="1" x14ac:dyDescent="0.2">
      <c r="B1342" s="31">
        <f ca="1">INT(RAND()*(8-1)+1)</f>
        <v>5</v>
      </c>
      <c r="C1342" s="31">
        <f t="shared" ref="C1342:C1356" ca="1" si="315">IF(B1342="","",VLOOKUP(B1342,$D$3:$E$9,2,FALSE))</f>
        <v>147</v>
      </c>
      <c r="D1342" s="31">
        <f ca="1">$G$10-SUM(C1341:C1342)</f>
        <v>502</v>
      </c>
      <c r="E1342" s="31">
        <f ca="1">INT(RAND()*(8-1)+1)</f>
        <v>2</v>
      </c>
      <c r="F1342" s="31">
        <f t="shared" ref="F1342:F1356" ca="1" si="316">IF(E1342="","",VLOOKUP(E1342,$F$3:$G$9,2,FALSE))</f>
        <v>198</v>
      </c>
      <c r="G1342" s="31">
        <f ca="1">$E$10-SUM(F1341:F1342)</f>
        <v>546</v>
      </c>
      <c r="H1342">
        <f ca="1">IF(SUM(H1341)&gt;0,0,IF(D1342&lt;=0,1,IF(G1342&lt;=0,2,0)))</f>
        <v>0</v>
      </c>
      <c r="I1342" s="1" t="str">
        <f ca="1">IF(SUM(H1341:H1356)=1,"クリア","失敗")</f>
        <v>失敗</v>
      </c>
    </row>
    <row r="1343" spans="1:9" x14ac:dyDescent="0.15">
      <c r="B1343" s="31">
        <f t="shared" ref="B1343:B1356" ca="1" si="317">INT(RAND()*(8-1)+1)</f>
        <v>2</v>
      </c>
      <c r="C1343" s="31">
        <f t="shared" ca="1" si="315"/>
        <v>99</v>
      </c>
      <c r="D1343" s="31">
        <f ca="1">$G$10-SUM(C1341:C1343)</f>
        <v>403</v>
      </c>
      <c r="E1343" s="31">
        <f t="shared" ref="E1343:E1356" ca="1" si="318">INT(RAND()*(8-1)+1)</f>
        <v>4</v>
      </c>
      <c r="F1343" s="31">
        <f t="shared" ca="1" si="316"/>
        <v>0</v>
      </c>
      <c r="G1343" s="31">
        <f ca="1">$E$10-SUM(F1341:F1343)</f>
        <v>546</v>
      </c>
      <c r="H1343">
        <f ca="1">IF(SUM(H1341:H1342)&gt;0,0,IF(D1343&lt;=0,1,IF(G1343&lt;=0,2,0)))</f>
        <v>0</v>
      </c>
    </row>
    <row r="1344" spans="1:9" x14ac:dyDescent="0.15">
      <c r="B1344" s="31">
        <f t="shared" ca="1" si="317"/>
        <v>1</v>
      </c>
      <c r="C1344" s="31">
        <f t="shared" ca="1" si="315"/>
        <v>92</v>
      </c>
      <c r="D1344" s="31">
        <f ca="1">$G$10-SUM(C1341:C1344)</f>
        <v>311</v>
      </c>
      <c r="E1344" s="31">
        <f t="shared" ca="1" si="318"/>
        <v>2</v>
      </c>
      <c r="F1344" s="31">
        <f t="shared" ca="1" si="316"/>
        <v>198</v>
      </c>
      <c r="G1344" s="31">
        <f ca="1">$E$10-SUM(F1341:F1344)</f>
        <v>348</v>
      </c>
      <c r="H1344">
        <f ca="1">IF(SUM(H1341:H1343)&gt;0,0,IF(D1344&lt;=0,1,IF(G1344&lt;=0,2,0)))</f>
        <v>0</v>
      </c>
    </row>
    <row r="1345" spans="1:9" x14ac:dyDescent="0.15">
      <c r="B1345" s="31">
        <f t="shared" ca="1" si="317"/>
        <v>6</v>
      </c>
      <c r="C1345" s="31">
        <f t="shared" ca="1" si="315"/>
        <v>211</v>
      </c>
      <c r="D1345" s="31">
        <f ca="1">$G$10-SUM(C1341:C1345)</f>
        <v>100</v>
      </c>
      <c r="E1345" s="31">
        <f t="shared" ca="1" si="318"/>
        <v>5</v>
      </c>
      <c r="F1345" s="31">
        <f t="shared" ca="1" si="316"/>
        <v>46</v>
      </c>
      <c r="G1345" s="31">
        <f ca="1">$E$10-SUM(F1341:F1345)</f>
        <v>302</v>
      </c>
      <c r="H1345">
        <f ca="1">IF(SUM(H1341:H1344)&gt;0,0,IF(D1345&lt;=0,1,IF(G1345&lt;=0,2,0)))</f>
        <v>0</v>
      </c>
    </row>
    <row r="1346" spans="1:9" x14ac:dyDescent="0.15">
      <c r="B1346" s="31">
        <f t="shared" ca="1" si="317"/>
        <v>1</v>
      </c>
      <c r="C1346" s="31">
        <f t="shared" ca="1" si="315"/>
        <v>92</v>
      </c>
      <c r="D1346" s="31">
        <f ca="1">$G$10-SUM(C1341:C1346)</f>
        <v>8</v>
      </c>
      <c r="E1346" s="31">
        <f t="shared" ca="1" si="318"/>
        <v>7</v>
      </c>
      <c r="F1346" s="31">
        <f t="shared" ca="1" si="316"/>
        <v>375</v>
      </c>
      <c r="G1346" s="31">
        <f ca="1">$E$10-SUM(F1341:F1346)</f>
        <v>-73</v>
      </c>
      <c r="H1346">
        <f ca="1">IF(SUM(H1341:H1345)&gt;0,0,IF(D1346&lt;=0,1,IF(G1346&lt;=0,2,0)))</f>
        <v>2</v>
      </c>
    </row>
    <row r="1347" spans="1:9" x14ac:dyDescent="0.15">
      <c r="B1347" s="31">
        <f t="shared" ca="1" si="317"/>
        <v>2</v>
      </c>
      <c r="C1347" s="31">
        <f t="shared" ca="1" si="315"/>
        <v>99</v>
      </c>
      <c r="D1347" s="31">
        <f ca="1">$G$10-SUM(C1341:C1347)</f>
        <v>-91</v>
      </c>
      <c r="E1347" s="31">
        <f t="shared" ca="1" si="318"/>
        <v>1</v>
      </c>
      <c r="F1347" s="31">
        <f t="shared" ca="1" si="316"/>
        <v>375</v>
      </c>
      <c r="G1347" s="31">
        <f ca="1">$E$10-SUM(F1341:F1347)</f>
        <v>-448</v>
      </c>
      <c r="H1347">
        <f ca="1">IF(SUM(H1341:H1346)&gt;0,0,IF(D1347&lt;=0,1,IF(G1347&lt;=0,2,0)))</f>
        <v>0</v>
      </c>
    </row>
    <row r="1348" spans="1:9" x14ac:dyDescent="0.15">
      <c r="B1348" s="31">
        <f t="shared" ca="1" si="317"/>
        <v>5</v>
      </c>
      <c r="C1348" s="31">
        <f t="shared" ca="1" si="315"/>
        <v>147</v>
      </c>
      <c r="D1348" s="31">
        <f ca="1">$G$10-SUM(C1341:C1348)</f>
        <v>-238</v>
      </c>
      <c r="E1348" s="31">
        <f t="shared" ca="1" si="318"/>
        <v>6</v>
      </c>
      <c r="F1348" s="31">
        <f t="shared" ca="1" si="316"/>
        <v>198</v>
      </c>
      <c r="G1348" s="31">
        <f ca="1">$E$10-SUM(F1341:F1348)</f>
        <v>-646</v>
      </c>
      <c r="H1348">
        <f ca="1">IF(SUM(H1341:H1347)&gt;0,0,IF(D1348&lt;=0,1,IF(G1348&lt;=0,2,0)))</f>
        <v>0</v>
      </c>
    </row>
    <row r="1349" spans="1:9" x14ac:dyDescent="0.15">
      <c r="B1349" s="31">
        <f t="shared" ca="1" si="317"/>
        <v>2</v>
      </c>
      <c r="C1349" s="31">
        <f t="shared" ca="1" si="315"/>
        <v>99</v>
      </c>
      <c r="D1349" s="31">
        <f ca="1">$G$10-SUM(C1341:C1349)</f>
        <v>-337</v>
      </c>
      <c r="E1349" s="31">
        <f t="shared" ca="1" si="318"/>
        <v>2</v>
      </c>
      <c r="F1349" s="31">
        <f t="shared" ca="1" si="316"/>
        <v>198</v>
      </c>
      <c r="G1349" s="31">
        <f ca="1">$E$10-SUM(F1341:F1349)</f>
        <v>-844</v>
      </c>
      <c r="H1349">
        <f ca="1">IF(SUM(H1341:H1348)&gt;0,0,IF(D1349&lt;=0,1,IF(G1349&lt;=0,2,0)))</f>
        <v>0</v>
      </c>
    </row>
    <row r="1350" spans="1:9" x14ac:dyDescent="0.15">
      <c r="B1350" s="31">
        <f t="shared" ca="1" si="317"/>
        <v>2</v>
      </c>
      <c r="C1350" s="31">
        <f t="shared" ca="1" si="315"/>
        <v>99</v>
      </c>
      <c r="D1350" s="31">
        <f ca="1">$G$10-SUM(C1341:C1350)</f>
        <v>-436</v>
      </c>
      <c r="E1350" s="31">
        <f t="shared" ca="1" si="318"/>
        <v>6</v>
      </c>
      <c r="F1350" s="31">
        <f t="shared" ca="1" si="316"/>
        <v>198</v>
      </c>
      <c r="G1350" s="31">
        <f ca="1">$E$10-SUM(F1341:F1350)</f>
        <v>-1042</v>
      </c>
      <c r="H1350">
        <f ca="1">IF(SUM(H1341:H1349)&gt;0,0,IF(D1350&lt;=0,1,IF(G1350&lt;=0,2,0)))</f>
        <v>0</v>
      </c>
    </row>
    <row r="1351" spans="1:9" x14ac:dyDescent="0.15">
      <c r="B1351" s="31">
        <f t="shared" ca="1" si="317"/>
        <v>3</v>
      </c>
      <c r="C1351" s="31">
        <f t="shared" ca="1" si="315"/>
        <v>107</v>
      </c>
      <c r="D1351" s="31">
        <f ca="1">$G$10-SUM(C1341:C1351)</f>
        <v>-543</v>
      </c>
      <c r="E1351" s="31">
        <f t="shared" ca="1" si="318"/>
        <v>4</v>
      </c>
      <c r="F1351" s="31">
        <f t="shared" ca="1" si="316"/>
        <v>0</v>
      </c>
      <c r="G1351" s="31">
        <f ca="1">$E$10-SUM(F1341:F1351)</f>
        <v>-1042</v>
      </c>
      <c r="H1351">
        <f ca="1">IF(SUM(H1341:H1350)&gt;0,0,IF(D1351&lt;=0,1,IF(G1351&lt;=0,2,0)))</f>
        <v>0</v>
      </c>
    </row>
    <row r="1352" spans="1:9" x14ac:dyDescent="0.15">
      <c r="B1352" s="31">
        <f t="shared" ca="1" si="317"/>
        <v>4</v>
      </c>
      <c r="C1352" s="31">
        <f t="shared" ca="1" si="315"/>
        <v>116</v>
      </c>
      <c r="D1352" s="31">
        <f ca="1">$G$10-SUM(C1341:C1352)</f>
        <v>-659</v>
      </c>
      <c r="E1352" s="31">
        <f t="shared" ca="1" si="318"/>
        <v>1</v>
      </c>
      <c r="F1352" s="31">
        <f t="shared" ca="1" si="316"/>
        <v>375</v>
      </c>
      <c r="G1352" s="31">
        <f ca="1">$E$10-SUM(F1341:F1352)</f>
        <v>-1417</v>
      </c>
      <c r="H1352">
        <f ca="1">IF(SUM(H1341:H1351)&gt;0,0,IF(D1352&lt;=0,1,IF(G1352&lt;=0,2,0)))</f>
        <v>0</v>
      </c>
    </row>
    <row r="1353" spans="1:9" x14ac:dyDescent="0.15">
      <c r="B1353" s="31">
        <f t="shared" ca="1" si="317"/>
        <v>4</v>
      </c>
      <c r="C1353" s="31">
        <f t="shared" ca="1" si="315"/>
        <v>116</v>
      </c>
      <c r="D1353" s="31">
        <f ca="1">$G$10-SUM(C1341:C1353)</f>
        <v>-775</v>
      </c>
      <c r="E1353" s="31">
        <f t="shared" ca="1" si="318"/>
        <v>3</v>
      </c>
      <c r="F1353" s="31">
        <f t="shared" ca="1" si="316"/>
        <v>46</v>
      </c>
      <c r="G1353" s="31">
        <f ca="1">$E$10-SUM(F1341:F1353)</f>
        <v>-1463</v>
      </c>
      <c r="H1353">
        <f ca="1">IF(SUM(H1341:H1352)&gt;0,0,IF(D1353&lt;=0,1,IF(G1353&lt;=0,2,0)))</f>
        <v>0</v>
      </c>
    </row>
    <row r="1354" spans="1:9" x14ac:dyDescent="0.15">
      <c r="B1354" s="31">
        <f t="shared" ca="1" si="317"/>
        <v>7</v>
      </c>
      <c r="C1354" s="31">
        <f t="shared" ca="1" si="315"/>
        <v>274</v>
      </c>
      <c r="D1354" s="31">
        <f ca="1">$G$10-SUM(C1341:C1354)</f>
        <v>-1049</v>
      </c>
      <c r="E1354" s="31">
        <f t="shared" ca="1" si="318"/>
        <v>2</v>
      </c>
      <c r="F1354" s="31">
        <f t="shared" ca="1" si="316"/>
        <v>198</v>
      </c>
      <c r="G1354" s="31">
        <f ca="1">$E$10-SUM(F1341:F1354)</f>
        <v>-1661</v>
      </c>
      <c r="H1354">
        <f ca="1">IF(SUM(H1341:H1353)&gt;0,0,IF(D1354&lt;=0,1,IF(G1354&lt;=0,2,0)))</f>
        <v>0</v>
      </c>
    </row>
    <row r="1355" spans="1:9" x14ac:dyDescent="0.15">
      <c r="B1355" s="31">
        <f t="shared" ca="1" si="317"/>
        <v>7</v>
      </c>
      <c r="C1355" s="31">
        <f t="shared" ca="1" si="315"/>
        <v>274</v>
      </c>
      <c r="D1355" s="31">
        <f ca="1">$G$10-SUM(C1341:C1355)</f>
        <v>-1323</v>
      </c>
      <c r="E1355" s="31">
        <f t="shared" ca="1" si="318"/>
        <v>4</v>
      </c>
      <c r="F1355" s="31">
        <f t="shared" ca="1" si="316"/>
        <v>0</v>
      </c>
      <c r="G1355" s="31">
        <f ca="1">$E$10-SUM(F1341:F1355)</f>
        <v>-1661</v>
      </c>
      <c r="H1355">
        <f ca="1">IF(SUM(H1341:H1354)&gt;0,0,IF(D1355&lt;=0,1,IF(G1355&lt;=0,2,0)))</f>
        <v>0</v>
      </c>
    </row>
    <row r="1356" spans="1:9" x14ac:dyDescent="0.15">
      <c r="B1356" s="31">
        <f t="shared" ca="1" si="317"/>
        <v>2</v>
      </c>
      <c r="C1356" s="31">
        <f t="shared" ca="1" si="315"/>
        <v>99</v>
      </c>
      <c r="D1356" s="31">
        <f ca="1">$G$10-SUM(C1341:C1356)</f>
        <v>-1422</v>
      </c>
      <c r="E1356" s="31">
        <f t="shared" ca="1" si="318"/>
        <v>2</v>
      </c>
      <c r="F1356" s="31">
        <f t="shared" ca="1" si="316"/>
        <v>198</v>
      </c>
      <c r="G1356" s="31">
        <f ca="1">$E$10-SUM(F1341:F1356)</f>
        <v>-1859</v>
      </c>
      <c r="H1356">
        <f ca="1">IF(SUM(H1341:H1355)&gt;0,0,IF(D1356&lt;=0,1,IF(G1356&lt;=0,2,0)))</f>
        <v>0</v>
      </c>
    </row>
    <row r="1358" spans="1:9" x14ac:dyDescent="0.15">
      <c r="A1358">
        <v>80</v>
      </c>
      <c r="B1358">
        <f ca="1">INT(RAND()*(8-1)+1)</f>
        <v>6</v>
      </c>
      <c r="C1358">
        <f ca="1">IF(B1358="","",VLOOKUP(B1358,$D$3:$E$9,2,FALSE))</f>
        <v>211</v>
      </c>
      <c r="D1358">
        <f ca="1">$G$10-SUM(C1358)</f>
        <v>712</v>
      </c>
      <c r="E1358">
        <f ca="1">INT(RAND()*(8-1)+1)</f>
        <v>7</v>
      </c>
      <c r="F1358">
        <f ca="1">IF(E1358="","",VLOOKUP(E1358,$F$3:$G$9,2,FALSE))</f>
        <v>375</v>
      </c>
      <c r="G1358">
        <f ca="1">$E$10-SUM(F1358)</f>
        <v>567</v>
      </c>
      <c r="H1358">
        <f ca="1">IF(D1358&lt;=0,1,IF(G1358&lt;=0,2,0))</f>
        <v>0</v>
      </c>
      <c r="I1358" s="53" t="s">
        <v>0</v>
      </c>
    </row>
    <row r="1359" spans="1:9" ht="14.25" thickBot="1" x14ac:dyDescent="0.2">
      <c r="B1359">
        <f ca="1">INT(RAND()*(8-1)+1)</f>
        <v>3</v>
      </c>
      <c r="C1359">
        <f t="shared" ref="C1359:C1373" ca="1" si="319">IF(B1359="","",VLOOKUP(B1359,$D$3:$E$9,2,FALSE))</f>
        <v>107</v>
      </c>
      <c r="D1359">
        <f ca="1">$G$10-SUM(C1358:C1359)</f>
        <v>605</v>
      </c>
      <c r="E1359">
        <f ca="1">INT(RAND()*(8-1)+1)</f>
        <v>5</v>
      </c>
      <c r="F1359">
        <f t="shared" ref="F1359:F1373" ca="1" si="320">IF(E1359="","",VLOOKUP(E1359,$F$3:$G$9,2,FALSE))</f>
        <v>46</v>
      </c>
      <c r="G1359">
        <f ca="1">$E$10-SUM(F1358:F1359)</f>
        <v>521</v>
      </c>
      <c r="H1359">
        <f ca="1">IF(SUM(H1358)&gt;0,0,IF(D1359&lt;=0,1,IF(G1359&lt;=0,2,0)))</f>
        <v>0</v>
      </c>
      <c r="I1359" s="1" t="str">
        <f ca="1">IF(SUM(H1358:H1373)=1,"クリア","失敗")</f>
        <v>クリア</v>
      </c>
    </row>
    <row r="1360" spans="1:9" x14ac:dyDescent="0.15">
      <c r="B1360">
        <f t="shared" ref="B1360:B1373" ca="1" si="321">INT(RAND()*(8-1)+1)</f>
        <v>7</v>
      </c>
      <c r="C1360">
        <f t="shared" ca="1" si="319"/>
        <v>274</v>
      </c>
      <c r="D1360">
        <f ca="1">$G$10-SUM(C1358:C1360)</f>
        <v>331</v>
      </c>
      <c r="E1360">
        <f t="shared" ref="E1360:E1373" ca="1" si="322">INT(RAND()*(8-1)+1)</f>
        <v>4</v>
      </c>
      <c r="F1360">
        <f t="shared" ca="1" si="320"/>
        <v>0</v>
      </c>
      <c r="G1360">
        <f ca="1">$E$10-SUM(F1358:F1360)</f>
        <v>521</v>
      </c>
      <c r="H1360">
        <f ca="1">IF(SUM(H1358:H1359)&gt;0,0,IF(D1360&lt;=0,1,IF(G1360&lt;=0,2,0)))</f>
        <v>0</v>
      </c>
    </row>
    <row r="1361" spans="1:9" x14ac:dyDescent="0.15">
      <c r="B1361">
        <f t="shared" ca="1" si="321"/>
        <v>6</v>
      </c>
      <c r="C1361">
        <f t="shared" ca="1" si="319"/>
        <v>211</v>
      </c>
      <c r="D1361">
        <f ca="1">$G$10-SUM(C1358:C1361)</f>
        <v>120</v>
      </c>
      <c r="E1361">
        <f t="shared" ca="1" si="322"/>
        <v>4</v>
      </c>
      <c r="F1361">
        <f t="shared" ca="1" si="320"/>
        <v>0</v>
      </c>
      <c r="G1361">
        <f ca="1">$E$10-SUM(F1358:F1361)</f>
        <v>521</v>
      </c>
      <c r="H1361">
        <f ca="1">IF(SUM(H1358:H1360)&gt;0,0,IF(D1361&lt;=0,1,IF(G1361&lt;=0,2,0)))</f>
        <v>0</v>
      </c>
    </row>
    <row r="1362" spans="1:9" x14ac:dyDescent="0.15">
      <c r="B1362">
        <f t="shared" ca="1" si="321"/>
        <v>7</v>
      </c>
      <c r="C1362">
        <f t="shared" ca="1" si="319"/>
        <v>274</v>
      </c>
      <c r="D1362">
        <f ca="1">$G$10-SUM(C1358:C1362)</f>
        <v>-154</v>
      </c>
      <c r="E1362">
        <f t="shared" ca="1" si="322"/>
        <v>6</v>
      </c>
      <c r="F1362">
        <f t="shared" ca="1" si="320"/>
        <v>198</v>
      </c>
      <c r="G1362">
        <f ca="1">$E$10-SUM(F1358:F1362)</f>
        <v>323</v>
      </c>
      <c r="H1362">
        <f ca="1">IF(SUM(H1358:H1361)&gt;0,0,IF(D1362&lt;=0,1,IF(G1362&lt;=0,2,0)))</f>
        <v>1</v>
      </c>
    </row>
    <row r="1363" spans="1:9" x14ac:dyDescent="0.15">
      <c r="B1363">
        <f t="shared" ca="1" si="321"/>
        <v>7</v>
      </c>
      <c r="C1363">
        <f t="shared" ca="1" si="319"/>
        <v>274</v>
      </c>
      <c r="D1363">
        <f ca="1">$G$10-SUM(C1358:C1363)</f>
        <v>-428</v>
      </c>
      <c r="E1363">
        <f t="shared" ca="1" si="322"/>
        <v>2</v>
      </c>
      <c r="F1363">
        <f t="shared" ca="1" si="320"/>
        <v>198</v>
      </c>
      <c r="G1363">
        <f ca="1">$E$10-SUM(F1358:F1363)</f>
        <v>125</v>
      </c>
      <c r="H1363">
        <f ca="1">IF(SUM(H1358:H1362)&gt;0,0,IF(D1363&lt;=0,1,IF(G1363&lt;=0,2,0)))</f>
        <v>0</v>
      </c>
    </row>
    <row r="1364" spans="1:9" x14ac:dyDescent="0.15">
      <c r="B1364">
        <f t="shared" ca="1" si="321"/>
        <v>2</v>
      </c>
      <c r="C1364">
        <f t="shared" ca="1" si="319"/>
        <v>99</v>
      </c>
      <c r="D1364">
        <f ca="1">$G$10-SUM(C1358:C1364)</f>
        <v>-527</v>
      </c>
      <c r="E1364">
        <f t="shared" ca="1" si="322"/>
        <v>6</v>
      </c>
      <c r="F1364">
        <f t="shared" ca="1" si="320"/>
        <v>198</v>
      </c>
      <c r="G1364">
        <f ca="1">$E$10-SUM(F1358:F1364)</f>
        <v>-73</v>
      </c>
      <c r="H1364">
        <f ca="1">IF(SUM(H1358:H1363)&gt;0,0,IF(D1364&lt;=0,1,IF(G1364&lt;=0,2,0)))</f>
        <v>0</v>
      </c>
    </row>
    <row r="1365" spans="1:9" x14ac:dyDescent="0.15">
      <c r="B1365">
        <f t="shared" ca="1" si="321"/>
        <v>3</v>
      </c>
      <c r="C1365">
        <f t="shared" ca="1" si="319"/>
        <v>107</v>
      </c>
      <c r="D1365">
        <f ca="1">$G$10-SUM(C1358:C1365)</f>
        <v>-634</v>
      </c>
      <c r="E1365">
        <f t="shared" ca="1" si="322"/>
        <v>5</v>
      </c>
      <c r="F1365">
        <f t="shared" ca="1" si="320"/>
        <v>46</v>
      </c>
      <c r="G1365">
        <f ca="1">$E$10-SUM(F1358:F1365)</f>
        <v>-119</v>
      </c>
      <c r="H1365">
        <f ca="1">IF(SUM(H1358:H1364)&gt;0,0,IF(D1365&lt;=0,1,IF(G1365&lt;=0,2,0)))</f>
        <v>0</v>
      </c>
    </row>
    <row r="1366" spans="1:9" x14ac:dyDescent="0.15">
      <c r="B1366">
        <f t="shared" ca="1" si="321"/>
        <v>7</v>
      </c>
      <c r="C1366">
        <f t="shared" ca="1" si="319"/>
        <v>274</v>
      </c>
      <c r="D1366">
        <f ca="1">$G$10-SUM(C1358:C1366)</f>
        <v>-908</v>
      </c>
      <c r="E1366">
        <f t="shared" ca="1" si="322"/>
        <v>7</v>
      </c>
      <c r="F1366">
        <f t="shared" ca="1" si="320"/>
        <v>375</v>
      </c>
      <c r="G1366">
        <f ca="1">$E$10-SUM(F1358:F1366)</f>
        <v>-494</v>
      </c>
      <c r="H1366">
        <f ca="1">IF(SUM(H1358:H1365)&gt;0,0,IF(D1366&lt;=0,1,IF(G1366&lt;=0,2,0)))</f>
        <v>0</v>
      </c>
    </row>
    <row r="1367" spans="1:9" x14ac:dyDescent="0.15">
      <c r="B1367">
        <f t="shared" ca="1" si="321"/>
        <v>4</v>
      </c>
      <c r="C1367">
        <f t="shared" ca="1" si="319"/>
        <v>116</v>
      </c>
      <c r="D1367">
        <f ca="1">$G$10-SUM(C1358:C1367)</f>
        <v>-1024</v>
      </c>
      <c r="E1367">
        <f t="shared" ca="1" si="322"/>
        <v>2</v>
      </c>
      <c r="F1367">
        <f t="shared" ca="1" si="320"/>
        <v>198</v>
      </c>
      <c r="G1367">
        <f ca="1">$E$10-SUM(F1358:F1367)</f>
        <v>-692</v>
      </c>
      <c r="H1367">
        <f ca="1">IF(SUM(H1358:H1366)&gt;0,0,IF(D1367&lt;=0,1,IF(G1367&lt;=0,2,0)))</f>
        <v>0</v>
      </c>
    </row>
    <row r="1368" spans="1:9" x14ac:dyDescent="0.15">
      <c r="B1368">
        <f t="shared" ca="1" si="321"/>
        <v>1</v>
      </c>
      <c r="C1368">
        <f t="shared" ca="1" si="319"/>
        <v>92</v>
      </c>
      <c r="D1368">
        <f ca="1">$G$10-SUM(C1358:C1368)</f>
        <v>-1116</v>
      </c>
      <c r="E1368">
        <f t="shared" ca="1" si="322"/>
        <v>1</v>
      </c>
      <c r="F1368">
        <f t="shared" ca="1" si="320"/>
        <v>375</v>
      </c>
      <c r="G1368">
        <f ca="1">$E$10-SUM(F1358:F1368)</f>
        <v>-1067</v>
      </c>
      <c r="H1368">
        <f ca="1">IF(SUM(H1358:H1367)&gt;0,0,IF(D1368&lt;=0,1,IF(G1368&lt;=0,2,0)))</f>
        <v>0</v>
      </c>
    </row>
    <row r="1369" spans="1:9" x14ac:dyDescent="0.15">
      <c r="B1369">
        <f t="shared" ca="1" si="321"/>
        <v>6</v>
      </c>
      <c r="C1369">
        <f t="shared" ca="1" si="319"/>
        <v>211</v>
      </c>
      <c r="D1369">
        <f ca="1">$G$10-SUM(C1358:C1369)</f>
        <v>-1327</v>
      </c>
      <c r="E1369">
        <f t="shared" ca="1" si="322"/>
        <v>4</v>
      </c>
      <c r="F1369">
        <f t="shared" ca="1" si="320"/>
        <v>0</v>
      </c>
      <c r="G1369">
        <f ca="1">$E$10-SUM(F1358:F1369)</f>
        <v>-1067</v>
      </c>
      <c r="H1369">
        <f ca="1">IF(SUM(H1358:H1368)&gt;0,0,IF(D1369&lt;=0,1,IF(G1369&lt;=0,2,0)))</f>
        <v>0</v>
      </c>
    </row>
    <row r="1370" spans="1:9" x14ac:dyDescent="0.15">
      <c r="B1370">
        <f t="shared" ca="1" si="321"/>
        <v>3</v>
      </c>
      <c r="C1370">
        <f t="shared" ca="1" si="319"/>
        <v>107</v>
      </c>
      <c r="D1370">
        <f ca="1">$G$10-SUM(C1358:C1370)</f>
        <v>-1434</v>
      </c>
      <c r="E1370">
        <f t="shared" ca="1" si="322"/>
        <v>5</v>
      </c>
      <c r="F1370">
        <f t="shared" ca="1" si="320"/>
        <v>46</v>
      </c>
      <c r="G1370">
        <f ca="1">$E$10-SUM(F1358:F1370)</f>
        <v>-1113</v>
      </c>
      <c r="H1370">
        <f ca="1">IF(SUM(H1358:H1369)&gt;0,0,IF(D1370&lt;=0,1,IF(G1370&lt;=0,2,0)))</f>
        <v>0</v>
      </c>
    </row>
    <row r="1371" spans="1:9" x14ac:dyDescent="0.15">
      <c r="B1371">
        <f t="shared" ca="1" si="321"/>
        <v>7</v>
      </c>
      <c r="C1371">
        <f t="shared" ca="1" si="319"/>
        <v>274</v>
      </c>
      <c r="D1371">
        <f ca="1">$G$10-SUM(C1358:C1371)</f>
        <v>-1708</v>
      </c>
      <c r="E1371">
        <f t="shared" ca="1" si="322"/>
        <v>2</v>
      </c>
      <c r="F1371">
        <f t="shared" ca="1" si="320"/>
        <v>198</v>
      </c>
      <c r="G1371">
        <f ca="1">$E$10-SUM(F1358:F1371)</f>
        <v>-1311</v>
      </c>
      <c r="H1371">
        <f ca="1">IF(SUM(H1358:H1370)&gt;0,0,IF(D1371&lt;=0,1,IF(G1371&lt;=0,2,0)))</f>
        <v>0</v>
      </c>
    </row>
    <row r="1372" spans="1:9" x14ac:dyDescent="0.15">
      <c r="B1372">
        <f t="shared" ca="1" si="321"/>
        <v>3</v>
      </c>
      <c r="C1372">
        <f t="shared" ca="1" si="319"/>
        <v>107</v>
      </c>
      <c r="D1372">
        <f ca="1">$G$10-SUM(C1358:C1372)</f>
        <v>-1815</v>
      </c>
      <c r="E1372">
        <f t="shared" ca="1" si="322"/>
        <v>5</v>
      </c>
      <c r="F1372">
        <f t="shared" ca="1" si="320"/>
        <v>46</v>
      </c>
      <c r="G1372">
        <f ca="1">$E$10-SUM(F1358:F1372)</f>
        <v>-1357</v>
      </c>
      <c r="H1372">
        <f ca="1">IF(SUM(H1358:H1371)&gt;0,0,IF(D1372&lt;=0,1,IF(G1372&lt;=0,2,0)))</f>
        <v>0</v>
      </c>
    </row>
    <row r="1373" spans="1:9" x14ac:dyDescent="0.15">
      <c r="B1373">
        <f t="shared" ca="1" si="321"/>
        <v>3</v>
      </c>
      <c r="C1373">
        <f t="shared" ca="1" si="319"/>
        <v>107</v>
      </c>
      <c r="D1373">
        <f ca="1">$G$10-SUM(C1358:C1373)</f>
        <v>-1922</v>
      </c>
      <c r="E1373">
        <f t="shared" ca="1" si="322"/>
        <v>4</v>
      </c>
      <c r="F1373">
        <f t="shared" ca="1" si="320"/>
        <v>0</v>
      </c>
      <c r="G1373">
        <f ca="1">$E$10-SUM(F1358:F1373)</f>
        <v>-1357</v>
      </c>
      <c r="H1373">
        <f ca="1">IF(SUM(H1358:H1372)&gt;0,0,IF(D1373&lt;=0,1,IF(G1373&lt;=0,2,0)))</f>
        <v>0</v>
      </c>
    </row>
    <row r="1375" spans="1:9" x14ac:dyDescent="0.15">
      <c r="A1375">
        <v>81</v>
      </c>
      <c r="B1375">
        <f ca="1">INT(RAND()*(8-1)+1)</f>
        <v>1</v>
      </c>
      <c r="C1375">
        <f ca="1">IF(B1375="","",VLOOKUP(B1375,$D$3:$E$9,2,FALSE))</f>
        <v>92</v>
      </c>
      <c r="D1375">
        <f ca="1">$G$10-SUM(C1375)</f>
        <v>831</v>
      </c>
      <c r="E1375">
        <f ca="1">INT(RAND()*(8-1)+1)</f>
        <v>6</v>
      </c>
      <c r="F1375">
        <f ca="1">IF(E1375="","",VLOOKUP(E1375,$F$3:$G$9,2,FALSE))</f>
        <v>198</v>
      </c>
      <c r="G1375">
        <f ca="1">$E$10-SUM(F1375)</f>
        <v>744</v>
      </c>
      <c r="H1375">
        <f ca="1">IF(D1375&lt;=0,1,IF(G1375&lt;=0,2,0))</f>
        <v>0</v>
      </c>
      <c r="I1375" s="53" t="s">
        <v>0</v>
      </c>
    </row>
    <row r="1376" spans="1:9" ht="14.25" thickBot="1" x14ac:dyDescent="0.2">
      <c r="B1376">
        <f ca="1">INT(RAND()*(8-1)+1)</f>
        <v>6</v>
      </c>
      <c r="C1376">
        <f t="shared" ref="C1376:C1390" ca="1" si="323">IF(B1376="","",VLOOKUP(B1376,$D$3:$E$9,2,FALSE))</f>
        <v>211</v>
      </c>
      <c r="D1376">
        <f ca="1">$G$10-SUM(C1375:C1376)</f>
        <v>620</v>
      </c>
      <c r="E1376">
        <f ca="1">INT(RAND()*(8-1)+1)</f>
        <v>6</v>
      </c>
      <c r="F1376">
        <f t="shared" ref="F1376:F1390" ca="1" si="324">IF(E1376="","",VLOOKUP(E1376,$F$3:$G$9,2,FALSE))</f>
        <v>198</v>
      </c>
      <c r="G1376">
        <f ca="1">$E$10-SUM(F1375:F1376)</f>
        <v>546</v>
      </c>
      <c r="H1376">
        <f ca="1">IF(SUM(H1375)&gt;0,0,IF(D1376&lt;=0,1,IF(G1376&lt;=0,2,0)))</f>
        <v>0</v>
      </c>
      <c r="I1376" s="1" t="str">
        <f ca="1">IF(SUM(H1375:H1390)=1,"クリア","失敗")</f>
        <v>失敗</v>
      </c>
    </row>
    <row r="1377" spans="1:9" x14ac:dyDescent="0.15">
      <c r="B1377">
        <f t="shared" ref="B1377:B1390" ca="1" si="325">INT(RAND()*(8-1)+1)</f>
        <v>6</v>
      </c>
      <c r="C1377">
        <f t="shared" ca="1" si="323"/>
        <v>211</v>
      </c>
      <c r="D1377">
        <f ca="1">$G$10-SUM(C1375:C1377)</f>
        <v>409</v>
      </c>
      <c r="E1377">
        <f t="shared" ref="E1377:E1390" ca="1" si="326">INT(RAND()*(8-1)+1)</f>
        <v>1</v>
      </c>
      <c r="F1377">
        <f t="shared" ca="1" si="324"/>
        <v>375</v>
      </c>
      <c r="G1377">
        <f ca="1">$E$10-SUM(F1375:F1377)</f>
        <v>171</v>
      </c>
      <c r="H1377">
        <f ca="1">IF(SUM(H1375:H1376)&gt;0,0,IF(D1377&lt;=0,1,IF(G1377&lt;=0,2,0)))</f>
        <v>0</v>
      </c>
    </row>
    <row r="1378" spans="1:9" x14ac:dyDescent="0.15">
      <c r="B1378">
        <f t="shared" ca="1" si="325"/>
        <v>1</v>
      </c>
      <c r="C1378">
        <f t="shared" ca="1" si="323"/>
        <v>92</v>
      </c>
      <c r="D1378">
        <f ca="1">$G$10-SUM(C1375:C1378)</f>
        <v>317</v>
      </c>
      <c r="E1378">
        <f t="shared" ca="1" si="326"/>
        <v>1</v>
      </c>
      <c r="F1378">
        <f t="shared" ca="1" si="324"/>
        <v>375</v>
      </c>
      <c r="G1378">
        <f ca="1">$E$10-SUM(F1375:F1378)</f>
        <v>-204</v>
      </c>
      <c r="H1378">
        <f ca="1">IF(SUM(H1375:H1377)&gt;0,0,IF(D1378&lt;=0,1,IF(G1378&lt;=0,2,0)))</f>
        <v>2</v>
      </c>
    </row>
    <row r="1379" spans="1:9" x14ac:dyDescent="0.15">
      <c r="B1379">
        <f t="shared" ca="1" si="325"/>
        <v>4</v>
      </c>
      <c r="C1379">
        <f t="shared" ca="1" si="323"/>
        <v>116</v>
      </c>
      <c r="D1379">
        <f ca="1">$G$10-SUM(C1375:C1379)</f>
        <v>201</v>
      </c>
      <c r="E1379">
        <f t="shared" ca="1" si="326"/>
        <v>1</v>
      </c>
      <c r="F1379">
        <f t="shared" ca="1" si="324"/>
        <v>375</v>
      </c>
      <c r="G1379">
        <f ca="1">$E$10-SUM(F1375:F1379)</f>
        <v>-579</v>
      </c>
      <c r="H1379">
        <f ca="1">IF(SUM(H1375:H1378)&gt;0,0,IF(D1379&lt;=0,1,IF(G1379&lt;=0,2,0)))</f>
        <v>0</v>
      </c>
    </row>
    <row r="1380" spans="1:9" x14ac:dyDescent="0.15">
      <c r="B1380">
        <f t="shared" ca="1" si="325"/>
        <v>1</v>
      </c>
      <c r="C1380">
        <f t="shared" ca="1" si="323"/>
        <v>92</v>
      </c>
      <c r="D1380">
        <f ca="1">$G$10-SUM(C1375:C1380)</f>
        <v>109</v>
      </c>
      <c r="E1380">
        <f t="shared" ca="1" si="326"/>
        <v>1</v>
      </c>
      <c r="F1380">
        <f t="shared" ca="1" si="324"/>
        <v>375</v>
      </c>
      <c r="G1380">
        <f ca="1">$E$10-SUM(F1375:F1380)</f>
        <v>-954</v>
      </c>
      <c r="H1380">
        <f ca="1">IF(SUM(H1375:H1379)&gt;0,0,IF(D1380&lt;=0,1,IF(G1380&lt;=0,2,0)))</f>
        <v>0</v>
      </c>
    </row>
    <row r="1381" spans="1:9" x14ac:dyDescent="0.15">
      <c r="B1381">
        <f t="shared" ca="1" si="325"/>
        <v>4</v>
      </c>
      <c r="C1381">
        <f t="shared" ca="1" si="323"/>
        <v>116</v>
      </c>
      <c r="D1381">
        <f ca="1">$G$10-SUM(C1375:C1381)</f>
        <v>-7</v>
      </c>
      <c r="E1381">
        <f t="shared" ca="1" si="326"/>
        <v>2</v>
      </c>
      <c r="F1381">
        <f t="shared" ca="1" si="324"/>
        <v>198</v>
      </c>
      <c r="G1381">
        <f ca="1">$E$10-SUM(F1375:F1381)</f>
        <v>-1152</v>
      </c>
      <c r="H1381">
        <f ca="1">IF(SUM(H1375:H1380)&gt;0,0,IF(D1381&lt;=0,1,IF(G1381&lt;=0,2,0)))</f>
        <v>0</v>
      </c>
    </row>
    <row r="1382" spans="1:9" x14ac:dyDescent="0.15">
      <c r="B1382">
        <f t="shared" ca="1" si="325"/>
        <v>3</v>
      </c>
      <c r="C1382">
        <f t="shared" ca="1" si="323"/>
        <v>107</v>
      </c>
      <c r="D1382">
        <f ca="1">$G$10-SUM(C1375:C1382)</f>
        <v>-114</v>
      </c>
      <c r="E1382">
        <f t="shared" ca="1" si="326"/>
        <v>5</v>
      </c>
      <c r="F1382">
        <f t="shared" ca="1" si="324"/>
        <v>46</v>
      </c>
      <c r="G1382">
        <f ca="1">$E$10-SUM(F1375:F1382)</f>
        <v>-1198</v>
      </c>
      <c r="H1382">
        <f ca="1">IF(SUM(H1375:H1381)&gt;0,0,IF(D1382&lt;=0,1,IF(G1382&lt;=0,2,0)))</f>
        <v>0</v>
      </c>
    </row>
    <row r="1383" spans="1:9" x14ac:dyDescent="0.15">
      <c r="B1383">
        <f t="shared" ca="1" si="325"/>
        <v>4</v>
      </c>
      <c r="C1383">
        <f t="shared" ca="1" si="323"/>
        <v>116</v>
      </c>
      <c r="D1383">
        <f ca="1">$G$10-SUM(C1375:C1383)</f>
        <v>-230</v>
      </c>
      <c r="E1383">
        <f t="shared" ca="1" si="326"/>
        <v>2</v>
      </c>
      <c r="F1383">
        <f t="shared" ca="1" si="324"/>
        <v>198</v>
      </c>
      <c r="G1383">
        <f ca="1">$E$10-SUM(F1375:F1383)</f>
        <v>-1396</v>
      </c>
      <c r="H1383">
        <f ca="1">IF(SUM(H1375:H1382)&gt;0,0,IF(D1383&lt;=0,1,IF(G1383&lt;=0,2,0)))</f>
        <v>0</v>
      </c>
    </row>
    <row r="1384" spans="1:9" x14ac:dyDescent="0.15">
      <c r="B1384">
        <f t="shared" ca="1" si="325"/>
        <v>5</v>
      </c>
      <c r="C1384">
        <f t="shared" ca="1" si="323"/>
        <v>147</v>
      </c>
      <c r="D1384">
        <f ca="1">$G$10-SUM(C1375:C1384)</f>
        <v>-377</v>
      </c>
      <c r="E1384">
        <f t="shared" ca="1" si="326"/>
        <v>5</v>
      </c>
      <c r="F1384">
        <f t="shared" ca="1" si="324"/>
        <v>46</v>
      </c>
      <c r="G1384">
        <f ca="1">$E$10-SUM(F1375:F1384)</f>
        <v>-1442</v>
      </c>
      <c r="H1384">
        <f ca="1">IF(SUM(H1375:H1383)&gt;0,0,IF(D1384&lt;=0,1,IF(G1384&lt;=0,2,0)))</f>
        <v>0</v>
      </c>
    </row>
    <row r="1385" spans="1:9" x14ac:dyDescent="0.15">
      <c r="B1385">
        <f t="shared" ca="1" si="325"/>
        <v>3</v>
      </c>
      <c r="C1385">
        <f t="shared" ca="1" si="323"/>
        <v>107</v>
      </c>
      <c r="D1385">
        <f ca="1">$G$10-SUM(C1375:C1385)</f>
        <v>-484</v>
      </c>
      <c r="E1385">
        <f t="shared" ca="1" si="326"/>
        <v>4</v>
      </c>
      <c r="F1385">
        <f t="shared" ca="1" si="324"/>
        <v>0</v>
      </c>
      <c r="G1385">
        <f ca="1">$E$10-SUM(F1375:F1385)</f>
        <v>-1442</v>
      </c>
      <c r="H1385">
        <f ca="1">IF(SUM(H1375:H1384)&gt;0,0,IF(D1385&lt;=0,1,IF(G1385&lt;=0,2,0)))</f>
        <v>0</v>
      </c>
    </row>
    <row r="1386" spans="1:9" x14ac:dyDescent="0.15">
      <c r="B1386">
        <f t="shared" ca="1" si="325"/>
        <v>2</v>
      </c>
      <c r="C1386">
        <f t="shared" ca="1" si="323"/>
        <v>99</v>
      </c>
      <c r="D1386">
        <f ca="1">$G$10-SUM(C1375:C1386)</f>
        <v>-583</v>
      </c>
      <c r="E1386">
        <f t="shared" ca="1" si="326"/>
        <v>2</v>
      </c>
      <c r="F1386">
        <f t="shared" ca="1" si="324"/>
        <v>198</v>
      </c>
      <c r="G1386">
        <f ca="1">$E$10-SUM(F1375:F1386)</f>
        <v>-1640</v>
      </c>
      <c r="H1386">
        <f ca="1">IF(SUM(H1375:H1385)&gt;0,0,IF(D1386&lt;=0,1,IF(G1386&lt;=0,2,0)))</f>
        <v>0</v>
      </c>
    </row>
    <row r="1387" spans="1:9" x14ac:dyDescent="0.15">
      <c r="B1387">
        <f t="shared" ca="1" si="325"/>
        <v>1</v>
      </c>
      <c r="C1387">
        <f t="shared" ca="1" si="323"/>
        <v>92</v>
      </c>
      <c r="D1387">
        <f ca="1">$G$10-SUM(C1375:C1387)</f>
        <v>-675</v>
      </c>
      <c r="E1387">
        <f t="shared" ca="1" si="326"/>
        <v>7</v>
      </c>
      <c r="F1387">
        <f t="shared" ca="1" si="324"/>
        <v>375</v>
      </c>
      <c r="G1387">
        <f ca="1">$E$10-SUM(F1375:F1387)</f>
        <v>-2015</v>
      </c>
      <c r="H1387">
        <f ca="1">IF(SUM(H1375:H1386)&gt;0,0,IF(D1387&lt;=0,1,IF(G1387&lt;=0,2,0)))</f>
        <v>0</v>
      </c>
    </row>
    <row r="1388" spans="1:9" x14ac:dyDescent="0.15">
      <c r="B1388">
        <f t="shared" ca="1" si="325"/>
        <v>3</v>
      </c>
      <c r="C1388">
        <f t="shared" ca="1" si="323"/>
        <v>107</v>
      </c>
      <c r="D1388">
        <f ca="1">$G$10-SUM(C1375:C1388)</f>
        <v>-782</v>
      </c>
      <c r="E1388">
        <f t="shared" ca="1" si="326"/>
        <v>4</v>
      </c>
      <c r="F1388">
        <f t="shared" ca="1" si="324"/>
        <v>0</v>
      </c>
      <c r="G1388">
        <f ca="1">$E$10-SUM(F1375:F1388)</f>
        <v>-2015</v>
      </c>
      <c r="H1388">
        <f ca="1">IF(SUM(H1375:H1387)&gt;0,0,IF(D1388&lt;=0,1,IF(G1388&lt;=0,2,0)))</f>
        <v>0</v>
      </c>
    </row>
    <row r="1389" spans="1:9" x14ac:dyDescent="0.15">
      <c r="B1389">
        <f t="shared" ca="1" si="325"/>
        <v>2</v>
      </c>
      <c r="C1389">
        <f t="shared" ca="1" si="323"/>
        <v>99</v>
      </c>
      <c r="D1389">
        <f ca="1">$G$10-SUM(C1375:C1389)</f>
        <v>-881</v>
      </c>
      <c r="E1389">
        <f t="shared" ca="1" si="326"/>
        <v>4</v>
      </c>
      <c r="F1389">
        <f t="shared" ca="1" si="324"/>
        <v>0</v>
      </c>
      <c r="G1389">
        <f ca="1">$E$10-SUM(F1375:F1389)</f>
        <v>-2015</v>
      </c>
      <c r="H1389">
        <f ca="1">IF(SUM(H1375:H1388)&gt;0,0,IF(D1389&lt;=0,1,IF(G1389&lt;=0,2,0)))</f>
        <v>0</v>
      </c>
    </row>
    <row r="1390" spans="1:9" x14ac:dyDescent="0.15">
      <c r="B1390">
        <f t="shared" ca="1" si="325"/>
        <v>1</v>
      </c>
      <c r="C1390">
        <f t="shared" ca="1" si="323"/>
        <v>92</v>
      </c>
      <c r="D1390">
        <f ca="1">$G$10-SUM(C1375:C1390)</f>
        <v>-973</v>
      </c>
      <c r="E1390">
        <f t="shared" ca="1" si="326"/>
        <v>5</v>
      </c>
      <c r="F1390">
        <f t="shared" ca="1" si="324"/>
        <v>46</v>
      </c>
      <c r="G1390">
        <f ca="1">$E$10-SUM(F1375:F1390)</f>
        <v>-2061</v>
      </c>
      <c r="H1390">
        <f ca="1">IF(SUM(H1375:H1389)&gt;0,0,IF(D1390&lt;=0,1,IF(G1390&lt;=0,2,0)))</f>
        <v>0</v>
      </c>
    </row>
    <row r="1392" spans="1:9" x14ac:dyDescent="0.15">
      <c r="A1392">
        <v>82</v>
      </c>
      <c r="B1392" s="31">
        <f ca="1">INT(RAND()*(8-1)+1)</f>
        <v>6</v>
      </c>
      <c r="C1392" s="31">
        <f ca="1">IF(B1392="","",VLOOKUP(B1392,$D$3:$E$9,2,FALSE))</f>
        <v>211</v>
      </c>
      <c r="D1392" s="31">
        <f ca="1">$G$10-SUM(C1392)</f>
        <v>712</v>
      </c>
      <c r="E1392" s="31">
        <f ca="1">INT(RAND()*(8-1)+1)</f>
        <v>6</v>
      </c>
      <c r="F1392" s="31">
        <f ca="1">IF(E1392="","",VLOOKUP(E1392,$F$3:$G$9,2,FALSE))</f>
        <v>198</v>
      </c>
      <c r="G1392" s="31">
        <f ca="1">$E$10-SUM(F1392)</f>
        <v>744</v>
      </c>
      <c r="H1392">
        <f ca="1">IF(D1392&lt;=0,1,IF(G1392&lt;=0,2,0))</f>
        <v>0</v>
      </c>
      <c r="I1392" s="53" t="s">
        <v>0</v>
      </c>
    </row>
    <row r="1393" spans="2:9" ht="14.25" thickBot="1" x14ac:dyDescent="0.2">
      <c r="B1393" s="31">
        <f ca="1">INT(RAND()*(8-1)+1)</f>
        <v>1</v>
      </c>
      <c r="C1393" s="31">
        <f t="shared" ref="C1393:C1407" ca="1" si="327">IF(B1393="","",VLOOKUP(B1393,$D$3:$E$9,2,FALSE))</f>
        <v>92</v>
      </c>
      <c r="D1393" s="31">
        <f ca="1">$G$10-SUM(C1392:C1393)</f>
        <v>620</v>
      </c>
      <c r="E1393" s="31">
        <f ca="1">INT(RAND()*(8-1)+1)</f>
        <v>5</v>
      </c>
      <c r="F1393" s="31">
        <f t="shared" ref="F1393:F1407" ca="1" si="328">IF(E1393="","",VLOOKUP(E1393,$F$3:$G$9,2,FALSE))</f>
        <v>46</v>
      </c>
      <c r="G1393" s="31">
        <f ca="1">$E$10-SUM(F1392:F1393)</f>
        <v>698</v>
      </c>
      <c r="H1393">
        <f ca="1">IF(SUM(H1392)&gt;0,0,IF(D1393&lt;=0,1,IF(G1393&lt;=0,2,0)))</f>
        <v>0</v>
      </c>
      <c r="I1393" s="1" t="str">
        <f ca="1">IF(SUM(H1392:H1407)=1,"クリア","失敗")</f>
        <v>クリア</v>
      </c>
    </row>
    <row r="1394" spans="2:9" x14ac:dyDescent="0.15">
      <c r="B1394" s="31">
        <f t="shared" ref="B1394:B1407" ca="1" si="329">INT(RAND()*(8-1)+1)</f>
        <v>5</v>
      </c>
      <c r="C1394" s="31">
        <f t="shared" ca="1" si="327"/>
        <v>147</v>
      </c>
      <c r="D1394" s="31">
        <f ca="1">$G$10-SUM(C1392:C1394)</f>
        <v>473</v>
      </c>
      <c r="E1394" s="31">
        <f t="shared" ref="E1394:E1407" ca="1" si="330">INT(RAND()*(8-1)+1)</f>
        <v>5</v>
      </c>
      <c r="F1394" s="31">
        <f t="shared" ca="1" si="328"/>
        <v>46</v>
      </c>
      <c r="G1394" s="31">
        <f ca="1">$E$10-SUM(F1392:F1394)</f>
        <v>652</v>
      </c>
      <c r="H1394">
        <f ca="1">IF(SUM(H1392:H1393)&gt;0,0,IF(D1394&lt;=0,1,IF(G1394&lt;=0,2,0)))</f>
        <v>0</v>
      </c>
    </row>
    <row r="1395" spans="2:9" x14ac:dyDescent="0.15">
      <c r="B1395" s="31">
        <f t="shared" ca="1" si="329"/>
        <v>6</v>
      </c>
      <c r="C1395" s="31">
        <f t="shared" ca="1" si="327"/>
        <v>211</v>
      </c>
      <c r="D1395" s="31">
        <f ca="1">$G$10-SUM(C1392:C1395)</f>
        <v>262</v>
      </c>
      <c r="E1395" s="31">
        <f t="shared" ca="1" si="330"/>
        <v>7</v>
      </c>
      <c r="F1395" s="31">
        <f t="shared" ca="1" si="328"/>
        <v>375</v>
      </c>
      <c r="G1395" s="31">
        <f ca="1">$E$10-SUM(F1392:F1395)</f>
        <v>277</v>
      </c>
      <c r="H1395">
        <f ca="1">IF(SUM(H1392:H1394)&gt;0,0,IF(D1395&lt;=0,1,IF(G1395&lt;=0,2,0)))</f>
        <v>0</v>
      </c>
    </row>
    <row r="1396" spans="2:9" x14ac:dyDescent="0.15">
      <c r="B1396" s="31">
        <f t="shared" ca="1" si="329"/>
        <v>5</v>
      </c>
      <c r="C1396" s="31">
        <f t="shared" ca="1" si="327"/>
        <v>147</v>
      </c>
      <c r="D1396" s="31">
        <f ca="1">$G$10-SUM(C1392:C1396)</f>
        <v>115</v>
      </c>
      <c r="E1396" s="31">
        <f t="shared" ca="1" si="330"/>
        <v>2</v>
      </c>
      <c r="F1396" s="31">
        <f t="shared" ca="1" si="328"/>
        <v>198</v>
      </c>
      <c r="G1396" s="31">
        <f ca="1">$E$10-SUM(F1392:F1396)</f>
        <v>79</v>
      </c>
      <c r="H1396">
        <f ca="1">IF(SUM(H1392:H1395)&gt;0,0,IF(D1396&lt;=0,1,IF(G1396&lt;=0,2,0)))</f>
        <v>0</v>
      </c>
    </row>
    <row r="1397" spans="2:9" x14ac:dyDescent="0.15">
      <c r="B1397" s="31">
        <f t="shared" ca="1" si="329"/>
        <v>5</v>
      </c>
      <c r="C1397" s="31">
        <f t="shared" ca="1" si="327"/>
        <v>147</v>
      </c>
      <c r="D1397" s="31">
        <f ca="1">$G$10-SUM(C1392:C1397)</f>
        <v>-32</v>
      </c>
      <c r="E1397" s="31">
        <f t="shared" ca="1" si="330"/>
        <v>6</v>
      </c>
      <c r="F1397" s="31">
        <f t="shared" ca="1" si="328"/>
        <v>198</v>
      </c>
      <c r="G1397" s="31">
        <f ca="1">$E$10-SUM(F1392:F1397)</f>
        <v>-119</v>
      </c>
      <c r="H1397">
        <f ca="1">IF(SUM(H1392:H1396)&gt;0,0,IF(D1397&lt;=0,1,IF(G1397&lt;=0,2,0)))</f>
        <v>1</v>
      </c>
    </row>
    <row r="1398" spans="2:9" x14ac:dyDescent="0.15">
      <c r="B1398" s="31">
        <f t="shared" ca="1" si="329"/>
        <v>1</v>
      </c>
      <c r="C1398" s="31">
        <f t="shared" ca="1" si="327"/>
        <v>92</v>
      </c>
      <c r="D1398" s="31">
        <f ca="1">$G$10-SUM(C1392:C1398)</f>
        <v>-124</v>
      </c>
      <c r="E1398" s="31">
        <f t="shared" ca="1" si="330"/>
        <v>2</v>
      </c>
      <c r="F1398" s="31">
        <f t="shared" ca="1" si="328"/>
        <v>198</v>
      </c>
      <c r="G1398" s="31">
        <f ca="1">$E$10-SUM(F1392:F1398)</f>
        <v>-317</v>
      </c>
      <c r="H1398">
        <f ca="1">IF(SUM(H1392:H1397)&gt;0,0,IF(D1398&lt;=0,1,IF(G1398&lt;=0,2,0)))</f>
        <v>0</v>
      </c>
    </row>
    <row r="1399" spans="2:9" x14ac:dyDescent="0.15">
      <c r="B1399" s="31">
        <f t="shared" ca="1" si="329"/>
        <v>3</v>
      </c>
      <c r="C1399" s="31">
        <f t="shared" ca="1" si="327"/>
        <v>107</v>
      </c>
      <c r="D1399" s="31">
        <f ca="1">$G$10-SUM(C1392:C1399)</f>
        <v>-231</v>
      </c>
      <c r="E1399" s="31">
        <f t="shared" ca="1" si="330"/>
        <v>3</v>
      </c>
      <c r="F1399" s="31">
        <f t="shared" ca="1" si="328"/>
        <v>46</v>
      </c>
      <c r="G1399" s="31">
        <f ca="1">$E$10-SUM(F1392:F1399)</f>
        <v>-363</v>
      </c>
      <c r="H1399">
        <f ca="1">IF(SUM(H1392:H1398)&gt;0,0,IF(D1399&lt;=0,1,IF(G1399&lt;=0,2,0)))</f>
        <v>0</v>
      </c>
    </row>
    <row r="1400" spans="2:9" x14ac:dyDescent="0.15">
      <c r="B1400" s="31">
        <f t="shared" ca="1" si="329"/>
        <v>1</v>
      </c>
      <c r="C1400" s="31">
        <f t="shared" ca="1" si="327"/>
        <v>92</v>
      </c>
      <c r="D1400" s="31">
        <f ca="1">$G$10-SUM(C1392:C1400)</f>
        <v>-323</v>
      </c>
      <c r="E1400" s="31">
        <f t="shared" ca="1" si="330"/>
        <v>3</v>
      </c>
      <c r="F1400" s="31">
        <f t="shared" ca="1" si="328"/>
        <v>46</v>
      </c>
      <c r="G1400" s="31">
        <f ca="1">$E$10-SUM(F1392:F1400)</f>
        <v>-409</v>
      </c>
      <c r="H1400">
        <f ca="1">IF(SUM(H1392:H1399)&gt;0,0,IF(D1400&lt;=0,1,IF(G1400&lt;=0,2,0)))</f>
        <v>0</v>
      </c>
    </row>
    <row r="1401" spans="2:9" x14ac:dyDescent="0.15">
      <c r="B1401" s="31">
        <f t="shared" ca="1" si="329"/>
        <v>1</v>
      </c>
      <c r="C1401" s="31">
        <f t="shared" ca="1" si="327"/>
        <v>92</v>
      </c>
      <c r="D1401" s="31">
        <f ca="1">$G$10-SUM(C1392:C1401)</f>
        <v>-415</v>
      </c>
      <c r="E1401" s="31">
        <f t="shared" ca="1" si="330"/>
        <v>3</v>
      </c>
      <c r="F1401" s="31">
        <f t="shared" ca="1" si="328"/>
        <v>46</v>
      </c>
      <c r="G1401" s="31">
        <f ca="1">$E$10-SUM(F1392:F1401)</f>
        <v>-455</v>
      </c>
      <c r="H1401">
        <f ca="1">IF(SUM(H1392:H1400)&gt;0,0,IF(D1401&lt;=0,1,IF(G1401&lt;=0,2,0)))</f>
        <v>0</v>
      </c>
    </row>
    <row r="1402" spans="2:9" x14ac:dyDescent="0.15">
      <c r="B1402" s="31">
        <f t="shared" ca="1" si="329"/>
        <v>6</v>
      </c>
      <c r="C1402" s="31">
        <f t="shared" ca="1" si="327"/>
        <v>211</v>
      </c>
      <c r="D1402" s="31">
        <f ca="1">$G$10-SUM(C1392:C1402)</f>
        <v>-626</v>
      </c>
      <c r="E1402" s="31">
        <f t="shared" ca="1" si="330"/>
        <v>6</v>
      </c>
      <c r="F1402" s="31">
        <f t="shared" ca="1" si="328"/>
        <v>198</v>
      </c>
      <c r="G1402" s="31">
        <f ca="1">$E$10-SUM(F1392:F1402)</f>
        <v>-653</v>
      </c>
      <c r="H1402">
        <f ca="1">IF(SUM(H1392:H1401)&gt;0,0,IF(D1402&lt;=0,1,IF(G1402&lt;=0,2,0)))</f>
        <v>0</v>
      </c>
    </row>
    <row r="1403" spans="2:9" x14ac:dyDescent="0.15">
      <c r="B1403" s="31">
        <f t="shared" ca="1" si="329"/>
        <v>4</v>
      </c>
      <c r="C1403" s="31">
        <f t="shared" ca="1" si="327"/>
        <v>116</v>
      </c>
      <c r="D1403" s="31">
        <f ca="1">$G$10-SUM(C1392:C1403)</f>
        <v>-742</v>
      </c>
      <c r="E1403" s="31">
        <f t="shared" ca="1" si="330"/>
        <v>1</v>
      </c>
      <c r="F1403" s="31">
        <f t="shared" ca="1" si="328"/>
        <v>375</v>
      </c>
      <c r="G1403" s="31">
        <f ca="1">$E$10-SUM(F1392:F1403)</f>
        <v>-1028</v>
      </c>
      <c r="H1403">
        <f ca="1">IF(SUM(H1392:H1402)&gt;0,0,IF(D1403&lt;=0,1,IF(G1403&lt;=0,2,0)))</f>
        <v>0</v>
      </c>
    </row>
    <row r="1404" spans="2:9" x14ac:dyDescent="0.15">
      <c r="B1404" s="31">
        <f t="shared" ca="1" si="329"/>
        <v>7</v>
      </c>
      <c r="C1404" s="31">
        <f t="shared" ca="1" si="327"/>
        <v>274</v>
      </c>
      <c r="D1404" s="31">
        <f ca="1">$G$10-SUM(C1392:C1404)</f>
        <v>-1016</v>
      </c>
      <c r="E1404" s="31">
        <f t="shared" ca="1" si="330"/>
        <v>6</v>
      </c>
      <c r="F1404" s="31">
        <f t="shared" ca="1" si="328"/>
        <v>198</v>
      </c>
      <c r="G1404" s="31">
        <f ca="1">$E$10-SUM(F1392:F1404)</f>
        <v>-1226</v>
      </c>
      <c r="H1404">
        <f ca="1">IF(SUM(H1392:H1403)&gt;0,0,IF(D1404&lt;=0,1,IF(G1404&lt;=0,2,0)))</f>
        <v>0</v>
      </c>
    </row>
    <row r="1405" spans="2:9" x14ac:dyDescent="0.15">
      <c r="B1405" s="31">
        <f t="shared" ca="1" si="329"/>
        <v>7</v>
      </c>
      <c r="C1405" s="31">
        <f t="shared" ca="1" si="327"/>
        <v>274</v>
      </c>
      <c r="D1405" s="31">
        <f ca="1">$G$10-SUM(C1392:C1405)</f>
        <v>-1290</v>
      </c>
      <c r="E1405" s="31">
        <f t="shared" ca="1" si="330"/>
        <v>3</v>
      </c>
      <c r="F1405" s="31">
        <f t="shared" ca="1" si="328"/>
        <v>46</v>
      </c>
      <c r="G1405" s="31">
        <f ca="1">$E$10-SUM(F1392:F1405)</f>
        <v>-1272</v>
      </c>
      <c r="H1405">
        <f ca="1">IF(SUM(H1392:H1404)&gt;0,0,IF(D1405&lt;=0,1,IF(G1405&lt;=0,2,0)))</f>
        <v>0</v>
      </c>
    </row>
    <row r="1406" spans="2:9" x14ac:dyDescent="0.15">
      <c r="B1406" s="31">
        <f t="shared" ca="1" si="329"/>
        <v>7</v>
      </c>
      <c r="C1406" s="31">
        <f t="shared" ca="1" si="327"/>
        <v>274</v>
      </c>
      <c r="D1406" s="31">
        <f ca="1">$G$10-SUM(C1392:C1406)</f>
        <v>-1564</v>
      </c>
      <c r="E1406" s="31">
        <f t="shared" ca="1" si="330"/>
        <v>4</v>
      </c>
      <c r="F1406" s="31">
        <f t="shared" ca="1" si="328"/>
        <v>0</v>
      </c>
      <c r="G1406" s="31">
        <f ca="1">$E$10-SUM(F1392:F1406)</f>
        <v>-1272</v>
      </c>
      <c r="H1406">
        <f ca="1">IF(SUM(H1392:H1405)&gt;0,0,IF(D1406&lt;=0,1,IF(G1406&lt;=0,2,0)))</f>
        <v>0</v>
      </c>
    </row>
    <row r="1407" spans="2:9" x14ac:dyDescent="0.15">
      <c r="B1407" s="31">
        <f t="shared" ca="1" si="329"/>
        <v>5</v>
      </c>
      <c r="C1407" s="31">
        <f t="shared" ca="1" si="327"/>
        <v>147</v>
      </c>
      <c r="D1407" s="31">
        <f ca="1">$G$10-SUM(C1392:C1407)</f>
        <v>-1711</v>
      </c>
      <c r="E1407" s="31">
        <f t="shared" ca="1" si="330"/>
        <v>2</v>
      </c>
      <c r="F1407" s="31">
        <f t="shared" ca="1" si="328"/>
        <v>198</v>
      </c>
      <c r="G1407" s="31">
        <f ca="1">$E$10-SUM(F1392:F1407)</f>
        <v>-1470</v>
      </c>
      <c r="H1407">
        <f ca="1">IF(SUM(H1392:H1406)&gt;0,0,IF(D1407&lt;=0,1,IF(G1407&lt;=0,2,0)))</f>
        <v>0</v>
      </c>
    </row>
    <row r="1409" spans="1:9" x14ac:dyDescent="0.15">
      <c r="A1409">
        <v>83</v>
      </c>
      <c r="B1409">
        <f ca="1">INT(RAND()*(8-1)+1)</f>
        <v>1</v>
      </c>
      <c r="C1409">
        <f ca="1">IF(B1409="","",VLOOKUP(B1409,$D$3:$E$9,2,FALSE))</f>
        <v>92</v>
      </c>
      <c r="D1409">
        <f ca="1">$G$10-SUM(C1409)</f>
        <v>831</v>
      </c>
      <c r="E1409">
        <f ca="1">INT(RAND()*(8-1)+1)</f>
        <v>4</v>
      </c>
      <c r="F1409">
        <f ca="1">IF(E1409="","",VLOOKUP(E1409,$F$3:$G$9,2,FALSE))</f>
        <v>0</v>
      </c>
      <c r="G1409">
        <f ca="1">$E$10-SUM(F1409)</f>
        <v>942</v>
      </c>
      <c r="H1409">
        <f ca="1">IF(D1409&lt;=0,1,IF(G1409&lt;=0,2,0))</f>
        <v>0</v>
      </c>
      <c r="I1409" s="53" t="s">
        <v>0</v>
      </c>
    </row>
    <row r="1410" spans="1:9" ht="14.25" thickBot="1" x14ac:dyDescent="0.2">
      <c r="B1410">
        <f ca="1">INT(RAND()*(8-1)+1)</f>
        <v>2</v>
      </c>
      <c r="C1410">
        <f t="shared" ref="C1410:C1424" ca="1" si="331">IF(B1410="","",VLOOKUP(B1410,$D$3:$E$9,2,FALSE))</f>
        <v>99</v>
      </c>
      <c r="D1410">
        <f ca="1">$G$10-SUM(C1409:C1410)</f>
        <v>732</v>
      </c>
      <c r="E1410">
        <f ca="1">INT(RAND()*(8-1)+1)</f>
        <v>4</v>
      </c>
      <c r="F1410">
        <f t="shared" ref="F1410:F1424" ca="1" si="332">IF(E1410="","",VLOOKUP(E1410,$F$3:$G$9,2,FALSE))</f>
        <v>0</v>
      </c>
      <c r="G1410">
        <f ca="1">$E$10-SUM(F1409:F1410)</f>
        <v>942</v>
      </c>
      <c r="H1410">
        <f ca="1">IF(SUM(H1409)&gt;0,0,IF(D1410&lt;=0,1,IF(G1410&lt;=0,2,0)))</f>
        <v>0</v>
      </c>
      <c r="I1410" s="1" t="str">
        <f ca="1">IF(SUM(H1409:H1424)=1,"クリア","失敗")</f>
        <v>クリア</v>
      </c>
    </row>
    <row r="1411" spans="1:9" x14ac:dyDescent="0.15">
      <c r="B1411">
        <f t="shared" ref="B1411:B1424" ca="1" si="333">INT(RAND()*(8-1)+1)</f>
        <v>4</v>
      </c>
      <c r="C1411">
        <f t="shared" ca="1" si="331"/>
        <v>116</v>
      </c>
      <c r="D1411">
        <f ca="1">$G$10-SUM(C1409:C1411)</f>
        <v>616</v>
      </c>
      <c r="E1411">
        <f t="shared" ref="E1411:E1424" ca="1" si="334">INT(RAND()*(8-1)+1)</f>
        <v>2</v>
      </c>
      <c r="F1411">
        <f t="shared" ca="1" si="332"/>
        <v>198</v>
      </c>
      <c r="G1411">
        <f ca="1">$E$10-SUM(F1409:F1411)</f>
        <v>744</v>
      </c>
      <c r="H1411">
        <f ca="1">IF(SUM(H1409:H1410)&gt;0,0,IF(D1411&lt;=0,1,IF(G1411&lt;=0,2,0)))</f>
        <v>0</v>
      </c>
    </row>
    <row r="1412" spans="1:9" x14ac:dyDescent="0.15">
      <c r="B1412">
        <f t="shared" ca="1" si="333"/>
        <v>4</v>
      </c>
      <c r="C1412">
        <f t="shared" ca="1" si="331"/>
        <v>116</v>
      </c>
      <c r="D1412">
        <f ca="1">$G$10-SUM(C1409:C1412)</f>
        <v>500</v>
      </c>
      <c r="E1412">
        <f t="shared" ca="1" si="334"/>
        <v>1</v>
      </c>
      <c r="F1412">
        <f t="shared" ca="1" si="332"/>
        <v>375</v>
      </c>
      <c r="G1412">
        <f ca="1">$E$10-SUM(F1409:F1412)</f>
        <v>369</v>
      </c>
      <c r="H1412">
        <f ca="1">IF(SUM(H1409:H1411)&gt;0,0,IF(D1412&lt;=0,1,IF(G1412&lt;=0,2,0)))</f>
        <v>0</v>
      </c>
    </row>
    <row r="1413" spans="1:9" x14ac:dyDescent="0.15">
      <c r="B1413">
        <f t="shared" ca="1" si="333"/>
        <v>4</v>
      </c>
      <c r="C1413">
        <f t="shared" ca="1" si="331"/>
        <v>116</v>
      </c>
      <c r="D1413">
        <f ca="1">$G$10-SUM(C1409:C1413)</f>
        <v>384</v>
      </c>
      <c r="E1413">
        <f t="shared" ca="1" si="334"/>
        <v>2</v>
      </c>
      <c r="F1413">
        <f t="shared" ca="1" si="332"/>
        <v>198</v>
      </c>
      <c r="G1413">
        <f ca="1">$E$10-SUM(F1409:F1413)</f>
        <v>171</v>
      </c>
      <c r="H1413">
        <f ca="1">IF(SUM(H1409:H1412)&gt;0,0,IF(D1413&lt;=0,1,IF(G1413&lt;=0,2,0)))</f>
        <v>0</v>
      </c>
    </row>
    <row r="1414" spans="1:9" x14ac:dyDescent="0.15">
      <c r="B1414">
        <f t="shared" ca="1" si="333"/>
        <v>6</v>
      </c>
      <c r="C1414">
        <f t="shared" ca="1" si="331"/>
        <v>211</v>
      </c>
      <c r="D1414">
        <f ca="1">$G$10-SUM(C1409:C1414)</f>
        <v>173</v>
      </c>
      <c r="E1414">
        <f t="shared" ca="1" si="334"/>
        <v>5</v>
      </c>
      <c r="F1414">
        <f t="shared" ca="1" si="332"/>
        <v>46</v>
      </c>
      <c r="G1414">
        <f ca="1">$E$10-SUM(F1409:F1414)</f>
        <v>125</v>
      </c>
      <c r="H1414">
        <f ca="1">IF(SUM(H1409:H1413)&gt;0,0,IF(D1414&lt;=0,1,IF(G1414&lt;=0,2,0)))</f>
        <v>0</v>
      </c>
    </row>
    <row r="1415" spans="1:9" x14ac:dyDescent="0.15">
      <c r="B1415">
        <f t="shared" ca="1" si="333"/>
        <v>6</v>
      </c>
      <c r="C1415">
        <f t="shared" ca="1" si="331"/>
        <v>211</v>
      </c>
      <c r="D1415">
        <f ca="1">$G$10-SUM(C1409:C1415)</f>
        <v>-38</v>
      </c>
      <c r="E1415">
        <f t="shared" ca="1" si="334"/>
        <v>2</v>
      </c>
      <c r="F1415">
        <f t="shared" ca="1" si="332"/>
        <v>198</v>
      </c>
      <c r="G1415">
        <f ca="1">$E$10-SUM(F1409:F1415)</f>
        <v>-73</v>
      </c>
      <c r="H1415">
        <f ca="1">IF(SUM(H1409:H1414)&gt;0,0,IF(D1415&lt;=0,1,IF(G1415&lt;=0,2,0)))</f>
        <v>1</v>
      </c>
    </row>
    <row r="1416" spans="1:9" x14ac:dyDescent="0.15">
      <c r="B1416">
        <f t="shared" ca="1" si="333"/>
        <v>7</v>
      </c>
      <c r="C1416">
        <f t="shared" ca="1" si="331"/>
        <v>274</v>
      </c>
      <c r="D1416">
        <f ca="1">$G$10-SUM(C1409:C1416)</f>
        <v>-312</v>
      </c>
      <c r="E1416">
        <f t="shared" ca="1" si="334"/>
        <v>2</v>
      </c>
      <c r="F1416">
        <f t="shared" ca="1" si="332"/>
        <v>198</v>
      </c>
      <c r="G1416">
        <f ca="1">$E$10-SUM(F1409:F1416)</f>
        <v>-271</v>
      </c>
      <c r="H1416">
        <f ca="1">IF(SUM(H1409:H1415)&gt;0,0,IF(D1416&lt;=0,1,IF(G1416&lt;=0,2,0)))</f>
        <v>0</v>
      </c>
    </row>
    <row r="1417" spans="1:9" x14ac:dyDescent="0.15">
      <c r="B1417">
        <f t="shared" ca="1" si="333"/>
        <v>2</v>
      </c>
      <c r="C1417">
        <f t="shared" ca="1" si="331"/>
        <v>99</v>
      </c>
      <c r="D1417">
        <f ca="1">$G$10-SUM(C1409:C1417)</f>
        <v>-411</v>
      </c>
      <c r="E1417">
        <f t="shared" ca="1" si="334"/>
        <v>3</v>
      </c>
      <c r="F1417">
        <f t="shared" ca="1" si="332"/>
        <v>46</v>
      </c>
      <c r="G1417">
        <f ca="1">$E$10-SUM(F1409:F1417)</f>
        <v>-317</v>
      </c>
      <c r="H1417">
        <f ca="1">IF(SUM(H1409:H1416)&gt;0,0,IF(D1417&lt;=0,1,IF(G1417&lt;=0,2,0)))</f>
        <v>0</v>
      </c>
    </row>
    <row r="1418" spans="1:9" x14ac:dyDescent="0.15">
      <c r="B1418">
        <f t="shared" ca="1" si="333"/>
        <v>4</v>
      </c>
      <c r="C1418">
        <f t="shared" ca="1" si="331"/>
        <v>116</v>
      </c>
      <c r="D1418">
        <f ca="1">$G$10-SUM(C1409:C1418)</f>
        <v>-527</v>
      </c>
      <c r="E1418">
        <f t="shared" ca="1" si="334"/>
        <v>4</v>
      </c>
      <c r="F1418">
        <f t="shared" ca="1" si="332"/>
        <v>0</v>
      </c>
      <c r="G1418">
        <f ca="1">$E$10-SUM(F1409:F1418)</f>
        <v>-317</v>
      </c>
      <c r="H1418">
        <f ca="1">IF(SUM(H1409:H1417)&gt;0,0,IF(D1418&lt;=0,1,IF(G1418&lt;=0,2,0)))</f>
        <v>0</v>
      </c>
    </row>
    <row r="1419" spans="1:9" x14ac:dyDescent="0.15">
      <c r="B1419">
        <f t="shared" ca="1" si="333"/>
        <v>7</v>
      </c>
      <c r="C1419">
        <f t="shared" ca="1" si="331"/>
        <v>274</v>
      </c>
      <c r="D1419">
        <f ca="1">$G$10-SUM(C1409:C1419)</f>
        <v>-801</v>
      </c>
      <c r="E1419">
        <f t="shared" ca="1" si="334"/>
        <v>6</v>
      </c>
      <c r="F1419">
        <f t="shared" ca="1" si="332"/>
        <v>198</v>
      </c>
      <c r="G1419">
        <f ca="1">$E$10-SUM(F1409:F1419)</f>
        <v>-515</v>
      </c>
      <c r="H1419">
        <f ca="1">IF(SUM(H1409:H1418)&gt;0,0,IF(D1419&lt;=0,1,IF(G1419&lt;=0,2,0)))</f>
        <v>0</v>
      </c>
    </row>
    <row r="1420" spans="1:9" x14ac:dyDescent="0.15">
      <c r="B1420">
        <f t="shared" ca="1" si="333"/>
        <v>3</v>
      </c>
      <c r="C1420">
        <f t="shared" ca="1" si="331"/>
        <v>107</v>
      </c>
      <c r="D1420">
        <f ca="1">$G$10-SUM(C1409:C1420)</f>
        <v>-908</v>
      </c>
      <c r="E1420">
        <f t="shared" ca="1" si="334"/>
        <v>1</v>
      </c>
      <c r="F1420">
        <f t="shared" ca="1" si="332"/>
        <v>375</v>
      </c>
      <c r="G1420">
        <f ca="1">$E$10-SUM(F1409:F1420)</f>
        <v>-890</v>
      </c>
      <c r="H1420">
        <f ca="1">IF(SUM(H1409:H1419)&gt;0,0,IF(D1420&lt;=0,1,IF(G1420&lt;=0,2,0)))</f>
        <v>0</v>
      </c>
    </row>
    <row r="1421" spans="1:9" x14ac:dyDescent="0.15">
      <c r="B1421">
        <f t="shared" ca="1" si="333"/>
        <v>7</v>
      </c>
      <c r="C1421">
        <f t="shared" ca="1" si="331"/>
        <v>274</v>
      </c>
      <c r="D1421">
        <f ca="1">$G$10-SUM(C1409:C1421)</f>
        <v>-1182</v>
      </c>
      <c r="E1421">
        <f t="shared" ca="1" si="334"/>
        <v>7</v>
      </c>
      <c r="F1421">
        <f t="shared" ca="1" si="332"/>
        <v>375</v>
      </c>
      <c r="G1421">
        <f ca="1">$E$10-SUM(F1409:F1421)</f>
        <v>-1265</v>
      </c>
      <c r="H1421">
        <f ca="1">IF(SUM(H1409:H1420)&gt;0,0,IF(D1421&lt;=0,1,IF(G1421&lt;=0,2,0)))</f>
        <v>0</v>
      </c>
    </row>
    <row r="1422" spans="1:9" x14ac:dyDescent="0.15">
      <c r="B1422">
        <f t="shared" ca="1" si="333"/>
        <v>3</v>
      </c>
      <c r="C1422">
        <f t="shared" ca="1" si="331"/>
        <v>107</v>
      </c>
      <c r="D1422">
        <f ca="1">$G$10-SUM(C1409:C1422)</f>
        <v>-1289</v>
      </c>
      <c r="E1422">
        <f t="shared" ca="1" si="334"/>
        <v>1</v>
      </c>
      <c r="F1422">
        <f t="shared" ca="1" si="332"/>
        <v>375</v>
      </c>
      <c r="G1422">
        <f ca="1">$E$10-SUM(F1409:F1422)</f>
        <v>-1640</v>
      </c>
      <c r="H1422">
        <f ca="1">IF(SUM(H1409:H1421)&gt;0,0,IF(D1422&lt;=0,1,IF(G1422&lt;=0,2,0)))</f>
        <v>0</v>
      </c>
    </row>
    <row r="1423" spans="1:9" x14ac:dyDescent="0.15">
      <c r="B1423">
        <f t="shared" ca="1" si="333"/>
        <v>6</v>
      </c>
      <c r="C1423">
        <f t="shared" ca="1" si="331"/>
        <v>211</v>
      </c>
      <c r="D1423">
        <f ca="1">$G$10-SUM(C1409:C1423)</f>
        <v>-1500</v>
      </c>
      <c r="E1423">
        <f t="shared" ca="1" si="334"/>
        <v>1</v>
      </c>
      <c r="F1423">
        <f t="shared" ca="1" si="332"/>
        <v>375</v>
      </c>
      <c r="G1423">
        <f ca="1">$E$10-SUM(F1409:F1423)</f>
        <v>-2015</v>
      </c>
      <c r="H1423">
        <f ca="1">IF(SUM(H1409:H1422)&gt;0,0,IF(D1423&lt;=0,1,IF(G1423&lt;=0,2,0)))</f>
        <v>0</v>
      </c>
    </row>
    <row r="1424" spans="1:9" x14ac:dyDescent="0.15">
      <c r="B1424">
        <f t="shared" ca="1" si="333"/>
        <v>3</v>
      </c>
      <c r="C1424">
        <f t="shared" ca="1" si="331"/>
        <v>107</v>
      </c>
      <c r="D1424">
        <f ca="1">$G$10-SUM(C1409:C1424)</f>
        <v>-1607</v>
      </c>
      <c r="E1424">
        <f t="shared" ca="1" si="334"/>
        <v>5</v>
      </c>
      <c r="F1424">
        <f t="shared" ca="1" si="332"/>
        <v>46</v>
      </c>
      <c r="G1424">
        <f ca="1">$E$10-SUM(F1409:F1424)</f>
        <v>-2061</v>
      </c>
      <c r="H1424">
        <f ca="1">IF(SUM(H1409:H1423)&gt;0,0,IF(D1424&lt;=0,1,IF(G1424&lt;=0,2,0)))</f>
        <v>0</v>
      </c>
    </row>
    <row r="1426" spans="1:9" x14ac:dyDescent="0.15">
      <c r="A1426">
        <v>84</v>
      </c>
      <c r="B1426">
        <f ca="1">INT(RAND()*(8-1)+1)</f>
        <v>2</v>
      </c>
      <c r="C1426">
        <f ca="1">IF(B1426="","",VLOOKUP(B1426,$D$3:$E$9,2,FALSE))</f>
        <v>99</v>
      </c>
      <c r="D1426">
        <f ca="1">$G$10-SUM(C1426)</f>
        <v>824</v>
      </c>
      <c r="E1426">
        <f ca="1">INT(RAND()*(8-1)+1)</f>
        <v>7</v>
      </c>
      <c r="F1426">
        <f ca="1">IF(E1426="","",VLOOKUP(E1426,$F$3:$G$9,2,FALSE))</f>
        <v>375</v>
      </c>
      <c r="G1426">
        <f ca="1">$E$10-SUM(F1426)</f>
        <v>567</v>
      </c>
      <c r="H1426">
        <f ca="1">IF(D1426&lt;=0,1,IF(G1426&lt;=0,2,0))</f>
        <v>0</v>
      </c>
      <c r="I1426" s="53" t="s">
        <v>0</v>
      </c>
    </row>
    <row r="1427" spans="1:9" ht="14.25" thickBot="1" x14ac:dyDescent="0.2">
      <c r="B1427">
        <f ca="1">INT(RAND()*(8-1)+1)</f>
        <v>6</v>
      </c>
      <c r="C1427">
        <f t="shared" ref="C1427:C1441" ca="1" si="335">IF(B1427="","",VLOOKUP(B1427,$D$3:$E$9,2,FALSE))</f>
        <v>211</v>
      </c>
      <c r="D1427">
        <f ca="1">$G$10-SUM(C1426:C1427)</f>
        <v>613</v>
      </c>
      <c r="E1427">
        <f ca="1">INT(RAND()*(8-1)+1)</f>
        <v>7</v>
      </c>
      <c r="F1427">
        <f t="shared" ref="F1427:F1441" ca="1" si="336">IF(E1427="","",VLOOKUP(E1427,$F$3:$G$9,2,FALSE))</f>
        <v>375</v>
      </c>
      <c r="G1427">
        <f ca="1">$E$10-SUM(F1426:F1427)</f>
        <v>192</v>
      </c>
      <c r="H1427">
        <f ca="1">IF(SUM(H1426)&gt;0,0,IF(D1427&lt;=0,1,IF(G1427&lt;=0,2,0)))</f>
        <v>0</v>
      </c>
      <c r="I1427" s="1" t="str">
        <f ca="1">IF(SUM(H1426:H1441)=1,"クリア","失敗")</f>
        <v>失敗</v>
      </c>
    </row>
    <row r="1428" spans="1:9" x14ac:dyDescent="0.15">
      <c r="B1428">
        <f t="shared" ref="B1428:B1441" ca="1" si="337">INT(RAND()*(8-1)+1)</f>
        <v>1</v>
      </c>
      <c r="C1428">
        <f t="shared" ca="1" si="335"/>
        <v>92</v>
      </c>
      <c r="D1428">
        <f ca="1">$G$10-SUM(C1426:C1428)</f>
        <v>521</v>
      </c>
      <c r="E1428">
        <f t="shared" ref="E1428:E1441" ca="1" si="338">INT(RAND()*(8-1)+1)</f>
        <v>4</v>
      </c>
      <c r="F1428">
        <f t="shared" ca="1" si="336"/>
        <v>0</v>
      </c>
      <c r="G1428">
        <f ca="1">$E$10-SUM(F1426:F1428)</f>
        <v>192</v>
      </c>
      <c r="H1428">
        <f ca="1">IF(SUM(H1426:H1427)&gt;0,0,IF(D1428&lt;=0,1,IF(G1428&lt;=0,2,0)))</f>
        <v>0</v>
      </c>
    </row>
    <row r="1429" spans="1:9" x14ac:dyDescent="0.15">
      <c r="B1429">
        <f t="shared" ca="1" si="337"/>
        <v>1</v>
      </c>
      <c r="C1429">
        <f t="shared" ca="1" si="335"/>
        <v>92</v>
      </c>
      <c r="D1429">
        <f ca="1">$G$10-SUM(C1426:C1429)</f>
        <v>429</v>
      </c>
      <c r="E1429">
        <f t="shared" ca="1" si="338"/>
        <v>1</v>
      </c>
      <c r="F1429">
        <f t="shared" ca="1" si="336"/>
        <v>375</v>
      </c>
      <c r="G1429">
        <f ca="1">$E$10-SUM(F1426:F1429)</f>
        <v>-183</v>
      </c>
      <c r="H1429">
        <f ca="1">IF(SUM(H1426:H1428)&gt;0,0,IF(D1429&lt;=0,1,IF(G1429&lt;=0,2,0)))</f>
        <v>2</v>
      </c>
    </row>
    <row r="1430" spans="1:9" x14ac:dyDescent="0.15">
      <c r="B1430">
        <f t="shared" ca="1" si="337"/>
        <v>5</v>
      </c>
      <c r="C1430">
        <f t="shared" ca="1" si="335"/>
        <v>147</v>
      </c>
      <c r="D1430">
        <f ca="1">$G$10-SUM(C1426:C1430)</f>
        <v>282</v>
      </c>
      <c r="E1430">
        <f t="shared" ca="1" si="338"/>
        <v>3</v>
      </c>
      <c r="F1430">
        <f t="shared" ca="1" si="336"/>
        <v>46</v>
      </c>
      <c r="G1430">
        <f ca="1">$E$10-SUM(F1426:F1430)</f>
        <v>-229</v>
      </c>
      <c r="H1430">
        <f ca="1">IF(SUM(H1426:H1429)&gt;0,0,IF(D1430&lt;=0,1,IF(G1430&lt;=0,2,0)))</f>
        <v>0</v>
      </c>
    </row>
    <row r="1431" spans="1:9" x14ac:dyDescent="0.15">
      <c r="B1431">
        <f t="shared" ca="1" si="337"/>
        <v>5</v>
      </c>
      <c r="C1431">
        <f t="shared" ca="1" si="335"/>
        <v>147</v>
      </c>
      <c r="D1431">
        <f ca="1">$G$10-SUM(C1426:C1431)</f>
        <v>135</v>
      </c>
      <c r="E1431">
        <f t="shared" ca="1" si="338"/>
        <v>5</v>
      </c>
      <c r="F1431">
        <f t="shared" ca="1" si="336"/>
        <v>46</v>
      </c>
      <c r="G1431">
        <f ca="1">$E$10-SUM(F1426:F1431)</f>
        <v>-275</v>
      </c>
      <c r="H1431">
        <f ca="1">IF(SUM(H1426:H1430)&gt;0,0,IF(D1431&lt;=0,1,IF(G1431&lt;=0,2,0)))</f>
        <v>0</v>
      </c>
    </row>
    <row r="1432" spans="1:9" x14ac:dyDescent="0.15">
      <c r="B1432">
        <f t="shared" ca="1" si="337"/>
        <v>4</v>
      </c>
      <c r="C1432">
        <f t="shared" ca="1" si="335"/>
        <v>116</v>
      </c>
      <c r="D1432">
        <f ca="1">$G$10-SUM(C1426:C1432)</f>
        <v>19</v>
      </c>
      <c r="E1432">
        <f t="shared" ca="1" si="338"/>
        <v>4</v>
      </c>
      <c r="F1432">
        <f t="shared" ca="1" si="336"/>
        <v>0</v>
      </c>
      <c r="G1432">
        <f ca="1">$E$10-SUM(F1426:F1432)</f>
        <v>-275</v>
      </c>
      <c r="H1432">
        <f ca="1">IF(SUM(H1426:H1431)&gt;0,0,IF(D1432&lt;=0,1,IF(G1432&lt;=0,2,0)))</f>
        <v>0</v>
      </c>
    </row>
    <row r="1433" spans="1:9" x14ac:dyDescent="0.15">
      <c r="B1433">
        <f t="shared" ca="1" si="337"/>
        <v>6</v>
      </c>
      <c r="C1433">
        <f t="shared" ca="1" si="335"/>
        <v>211</v>
      </c>
      <c r="D1433">
        <f ca="1">$G$10-SUM(C1426:C1433)</f>
        <v>-192</v>
      </c>
      <c r="E1433">
        <f t="shared" ca="1" si="338"/>
        <v>4</v>
      </c>
      <c r="F1433">
        <f t="shared" ca="1" si="336"/>
        <v>0</v>
      </c>
      <c r="G1433">
        <f ca="1">$E$10-SUM(F1426:F1433)</f>
        <v>-275</v>
      </c>
      <c r="H1433">
        <f ca="1">IF(SUM(H1426:H1432)&gt;0,0,IF(D1433&lt;=0,1,IF(G1433&lt;=0,2,0)))</f>
        <v>0</v>
      </c>
    </row>
    <row r="1434" spans="1:9" x14ac:dyDescent="0.15">
      <c r="B1434">
        <f t="shared" ca="1" si="337"/>
        <v>3</v>
      </c>
      <c r="C1434">
        <f t="shared" ca="1" si="335"/>
        <v>107</v>
      </c>
      <c r="D1434">
        <f ca="1">$G$10-SUM(C1426:C1434)</f>
        <v>-299</v>
      </c>
      <c r="E1434">
        <f t="shared" ca="1" si="338"/>
        <v>5</v>
      </c>
      <c r="F1434">
        <f t="shared" ca="1" si="336"/>
        <v>46</v>
      </c>
      <c r="G1434">
        <f ca="1">$E$10-SUM(F1426:F1434)</f>
        <v>-321</v>
      </c>
      <c r="H1434">
        <f ca="1">IF(SUM(H1426:H1433)&gt;0,0,IF(D1434&lt;=0,1,IF(G1434&lt;=0,2,0)))</f>
        <v>0</v>
      </c>
    </row>
    <row r="1435" spans="1:9" x14ac:dyDescent="0.15">
      <c r="B1435">
        <f t="shared" ca="1" si="337"/>
        <v>3</v>
      </c>
      <c r="C1435">
        <f t="shared" ca="1" si="335"/>
        <v>107</v>
      </c>
      <c r="D1435">
        <f ca="1">$G$10-SUM(C1426:C1435)</f>
        <v>-406</v>
      </c>
      <c r="E1435">
        <f t="shared" ca="1" si="338"/>
        <v>5</v>
      </c>
      <c r="F1435">
        <f t="shared" ca="1" si="336"/>
        <v>46</v>
      </c>
      <c r="G1435">
        <f ca="1">$E$10-SUM(F1426:F1435)</f>
        <v>-367</v>
      </c>
      <c r="H1435">
        <f ca="1">IF(SUM(H1426:H1434)&gt;0,0,IF(D1435&lt;=0,1,IF(G1435&lt;=0,2,0)))</f>
        <v>0</v>
      </c>
    </row>
    <row r="1436" spans="1:9" x14ac:dyDescent="0.15">
      <c r="B1436">
        <f t="shared" ca="1" si="337"/>
        <v>5</v>
      </c>
      <c r="C1436">
        <f t="shared" ca="1" si="335"/>
        <v>147</v>
      </c>
      <c r="D1436">
        <f ca="1">$G$10-SUM(C1426:C1436)</f>
        <v>-553</v>
      </c>
      <c r="E1436">
        <f t="shared" ca="1" si="338"/>
        <v>2</v>
      </c>
      <c r="F1436">
        <f t="shared" ca="1" si="336"/>
        <v>198</v>
      </c>
      <c r="G1436">
        <f ca="1">$E$10-SUM(F1426:F1436)</f>
        <v>-565</v>
      </c>
      <c r="H1436">
        <f ca="1">IF(SUM(H1426:H1435)&gt;0,0,IF(D1436&lt;=0,1,IF(G1436&lt;=0,2,0)))</f>
        <v>0</v>
      </c>
    </row>
    <row r="1437" spans="1:9" x14ac:dyDescent="0.15">
      <c r="B1437">
        <f t="shared" ca="1" si="337"/>
        <v>4</v>
      </c>
      <c r="C1437">
        <f t="shared" ca="1" si="335"/>
        <v>116</v>
      </c>
      <c r="D1437">
        <f ca="1">$G$10-SUM(C1426:C1437)</f>
        <v>-669</v>
      </c>
      <c r="E1437">
        <f t="shared" ca="1" si="338"/>
        <v>5</v>
      </c>
      <c r="F1437">
        <f t="shared" ca="1" si="336"/>
        <v>46</v>
      </c>
      <c r="G1437">
        <f ca="1">$E$10-SUM(F1426:F1437)</f>
        <v>-611</v>
      </c>
      <c r="H1437">
        <f ca="1">IF(SUM(H1426:H1436)&gt;0,0,IF(D1437&lt;=0,1,IF(G1437&lt;=0,2,0)))</f>
        <v>0</v>
      </c>
    </row>
    <row r="1438" spans="1:9" x14ac:dyDescent="0.15">
      <c r="B1438">
        <f t="shared" ca="1" si="337"/>
        <v>3</v>
      </c>
      <c r="C1438">
        <f t="shared" ca="1" si="335"/>
        <v>107</v>
      </c>
      <c r="D1438">
        <f ca="1">$G$10-SUM(C1426:C1438)</f>
        <v>-776</v>
      </c>
      <c r="E1438">
        <f t="shared" ca="1" si="338"/>
        <v>1</v>
      </c>
      <c r="F1438">
        <f t="shared" ca="1" si="336"/>
        <v>375</v>
      </c>
      <c r="G1438">
        <f ca="1">$E$10-SUM(F1426:F1438)</f>
        <v>-986</v>
      </c>
      <c r="H1438">
        <f ca="1">IF(SUM(H1426:H1437)&gt;0,0,IF(D1438&lt;=0,1,IF(G1438&lt;=0,2,0)))</f>
        <v>0</v>
      </c>
    </row>
    <row r="1439" spans="1:9" x14ac:dyDescent="0.15">
      <c r="B1439">
        <f t="shared" ca="1" si="337"/>
        <v>7</v>
      </c>
      <c r="C1439">
        <f t="shared" ca="1" si="335"/>
        <v>274</v>
      </c>
      <c r="D1439">
        <f ca="1">$G$10-SUM(C1426:C1439)</f>
        <v>-1050</v>
      </c>
      <c r="E1439">
        <f t="shared" ca="1" si="338"/>
        <v>3</v>
      </c>
      <c r="F1439">
        <f t="shared" ca="1" si="336"/>
        <v>46</v>
      </c>
      <c r="G1439">
        <f ca="1">$E$10-SUM(F1426:F1439)</f>
        <v>-1032</v>
      </c>
      <c r="H1439">
        <f ca="1">IF(SUM(H1426:H1438)&gt;0,0,IF(D1439&lt;=0,1,IF(G1439&lt;=0,2,0)))</f>
        <v>0</v>
      </c>
    </row>
    <row r="1440" spans="1:9" x14ac:dyDescent="0.15">
      <c r="B1440">
        <f t="shared" ca="1" si="337"/>
        <v>2</v>
      </c>
      <c r="C1440">
        <f t="shared" ca="1" si="335"/>
        <v>99</v>
      </c>
      <c r="D1440">
        <f ca="1">$G$10-SUM(C1426:C1440)</f>
        <v>-1149</v>
      </c>
      <c r="E1440">
        <f t="shared" ca="1" si="338"/>
        <v>3</v>
      </c>
      <c r="F1440">
        <f t="shared" ca="1" si="336"/>
        <v>46</v>
      </c>
      <c r="G1440">
        <f ca="1">$E$10-SUM(F1426:F1440)</f>
        <v>-1078</v>
      </c>
      <c r="H1440">
        <f ca="1">IF(SUM(H1426:H1439)&gt;0,0,IF(D1440&lt;=0,1,IF(G1440&lt;=0,2,0)))</f>
        <v>0</v>
      </c>
    </row>
    <row r="1441" spans="1:9" x14ac:dyDescent="0.15">
      <c r="B1441">
        <f t="shared" ca="1" si="337"/>
        <v>3</v>
      </c>
      <c r="C1441">
        <f t="shared" ca="1" si="335"/>
        <v>107</v>
      </c>
      <c r="D1441">
        <f ca="1">$G$10-SUM(C1426:C1441)</f>
        <v>-1256</v>
      </c>
      <c r="E1441">
        <f t="shared" ca="1" si="338"/>
        <v>5</v>
      </c>
      <c r="F1441">
        <f t="shared" ca="1" si="336"/>
        <v>46</v>
      </c>
      <c r="G1441">
        <f ca="1">$E$10-SUM(F1426:F1441)</f>
        <v>-1124</v>
      </c>
      <c r="H1441">
        <f ca="1">IF(SUM(H1426:H1440)&gt;0,0,IF(D1441&lt;=0,1,IF(G1441&lt;=0,2,0)))</f>
        <v>0</v>
      </c>
    </row>
    <row r="1443" spans="1:9" x14ac:dyDescent="0.15">
      <c r="A1443">
        <v>85</v>
      </c>
      <c r="B1443" s="31">
        <f ca="1">INT(RAND()*(8-1)+1)</f>
        <v>4</v>
      </c>
      <c r="C1443" s="31">
        <f ca="1">IF(B1443="","",VLOOKUP(B1443,$D$3:$E$9,2,FALSE))</f>
        <v>116</v>
      </c>
      <c r="D1443" s="31">
        <f ca="1">$G$10-SUM(C1443)</f>
        <v>807</v>
      </c>
      <c r="E1443" s="31">
        <f ca="1">INT(RAND()*(8-1)+1)</f>
        <v>5</v>
      </c>
      <c r="F1443" s="31">
        <f ca="1">IF(E1443="","",VLOOKUP(E1443,$F$3:$G$9,2,FALSE))</f>
        <v>46</v>
      </c>
      <c r="G1443" s="31">
        <f ca="1">$E$10-SUM(F1443)</f>
        <v>896</v>
      </c>
      <c r="H1443">
        <f ca="1">IF(D1443&lt;=0,1,IF(G1443&lt;=0,2,0))</f>
        <v>0</v>
      </c>
      <c r="I1443" s="53" t="s">
        <v>0</v>
      </c>
    </row>
    <row r="1444" spans="1:9" ht="14.25" thickBot="1" x14ac:dyDescent="0.2">
      <c r="B1444" s="31">
        <f ca="1">INT(RAND()*(8-1)+1)</f>
        <v>6</v>
      </c>
      <c r="C1444" s="31">
        <f t="shared" ref="C1444:C1458" ca="1" si="339">IF(B1444="","",VLOOKUP(B1444,$D$3:$E$9,2,FALSE))</f>
        <v>211</v>
      </c>
      <c r="D1444" s="31">
        <f ca="1">$G$10-SUM(C1443:C1444)</f>
        <v>596</v>
      </c>
      <c r="E1444" s="31">
        <f ca="1">INT(RAND()*(8-1)+1)</f>
        <v>4</v>
      </c>
      <c r="F1444" s="31">
        <f t="shared" ref="F1444:F1458" ca="1" si="340">IF(E1444="","",VLOOKUP(E1444,$F$3:$G$9,2,FALSE))</f>
        <v>0</v>
      </c>
      <c r="G1444" s="31">
        <f ca="1">$E$10-SUM(F1443:F1444)</f>
        <v>896</v>
      </c>
      <c r="H1444">
        <f ca="1">IF(SUM(H1443)&gt;0,0,IF(D1444&lt;=0,1,IF(G1444&lt;=0,2,0)))</f>
        <v>0</v>
      </c>
      <c r="I1444" s="1" t="str">
        <f ca="1">IF(SUM(H1443:H1458)=1,"クリア","失敗")</f>
        <v>クリア</v>
      </c>
    </row>
    <row r="1445" spans="1:9" x14ac:dyDescent="0.15">
      <c r="B1445" s="31">
        <f t="shared" ref="B1445:B1458" ca="1" si="341">INT(RAND()*(8-1)+1)</f>
        <v>4</v>
      </c>
      <c r="C1445" s="31">
        <f t="shared" ca="1" si="339"/>
        <v>116</v>
      </c>
      <c r="D1445" s="31">
        <f ca="1">$G$10-SUM(C1443:C1445)</f>
        <v>480</v>
      </c>
      <c r="E1445" s="31">
        <f t="shared" ref="E1445:E1458" ca="1" si="342">INT(RAND()*(8-1)+1)</f>
        <v>2</v>
      </c>
      <c r="F1445" s="31">
        <f t="shared" ca="1" si="340"/>
        <v>198</v>
      </c>
      <c r="G1445" s="31">
        <f ca="1">$E$10-SUM(F1443:F1445)</f>
        <v>698</v>
      </c>
      <c r="H1445">
        <f ca="1">IF(SUM(H1443:H1444)&gt;0,0,IF(D1445&lt;=0,1,IF(G1445&lt;=0,2,0)))</f>
        <v>0</v>
      </c>
    </row>
    <row r="1446" spans="1:9" x14ac:dyDescent="0.15">
      <c r="B1446" s="31">
        <f t="shared" ca="1" si="341"/>
        <v>1</v>
      </c>
      <c r="C1446" s="31">
        <f t="shared" ca="1" si="339"/>
        <v>92</v>
      </c>
      <c r="D1446" s="31">
        <f ca="1">$G$10-SUM(C1443:C1446)</f>
        <v>388</v>
      </c>
      <c r="E1446" s="31">
        <f t="shared" ca="1" si="342"/>
        <v>1</v>
      </c>
      <c r="F1446" s="31">
        <f t="shared" ca="1" si="340"/>
        <v>375</v>
      </c>
      <c r="G1446" s="31">
        <f ca="1">$E$10-SUM(F1443:F1446)</f>
        <v>323</v>
      </c>
      <c r="H1446">
        <f ca="1">IF(SUM(H1443:H1445)&gt;0,0,IF(D1446&lt;=0,1,IF(G1446&lt;=0,2,0)))</f>
        <v>0</v>
      </c>
    </row>
    <row r="1447" spans="1:9" x14ac:dyDescent="0.15">
      <c r="B1447" s="31">
        <f t="shared" ca="1" si="341"/>
        <v>6</v>
      </c>
      <c r="C1447" s="31">
        <f t="shared" ca="1" si="339"/>
        <v>211</v>
      </c>
      <c r="D1447" s="31">
        <f ca="1">$G$10-SUM(C1443:C1447)</f>
        <v>177</v>
      </c>
      <c r="E1447" s="31">
        <f t="shared" ca="1" si="342"/>
        <v>5</v>
      </c>
      <c r="F1447" s="31">
        <f t="shared" ca="1" si="340"/>
        <v>46</v>
      </c>
      <c r="G1447" s="31">
        <f ca="1">$E$10-SUM(F1443:F1447)</f>
        <v>277</v>
      </c>
      <c r="H1447">
        <f ca="1">IF(SUM(H1443:H1446)&gt;0,0,IF(D1447&lt;=0,1,IF(G1447&lt;=0,2,0)))</f>
        <v>0</v>
      </c>
    </row>
    <row r="1448" spans="1:9" x14ac:dyDescent="0.15">
      <c r="B1448" s="31">
        <f t="shared" ca="1" si="341"/>
        <v>5</v>
      </c>
      <c r="C1448" s="31">
        <f t="shared" ca="1" si="339"/>
        <v>147</v>
      </c>
      <c r="D1448" s="31">
        <f ca="1">$G$10-SUM(C1443:C1448)</f>
        <v>30</v>
      </c>
      <c r="E1448" s="31">
        <f t="shared" ca="1" si="342"/>
        <v>6</v>
      </c>
      <c r="F1448" s="31">
        <f t="shared" ca="1" si="340"/>
        <v>198</v>
      </c>
      <c r="G1448" s="31">
        <f ca="1">$E$10-SUM(F1443:F1448)</f>
        <v>79</v>
      </c>
      <c r="H1448">
        <f ca="1">IF(SUM(H1443:H1447)&gt;0,0,IF(D1448&lt;=0,1,IF(G1448&lt;=0,2,0)))</f>
        <v>0</v>
      </c>
    </row>
    <row r="1449" spans="1:9" x14ac:dyDescent="0.15">
      <c r="B1449" s="31">
        <f t="shared" ca="1" si="341"/>
        <v>6</v>
      </c>
      <c r="C1449" s="31">
        <f t="shared" ca="1" si="339"/>
        <v>211</v>
      </c>
      <c r="D1449" s="31">
        <f ca="1">$G$10-SUM(C1443:C1449)</f>
        <v>-181</v>
      </c>
      <c r="E1449" s="31">
        <f t="shared" ca="1" si="342"/>
        <v>5</v>
      </c>
      <c r="F1449" s="31">
        <f t="shared" ca="1" si="340"/>
        <v>46</v>
      </c>
      <c r="G1449" s="31">
        <f ca="1">$E$10-SUM(F1443:F1449)</f>
        <v>33</v>
      </c>
      <c r="H1449">
        <f ca="1">IF(SUM(H1443:H1448)&gt;0,0,IF(D1449&lt;=0,1,IF(G1449&lt;=0,2,0)))</f>
        <v>1</v>
      </c>
    </row>
    <row r="1450" spans="1:9" x14ac:dyDescent="0.15">
      <c r="B1450" s="31">
        <f t="shared" ca="1" si="341"/>
        <v>2</v>
      </c>
      <c r="C1450" s="31">
        <f t="shared" ca="1" si="339"/>
        <v>99</v>
      </c>
      <c r="D1450" s="31">
        <f ca="1">$G$10-SUM(C1443:C1450)</f>
        <v>-280</v>
      </c>
      <c r="E1450" s="31">
        <f t="shared" ca="1" si="342"/>
        <v>3</v>
      </c>
      <c r="F1450" s="31">
        <f t="shared" ca="1" si="340"/>
        <v>46</v>
      </c>
      <c r="G1450" s="31">
        <f ca="1">$E$10-SUM(F1443:F1450)</f>
        <v>-13</v>
      </c>
      <c r="H1450">
        <f ca="1">IF(SUM(H1443:H1449)&gt;0,0,IF(D1450&lt;=0,1,IF(G1450&lt;=0,2,0)))</f>
        <v>0</v>
      </c>
    </row>
    <row r="1451" spans="1:9" x14ac:dyDescent="0.15">
      <c r="B1451" s="31">
        <f t="shared" ca="1" si="341"/>
        <v>7</v>
      </c>
      <c r="C1451" s="31">
        <f t="shared" ca="1" si="339"/>
        <v>274</v>
      </c>
      <c r="D1451" s="31">
        <f ca="1">$G$10-SUM(C1443:C1451)</f>
        <v>-554</v>
      </c>
      <c r="E1451" s="31">
        <f t="shared" ca="1" si="342"/>
        <v>3</v>
      </c>
      <c r="F1451" s="31">
        <f t="shared" ca="1" si="340"/>
        <v>46</v>
      </c>
      <c r="G1451" s="31">
        <f ca="1">$E$10-SUM(F1443:F1451)</f>
        <v>-59</v>
      </c>
      <c r="H1451">
        <f ca="1">IF(SUM(H1443:H1450)&gt;0,0,IF(D1451&lt;=0,1,IF(G1451&lt;=0,2,0)))</f>
        <v>0</v>
      </c>
    </row>
    <row r="1452" spans="1:9" x14ac:dyDescent="0.15">
      <c r="B1452" s="31">
        <f t="shared" ca="1" si="341"/>
        <v>6</v>
      </c>
      <c r="C1452" s="31">
        <f t="shared" ca="1" si="339"/>
        <v>211</v>
      </c>
      <c r="D1452" s="31">
        <f ca="1">$G$10-SUM(C1443:C1452)</f>
        <v>-765</v>
      </c>
      <c r="E1452" s="31">
        <f t="shared" ca="1" si="342"/>
        <v>4</v>
      </c>
      <c r="F1452" s="31">
        <f t="shared" ca="1" si="340"/>
        <v>0</v>
      </c>
      <c r="G1452" s="31">
        <f ca="1">$E$10-SUM(F1443:F1452)</f>
        <v>-59</v>
      </c>
      <c r="H1452">
        <f ca="1">IF(SUM(H1443:H1451)&gt;0,0,IF(D1452&lt;=0,1,IF(G1452&lt;=0,2,0)))</f>
        <v>0</v>
      </c>
    </row>
    <row r="1453" spans="1:9" x14ac:dyDescent="0.15">
      <c r="B1453" s="31">
        <f t="shared" ca="1" si="341"/>
        <v>4</v>
      </c>
      <c r="C1453" s="31">
        <f t="shared" ca="1" si="339"/>
        <v>116</v>
      </c>
      <c r="D1453" s="31">
        <f ca="1">$G$10-SUM(C1443:C1453)</f>
        <v>-881</v>
      </c>
      <c r="E1453" s="31">
        <f t="shared" ca="1" si="342"/>
        <v>5</v>
      </c>
      <c r="F1453" s="31">
        <f t="shared" ca="1" si="340"/>
        <v>46</v>
      </c>
      <c r="G1453" s="31">
        <f ca="1">$E$10-SUM(F1443:F1453)</f>
        <v>-105</v>
      </c>
      <c r="H1453">
        <f ca="1">IF(SUM(H1443:H1452)&gt;0,0,IF(D1453&lt;=0,1,IF(G1453&lt;=0,2,0)))</f>
        <v>0</v>
      </c>
    </row>
    <row r="1454" spans="1:9" x14ac:dyDescent="0.15">
      <c r="B1454" s="31">
        <f t="shared" ca="1" si="341"/>
        <v>4</v>
      </c>
      <c r="C1454" s="31">
        <f t="shared" ca="1" si="339"/>
        <v>116</v>
      </c>
      <c r="D1454" s="31">
        <f ca="1">$G$10-SUM(C1443:C1454)</f>
        <v>-997</v>
      </c>
      <c r="E1454" s="31">
        <f t="shared" ca="1" si="342"/>
        <v>3</v>
      </c>
      <c r="F1454" s="31">
        <f t="shared" ca="1" si="340"/>
        <v>46</v>
      </c>
      <c r="G1454" s="31">
        <f ca="1">$E$10-SUM(F1443:F1454)</f>
        <v>-151</v>
      </c>
      <c r="H1454">
        <f ca="1">IF(SUM(H1443:H1453)&gt;0,0,IF(D1454&lt;=0,1,IF(G1454&lt;=0,2,0)))</f>
        <v>0</v>
      </c>
    </row>
    <row r="1455" spans="1:9" x14ac:dyDescent="0.15">
      <c r="B1455" s="31">
        <f t="shared" ca="1" si="341"/>
        <v>5</v>
      </c>
      <c r="C1455" s="31">
        <f t="shared" ca="1" si="339"/>
        <v>147</v>
      </c>
      <c r="D1455" s="31">
        <f ca="1">$G$10-SUM(C1443:C1455)</f>
        <v>-1144</v>
      </c>
      <c r="E1455" s="31">
        <f t="shared" ca="1" si="342"/>
        <v>6</v>
      </c>
      <c r="F1455" s="31">
        <f t="shared" ca="1" si="340"/>
        <v>198</v>
      </c>
      <c r="G1455" s="31">
        <f ca="1">$E$10-SUM(F1443:F1455)</f>
        <v>-349</v>
      </c>
      <c r="H1455">
        <f ca="1">IF(SUM(H1443:H1454)&gt;0,0,IF(D1455&lt;=0,1,IF(G1455&lt;=0,2,0)))</f>
        <v>0</v>
      </c>
    </row>
    <row r="1456" spans="1:9" x14ac:dyDescent="0.15">
      <c r="B1456" s="31">
        <f t="shared" ca="1" si="341"/>
        <v>5</v>
      </c>
      <c r="C1456" s="31">
        <f t="shared" ca="1" si="339"/>
        <v>147</v>
      </c>
      <c r="D1456" s="31">
        <f ca="1">$G$10-SUM(C1443:C1456)</f>
        <v>-1291</v>
      </c>
      <c r="E1456" s="31">
        <f t="shared" ca="1" si="342"/>
        <v>3</v>
      </c>
      <c r="F1456" s="31">
        <f t="shared" ca="1" si="340"/>
        <v>46</v>
      </c>
      <c r="G1456" s="31">
        <f ca="1">$E$10-SUM(F1443:F1456)</f>
        <v>-395</v>
      </c>
      <c r="H1456">
        <f ca="1">IF(SUM(H1443:H1455)&gt;0,0,IF(D1456&lt;=0,1,IF(G1456&lt;=0,2,0)))</f>
        <v>0</v>
      </c>
    </row>
    <row r="1457" spans="1:9" x14ac:dyDescent="0.15">
      <c r="B1457" s="31">
        <f t="shared" ca="1" si="341"/>
        <v>4</v>
      </c>
      <c r="C1457" s="31">
        <f t="shared" ca="1" si="339"/>
        <v>116</v>
      </c>
      <c r="D1457" s="31">
        <f ca="1">$G$10-SUM(C1443:C1457)</f>
        <v>-1407</v>
      </c>
      <c r="E1457" s="31">
        <f t="shared" ca="1" si="342"/>
        <v>3</v>
      </c>
      <c r="F1457" s="31">
        <f t="shared" ca="1" si="340"/>
        <v>46</v>
      </c>
      <c r="G1457" s="31">
        <f ca="1">$E$10-SUM(F1443:F1457)</f>
        <v>-441</v>
      </c>
      <c r="H1457">
        <f ca="1">IF(SUM(H1443:H1456)&gt;0,0,IF(D1457&lt;=0,1,IF(G1457&lt;=0,2,0)))</f>
        <v>0</v>
      </c>
    </row>
    <row r="1458" spans="1:9" x14ac:dyDescent="0.15">
      <c r="B1458" s="31">
        <f t="shared" ca="1" si="341"/>
        <v>1</v>
      </c>
      <c r="C1458" s="31">
        <f t="shared" ca="1" si="339"/>
        <v>92</v>
      </c>
      <c r="D1458" s="31">
        <f ca="1">$G$10-SUM(C1443:C1458)</f>
        <v>-1499</v>
      </c>
      <c r="E1458" s="31">
        <f t="shared" ca="1" si="342"/>
        <v>6</v>
      </c>
      <c r="F1458" s="31">
        <f t="shared" ca="1" si="340"/>
        <v>198</v>
      </c>
      <c r="G1458" s="31">
        <f ca="1">$E$10-SUM(F1443:F1458)</f>
        <v>-639</v>
      </c>
      <c r="H1458">
        <f ca="1">IF(SUM(H1443:H1457)&gt;0,0,IF(D1458&lt;=0,1,IF(G1458&lt;=0,2,0)))</f>
        <v>0</v>
      </c>
    </row>
    <row r="1460" spans="1:9" x14ac:dyDescent="0.15">
      <c r="A1460">
        <v>86</v>
      </c>
      <c r="B1460">
        <f ca="1">INT(RAND()*(8-1)+1)</f>
        <v>4</v>
      </c>
      <c r="C1460">
        <f ca="1">IF(B1460="","",VLOOKUP(B1460,$D$3:$E$9,2,FALSE))</f>
        <v>116</v>
      </c>
      <c r="D1460">
        <f ca="1">$G$10-SUM(C1460)</f>
        <v>807</v>
      </c>
      <c r="E1460">
        <f ca="1">INT(RAND()*(8-1)+1)</f>
        <v>7</v>
      </c>
      <c r="F1460">
        <f ca="1">IF(E1460="","",VLOOKUP(E1460,$F$3:$G$9,2,FALSE))</f>
        <v>375</v>
      </c>
      <c r="G1460">
        <f ca="1">$E$10-SUM(F1460)</f>
        <v>567</v>
      </c>
      <c r="H1460">
        <f ca="1">IF(D1460&lt;=0,1,IF(G1460&lt;=0,2,0))</f>
        <v>0</v>
      </c>
      <c r="I1460" s="53" t="s">
        <v>0</v>
      </c>
    </row>
    <row r="1461" spans="1:9" ht="14.25" thickBot="1" x14ac:dyDescent="0.2">
      <c r="B1461">
        <f ca="1">INT(RAND()*(8-1)+1)</f>
        <v>5</v>
      </c>
      <c r="C1461">
        <f t="shared" ref="C1461:C1475" ca="1" si="343">IF(B1461="","",VLOOKUP(B1461,$D$3:$E$9,2,FALSE))</f>
        <v>147</v>
      </c>
      <c r="D1461">
        <f ca="1">$G$10-SUM(C1460:C1461)</f>
        <v>660</v>
      </c>
      <c r="E1461">
        <f ca="1">INT(RAND()*(8-1)+1)</f>
        <v>7</v>
      </c>
      <c r="F1461">
        <f t="shared" ref="F1461:F1475" ca="1" si="344">IF(E1461="","",VLOOKUP(E1461,$F$3:$G$9,2,FALSE))</f>
        <v>375</v>
      </c>
      <c r="G1461">
        <f ca="1">$E$10-SUM(F1460:F1461)</f>
        <v>192</v>
      </c>
      <c r="H1461">
        <f ca="1">IF(SUM(H1460)&gt;0,0,IF(D1461&lt;=0,1,IF(G1461&lt;=0,2,0)))</f>
        <v>0</v>
      </c>
      <c r="I1461" s="1" t="str">
        <f ca="1">IF(SUM(H1460:H1475)=1,"クリア","失敗")</f>
        <v>失敗</v>
      </c>
    </row>
    <row r="1462" spans="1:9" x14ac:dyDescent="0.15">
      <c r="B1462">
        <f t="shared" ref="B1462:B1475" ca="1" si="345">INT(RAND()*(8-1)+1)</f>
        <v>5</v>
      </c>
      <c r="C1462">
        <f t="shared" ca="1" si="343"/>
        <v>147</v>
      </c>
      <c r="D1462">
        <f ca="1">$G$10-SUM(C1460:C1462)</f>
        <v>513</v>
      </c>
      <c r="E1462">
        <f t="shared" ref="E1462:E1475" ca="1" si="346">INT(RAND()*(8-1)+1)</f>
        <v>3</v>
      </c>
      <c r="F1462">
        <f t="shared" ca="1" si="344"/>
        <v>46</v>
      </c>
      <c r="G1462">
        <f ca="1">$E$10-SUM(F1460:F1462)</f>
        <v>146</v>
      </c>
      <c r="H1462">
        <f ca="1">IF(SUM(H1460:H1461)&gt;0,0,IF(D1462&lt;=0,1,IF(G1462&lt;=0,2,0)))</f>
        <v>0</v>
      </c>
    </row>
    <row r="1463" spans="1:9" x14ac:dyDescent="0.15">
      <c r="B1463">
        <f t="shared" ca="1" si="345"/>
        <v>3</v>
      </c>
      <c r="C1463">
        <f t="shared" ca="1" si="343"/>
        <v>107</v>
      </c>
      <c r="D1463">
        <f ca="1">$G$10-SUM(C1460:C1463)</f>
        <v>406</v>
      </c>
      <c r="E1463">
        <f t="shared" ca="1" si="346"/>
        <v>7</v>
      </c>
      <c r="F1463">
        <f t="shared" ca="1" si="344"/>
        <v>375</v>
      </c>
      <c r="G1463">
        <f ca="1">$E$10-SUM(F1460:F1463)</f>
        <v>-229</v>
      </c>
      <c r="H1463">
        <f ca="1">IF(SUM(H1460:H1462)&gt;0,0,IF(D1463&lt;=0,1,IF(G1463&lt;=0,2,0)))</f>
        <v>2</v>
      </c>
    </row>
    <row r="1464" spans="1:9" x14ac:dyDescent="0.15">
      <c r="B1464">
        <f t="shared" ca="1" si="345"/>
        <v>7</v>
      </c>
      <c r="C1464">
        <f t="shared" ca="1" si="343"/>
        <v>274</v>
      </c>
      <c r="D1464">
        <f ca="1">$G$10-SUM(C1460:C1464)</f>
        <v>132</v>
      </c>
      <c r="E1464">
        <f t="shared" ca="1" si="346"/>
        <v>1</v>
      </c>
      <c r="F1464">
        <f t="shared" ca="1" si="344"/>
        <v>375</v>
      </c>
      <c r="G1464">
        <f ca="1">$E$10-SUM(F1460:F1464)</f>
        <v>-604</v>
      </c>
      <c r="H1464">
        <f ca="1">IF(SUM(H1460:H1463)&gt;0,0,IF(D1464&lt;=0,1,IF(G1464&lt;=0,2,0)))</f>
        <v>0</v>
      </c>
    </row>
    <row r="1465" spans="1:9" x14ac:dyDescent="0.15">
      <c r="B1465">
        <f t="shared" ca="1" si="345"/>
        <v>3</v>
      </c>
      <c r="C1465">
        <f t="shared" ca="1" si="343"/>
        <v>107</v>
      </c>
      <c r="D1465">
        <f ca="1">$G$10-SUM(C1460:C1465)</f>
        <v>25</v>
      </c>
      <c r="E1465">
        <f t="shared" ca="1" si="346"/>
        <v>3</v>
      </c>
      <c r="F1465">
        <f t="shared" ca="1" si="344"/>
        <v>46</v>
      </c>
      <c r="G1465">
        <f ca="1">$E$10-SUM(F1460:F1465)</f>
        <v>-650</v>
      </c>
      <c r="H1465">
        <f ca="1">IF(SUM(H1460:H1464)&gt;0,0,IF(D1465&lt;=0,1,IF(G1465&lt;=0,2,0)))</f>
        <v>0</v>
      </c>
    </row>
    <row r="1466" spans="1:9" x14ac:dyDescent="0.15">
      <c r="B1466">
        <f t="shared" ca="1" si="345"/>
        <v>4</v>
      </c>
      <c r="C1466">
        <f t="shared" ca="1" si="343"/>
        <v>116</v>
      </c>
      <c r="D1466">
        <f ca="1">$G$10-SUM(C1460:C1466)</f>
        <v>-91</v>
      </c>
      <c r="E1466">
        <f t="shared" ca="1" si="346"/>
        <v>5</v>
      </c>
      <c r="F1466">
        <f t="shared" ca="1" si="344"/>
        <v>46</v>
      </c>
      <c r="G1466">
        <f ca="1">$E$10-SUM(F1460:F1466)</f>
        <v>-696</v>
      </c>
      <c r="H1466">
        <f ca="1">IF(SUM(H1460:H1465)&gt;0,0,IF(D1466&lt;=0,1,IF(G1466&lt;=0,2,0)))</f>
        <v>0</v>
      </c>
    </row>
    <row r="1467" spans="1:9" x14ac:dyDescent="0.15">
      <c r="B1467">
        <f t="shared" ca="1" si="345"/>
        <v>7</v>
      </c>
      <c r="C1467">
        <f t="shared" ca="1" si="343"/>
        <v>274</v>
      </c>
      <c r="D1467">
        <f ca="1">$G$10-SUM(C1460:C1467)</f>
        <v>-365</v>
      </c>
      <c r="E1467">
        <f t="shared" ca="1" si="346"/>
        <v>1</v>
      </c>
      <c r="F1467">
        <f t="shared" ca="1" si="344"/>
        <v>375</v>
      </c>
      <c r="G1467">
        <f ca="1">$E$10-SUM(F1460:F1467)</f>
        <v>-1071</v>
      </c>
      <c r="H1467">
        <f ca="1">IF(SUM(H1460:H1466)&gt;0,0,IF(D1467&lt;=0,1,IF(G1467&lt;=0,2,0)))</f>
        <v>0</v>
      </c>
    </row>
    <row r="1468" spans="1:9" x14ac:dyDescent="0.15">
      <c r="B1468">
        <f t="shared" ca="1" si="345"/>
        <v>5</v>
      </c>
      <c r="C1468">
        <f t="shared" ca="1" si="343"/>
        <v>147</v>
      </c>
      <c r="D1468">
        <f ca="1">$G$10-SUM(C1460:C1468)</f>
        <v>-512</v>
      </c>
      <c r="E1468">
        <f t="shared" ca="1" si="346"/>
        <v>1</v>
      </c>
      <c r="F1468">
        <f t="shared" ca="1" si="344"/>
        <v>375</v>
      </c>
      <c r="G1468">
        <f ca="1">$E$10-SUM(F1460:F1468)</f>
        <v>-1446</v>
      </c>
      <c r="H1468">
        <f ca="1">IF(SUM(H1460:H1467)&gt;0,0,IF(D1468&lt;=0,1,IF(G1468&lt;=0,2,0)))</f>
        <v>0</v>
      </c>
    </row>
    <row r="1469" spans="1:9" x14ac:dyDescent="0.15">
      <c r="B1469">
        <f t="shared" ca="1" si="345"/>
        <v>5</v>
      </c>
      <c r="C1469">
        <f t="shared" ca="1" si="343"/>
        <v>147</v>
      </c>
      <c r="D1469">
        <f ca="1">$G$10-SUM(C1460:C1469)</f>
        <v>-659</v>
      </c>
      <c r="E1469">
        <f t="shared" ca="1" si="346"/>
        <v>5</v>
      </c>
      <c r="F1469">
        <f t="shared" ca="1" si="344"/>
        <v>46</v>
      </c>
      <c r="G1469">
        <f ca="1">$E$10-SUM(F1460:F1469)</f>
        <v>-1492</v>
      </c>
      <c r="H1469">
        <f ca="1">IF(SUM(H1460:H1468)&gt;0,0,IF(D1469&lt;=0,1,IF(G1469&lt;=0,2,0)))</f>
        <v>0</v>
      </c>
    </row>
    <row r="1470" spans="1:9" x14ac:dyDescent="0.15">
      <c r="B1470">
        <f t="shared" ca="1" si="345"/>
        <v>3</v>
      </c>
      <c r="C1470">
        <f t="shared" ca="1" si="343"/>
        <v>107</v>
      </c>
      <c r="D1470">
        <f ca="1">$G$10-SUM(C1460:C1470)</f>
        <v>-766</v>
      </c>
      <c r="E1470">
        <f t="shared" ca="1" si="346"/>
        <v>4</v>
      </c>
      <c r="F1470">
        <f t="shared" ca="1" si="344"/>
        <v>0</v>
      </c>
      <c r="G1470">
        <f ca="1">$E$10-SUM(F1460:F1470)</f>
        <v>-1492</v>
      </c>
      <c r="H1470">
        <f ca="1">IF(SUM(H1460:H1469)&gt;0,0,IF(D1470&lt;=0,1,IF(G1470&lt;=0,2,0)))</f>
        <v>0</v>
      </c>
    </row>
    <row r="1471" spans="1:9" x14ac:dyDescent="0.15">
      <c r="B1471">
        <f t="shared" ca="1" si="345"/>
        <v>2</v>
      </c>
      <c r="C1471">
        <f t="shared" ca="1" si="343"/>
        <v>99</v>
      </c>
      <c r="D1471">
        <f ca="1">$G$10-SUM(C1460:C1471)</f>
        <v>-865</v>
      </c>
      <c r="E1471">
        <f t="shared" ca="1" si="346"/>
        <v>5</v>
      </c>
      <c r="F1471">
        <f t="shared" ca="1" si="344"/>
        <v>46</v>
      </c>
      <c r="G1471">
        <f ca="1">$E$10-SUM(F1460:F1471)</f>
        <v>-1538</v>
      </c>
      <c r="H1471">
        <f ca="1">IF(SUM(H1460:H1470)&gt;0,0,IF(D1471&lt;=0,1,IF(G1471&lt;=0,2,0)))</f>
        <v>0</v>
      </c>
    </row>
    <row r="1472" spans="1:9" x14ac:dyDescent="0.15">
      <c r="B1472">
        <f t="shared" ca="1" si="345"/>
        <v>6</v>
      </c>
      <c r="C1472">
        <f t="shared" ca="1" si="343"/>
        <v>211</v>
      </c>
      <c r="D1472">
        <f ca="1">$G$10-SUM(C1460:C1472)</f>
        <v>-1076</v>
      </c>
      <c r="E1472">
        <f t="shared" ca="1" si="346"/>
        <v>3</v>
      </c>
      <c r="F1472">
        <f t="shared" ca="1" si="344"/>
        <v>46</v>
      </c>
      <c r="G1472">
        <f ca="1">$E$10-SUM(F1460:F1472)</f>
        <v>-1584</v>
      </c>
      <c r="H1472">
        <f ca="1">IF(SUM(H1460:H1471)&gt;0,0,IF(D1472&lt;=0,1,IF(G1472&lt;=0,2,0)))</f>
        <v>0</v>
      </c>
    </row>
    <row r="1473" spans="1:9" x14ac:dyDescent="0.15">
      <c r="B1473">
        <f t="shared" ca="1" si="345"/>
        <v>3</v>
      </c>
      <c r="C1473">
        <f t="shared" ca="1" si="343"/>
        <v>107</v>
      </c>
      <c r="D1473">
        <f ca="1">$G$10-SUM(C1460:C1473)</f>
        <v>-1183</v>
      </c>
      <c r="E1473">
        <f t="shared" ca="1" si="346"/>
        <v>3</v>
      </c>
      <c r="F1473">
        <f t="shared" ca="1" si="344"/>
        <v>46</v>
      </c>
      <c r="G1473">
        <f ca="1">$E$10-SUM(F1460:F1473)</f>
        <v>-1630</v>
      </c>
      <c r="H1473">
        <f ca="1">IF(SUM(H1460:H1472)&gt;0,0,IF(D1473&lt;=0,1,IF(G1473&lt;=0,2,0)))</f>
        <v>0</v>
      </c>
    </row>
    <row r="1474" spans="1:9" x14ac:dyDescent="0.15">
      <c r="B1474">
        <f t="shared" ca="1" si="345"/>
        <v>5</v>
      </c>
      <c r="C1474">
        <f t="shared" ca="1" si="343"/>
        <v>147</v>
      </c>
      <c r="D1474">
        <f ca="1">$G$10-SUM(C1460:C1474)</f>
        <v>-1330</v>
      </c>
      <c r="E1474">
        <f t="shared" ca="1" si="346"/>
        <v>6</v>
      </c>
      <c r="F1474">
        <f t="shared" ca="1" si="344"/>
        <v>198</v>
      </c>
      <c r="G1474">
        <f ca="1">$E$10-SUM(F1460:F1474)</f>
        <v>-1828</v>
      </c>
      <c r="H1474">
        <f ca="1">IF(SUM(H1460:H1473)&gt;0,0,IF(D1474&lt;=0,1,IF(G1474&lt;=0,2,0)))</f>
        <v>0</v>
      </c>
    </row>
    <row r="1475" spans="1:9" x14ac:dyDescent="0.15">
      <c r="B1475">
        <f t="shared" ca="1" si="345"/>
        <v>6</v>
      </c>
      <c r="C1475">
        <f t="shared" ca="1" si="343"/>
        <v>211</v>
      </c>
      <c r="D1475">
        <f ca="1">$G$10-SUM(C1460:C1475)</f>
        <v>-1541</v>
      </c>
      <c r="E1475">
        <f t="shared" ca="1" si="346"/>
        <v>2</v>
      </c>
      <c r="F1475">
        <f t="shared" ca="1" si="344"/>
        <v>198</v>
      </c>
      <c r="G1475">
        <f ca="1">$E$10-SUM(F1460:F1475)</f>
        <v>-2026</v>
      </c>
      <c r="H1475">
        <f ca="1">IF(SUM(H1460:H1474)&gt;0,0,IF(D1475&lt;=0,1,IF(G1475&lt;=0,2,0)))</f>
        <v>0</v>
      </c>
    </row>
    <row r="1477" spans="1:9" x14ac:dyDescent="0.15">
      <c r="A1477">
        <v>87</v>
      </c>
      <c r="B1477">
        <f ca="1">INT(RAND()*(8-1)+1)</f>
        <v>1</v>
      </c>
      <c r="C1477">
        <f ca="1">IF(B1477="","",VLOOKUP(B1477,$D$3:$E$9,2,FALSE))</f>
        <v>92</v>
      </c>
      <c r="D1477">
        <f ca="1">$G$10-SUM(C1477)</f>
        <v>831</v>
      </c>
      <c r="E1477">
        <f ca="1">INT(RAND()*(8-1)+1)</f>
        <v>1</v>
      </c>
      <c r="F1477">
        <f ca="1">IF(E1477="","",VLOOKUP(E1477,$F$3:$G$9,2,FALSE))</f>
        <v>375</v>
      </c>
      <c r="G1477">
        <f ca="1">$E$10-SUM(F1477)</f>
        <v>567</v>
      </c>
      <c r="H1477">
        <f ca="1">IF(D1477&lt;=0,1,IF(G1477&lt;=0,2,0))</f>
        <v>0</v>
      </c>
      <c r="I1477" s="53" t="s">
        <v>0</v>
      </c>
    </row>
    <row r="1478" spans="1:9" ht="14.25" thickBot="1" x14ac:dyDescent="0.2">
      <c r="B1478">
        <f ca="1">INT(RAND()*(8-1)+1)</f>
        <v>4</v>
      </c>
      <c r="C1478">
        <f t="shared" ref="C1478:C1492" ca="1" si="347">IF(B1478="","",VLOOKUP(B1478,$D$3:$E$9,2,FALSE))</f>
        <v>116</v>
      </c>
      <c r="D1478">
        <f ca="1">$G$10-SUM(C1477:C1478)</f>
        <v>715</v>
      </c>
      <c r="E1478">
        <f ca="1">INT(RAND()*(8-1)+1)</f>
        <v>6</v>
      </c>
      <c r="F1478">
        <f t="shared" ref="F1478:F1492" ca="1" si="348">IF(E1478="","",VLOOKUP(E1478,$F$3:$G$9,2,FALSE))</f>
        <v>198</v>
      </c>
      <c r="G1478">
        <f ca="1">$E$10-SUM(F1477:F1478)</f>
        <v>369</v>
      </c>
      <c r="H1478">
        <f ca="1">IF(SUM(H1477)&gt;0,0,IF(D1478&lt;=0,1,IF(G1478&lt;=0,2,0)))</f>
        <v>0</v>
      </c>
      <c r="I1478" s="1" t="str">
        <f ca="1">IF(SUM(H1477:H1492)=1,"クリア","失敗")</f>
        <v>失敗</v>
      </c>
    </row>
    <row r="1479" spans="1:9" x14ac:dyDescent="0.15">
      <c r="B1479">
        <f t="shared" ref="B1479:B1492" ca="1" si="349">INT(RAND()*(8-1)+1)</f>
        <v>3</v>
      </c>
      <c r="C1479">
        <f t="shared" ca="1" si="347"/>
        <v>107</v>
      </c>
      <c r="D1479">
        <f ca="1">$G$10-SUM(C1477:C1479)</f>
        <v>608</v>
      </c>
      <c r="E1479">
        <f t="shared" ref="E1479:E1492" ca="1" si="350">INT(RAND()*(8-1)+1)</f>
        <v>5</v>
      </c>
      <c r="F1479">
        <f t="shared" ca="1" si="348"/>
        <v>46</v>
      </c>
      <c r="G1479">
        <f ca="1">$E$10-SUM(F1477:F1479)</f>
        <v>323</v>
      </c>
      <c r="H1479">
        <f ca="1">IF(SUM(H1477:H1478)&gt;0,0,IF(D1479&lt;=0,1,IF(G1479&lt;=0,2,0)))</f>
        <v>0</v>
      </c>
    </row>
    <row r="1480" spans="1:9" x14ac:dyDescent="0.15">
      <c r="B1480">
        <f t="shared" ca="1" si="349"/>
        <v>2</v>
      </c>
      <c r="C1480">
        <f t="shared" ca="1" si="347"/>
        <v>99</v>
      </c>
      <c r="D1480">
        <f ca="1">$G$10-SUM(C1477:C1480)</f>
        <v>509</v>
      </c>
      <c r="E1480">
        <f t="shared" ca="1" si="350"/>
        <v>6</v>
      </c>
      <c r="F1480">
        <f t="shared" ca="1" si="348"/>
        <v>198</v>
      </c>
      <c r="G1480">
        <f ca="1">$E$10-SUM(F1477:F1480)</f>
        <v>125</v>
      </c>
      <c r="H1480">
        <f ca="1">IF(SUM(H1477:H1479)&gt;0,0,IF(D1480&lt;=0,1,IF(G1480&lt;=0,2,0)))</f>
        <v>0</v>
      </c>
    </row>
    <row r="1481" spans="1:9" x14ac:dyDescent="0.15">
      <c r="B1481">
        <f t="shared" ca="1" si="349"/>
        <v>4</v>
      </c>
      <c r="C1481">
        <f t="shared" ca="1" si="347"/>
        <v>116</v>
      </c>
      <c r="D1481">
        <f ca="1">$G$10-SUM(C1477:C1481)</f>
        <v>393</v>
      </c>
      <c r="E1481">
        <f t="shared" ca="1" si="350"/>
        <v>4</v>
      </c>
      <c r="F1481">
        <f t="shared" ca="1" si="348"/>
        <v>0</v>
      </c>
      <c r="G1481">
        <f ca="1">$E$10-SUM(F1477:F1481)</f>
        <v>125</v>
      </c>
      <c r="H1481">
        <f ca="1">IF(SUM(H1477:H1480)&gt;0,0,IF(D1481&lt;=0,1,IF(G1481&lt;=0,2,0)))</f>
        <v>0</v>
      </c>
    </row>
    <row r="1482" spans="1:9" x14ac:dyDescent="0.15">
      <c r="B1482">
        <f t="shared" ca="1" si="349"/>
        <v>5</v>
      </c>
      <c r="C1482">
        <f t="shared" ca="1" si="347"/>
        <v>147</v>
      </c>
      <c r="D1482">
        <f ca="1">$G$10-SUM(C1477:C1482)</f>
        <v>246</v>
      </c>
      <c r="E1482">
        <f t="shared" ca="1" si="350"/>
        <v>4</v>
      </c>
      <c r="F1482">
        <f t="shared" ca="1" si="348"/>
        <v>0</v>
      </c>
      <c r="G1482">
        <f ca="1">$E$10-SUM(F1477:F1482)</f>
        <v>125</v>
      </c>
      <c r="H1482">
        <f ca="1">IF(SUM(H1477:H1481)&gt;0,0,IF(D1482&lt;=0,1,IF(G1482&lt;=0,2,0)))</f>
        <v>0</v>
      </c>
    </row>
    <row r="1483" spans="1:9" x14ac:dyDescent="0.15">
      <c r="B1483">
        <f t="shared" ca="1" si="349"/>
        <v>3</v>
      </c>
      <c r="C1483">
        <f t="shared" ca="1" si="347"/>
        <v>107</v>
      </c>
      <c r="D1483">
        <f ca="1">$G$10-SUM(C1477:C1483)</f>
        <v>139</v>
      </c>
      <c r="E1483">
        <f t="shared" ca="1" si="350"/>
        <v>2</v>
      </c>
      <c r="F1483">
        <f t="shared" ca="1" si="348"/>
        <v>198</v>
      </c>
      <c r="G1483">
        <f ca="1">$E$10-SUM(F1477:F1483)</f>
        <v>-73</v>
      </c>
      <c r="H1483">
        <f ca="1">IF(SUM(H1477:H1482)&gt;0,0,IF(D1483&lt;=0,1,IF(G1483&lt;=0,2,0)))</f>
        <v>2</v>
      </c>
    </row>
    <row r="1484" spans="1:9" x14ac:dyDescent="0.15">
      <c r="B1484">
        <f t="shared" ca="1" si="349"/>
        <v>6</v>
      </c>
      <c r="C1484">
        <f t="shared" ca="1" si="347"/>
        <v>211</v>
      </c>
      <c r="D1484">
        <f ca="1">$G$10-SUM(C1477:C1484)</f>
        <v>-72</v>
      </c>
      <c r="E1484">
        <f t="shared" ca="1" si="350"/>
        <v>3</v>
      </c>
      <c r="F1484">
        <f t="shared" ca="1" si="348"/>
        <v>46</v>
      </c>
      <c r="G1484">
        <f ca="1">$E$10-SUM(F1477:F1484)</f>
        <v>-119</v>
      </c>
      <c r="H1484">
        <f ca="1">IF(SUM(H1477:H1483)&gt;0,0,IF(D1484&lt;=0,1,IF(G1484&lt;=0,2,0)))</f>
        <v>0</v>
      </c>
    </row>
    <row r="1485" spans="1:9" x14ac:dyDescent="0.15">
      <c r="B1485">
        <f t="shared" ca="1" si="349"/>
        <v>5</v>
      </c>
      <c r="C1485">
        <f t="shared" ca="1" si="347"/>
        <v>147</v>
      </c>
      <c r="D1485">
        <f ca="1">$G$10-SUM(C1477:C1485)</f>
        <v>-219</v>
      </c>
      <c r="E1485">
        <f t="shared" ca="1" si="350"/>
        <v>4</v>
      </c>
      <c r="F1485">
        <f t="shared" ca="1" si="348"/>
        <v>0</v>
      </c>
      <c r="G1485">
        <f ca="1">$E$10-SUM(F1477:F1485)</f>
        <v>-119</v>
      </c>
      <c r="H1485">
        <f ca="1">IF(SUM(H1477:H1484)&gt;0,0,IF(D1485&lt;=0,1,IF(G1485&lt;=0,2,0)))</f>
        <v>0</v>
      </c>
    </row>
    <row r="1486" spans="1:9" x14ac:dyDescent="0.15">
      <c r="B1486">
        <f t="shared" ca="1" si="349"/>
        <v>6</v>
      </c>
      <c r="C1486">
        <f t="shared" ca="1" si="347"/>
        <v>211</v>
      </c>
      <c r="D1486">
        <f ca="1">$G$10-SUM(C1477:C1486)</f>
        <v>-430</v>
      </c>
      <c r="E1486">
        <f t="shared" ca="1" si="350"/>
        <v>2</v>
      </c>
      <c r="F1486">
        <f t="shared" ca="1" si="348"/>
        <v>198</v>
      </c>
      <c r="G1486">
        <f ca="1">$E$10-SUM(F1477:F1486)</f>
        <v>-317</v>
      </c>
      <c r="H1486">
        <f ca="1">IF(SUM(H1477:H1485)&gt;0,0,IF(D1486&lt;=0,1,IF(G1486&lt;=0,2,0)))</f>
        <v>0</v>
      </c>
    </row>
    <row r="1487" spans="1:9" x14ac:dyDescent="0.15">
      <c r="B1487">
        <f t="shared" ca="1" si="349"/>
        <v>3</v>
      </c>
      <c r="C1487">
        <f t="shared" ca="1" si="347"/>
        <v>107</v>
      </c>
      <c r="D1487">
        <f ca="1">$G$10-SUM(C1477:C1487)</f>
        <v>-537</v>
      </c>
      <c r="E1487">
        <f t="shared" ca="1" si="350"/>
        <v>6</v>
      </c>
      <c r="F1487">
        <f t="shared" ca="1" si="348"/>
        <v>198</v>
      </c>
      <c r="G1487">
        <f ca="1">$E$10-SUM(F1477:F1487)</f>
        <v>-515</v>
      </c>
      <c r="H1487">
        <f ca="1">IF(SUM(H1477:H1486)&gt;0,0,IF(D1487&lt;=0,1,IF(G1487&lt;=0,2,0)))</f>
        <v>0</v>
      </c>
    </row>
    <row r="1488" spans="1:9" x14ac:dyDescent="0.15">
      <c r="B1488">
        <f t="shared" ca="1" si="349"/>
        <v>7</v>
      </c>
      <c r="C1488">
        <f t="shared" ca="1" si="347"/>
        <v>274</v>
      </c>
      <c r="D1488">
        <f ca="1">$G$10-SUM(C1477:C1488)</f>
        <v>-811</v>
      </c>
      <c r="E1488">
        <f t="shared" ca="1" si="350"/>
        <v>5</v>
      </c>
      <c r="F1488">
        <f t="shared" ca="1" si="348"/>
        <v>46</v>
      </c>
      <c r="G1488">
        <f ca="1">$E$10-SUM(F1477:F1488)</f>
        <v>-561</v>
      </c>
      <c r="H1488">
        <f ca="1">IF(SUM(H1477:H1487)&gt;0,0,IF(D1488&lt;=0,1,IF(G1488&lt;=0,2,0)))</f>
        <v>0</v>
      </c>
    </row>
    <row r="1489" spans="1:9" x14ac:dyDescent="0.15">
      <c r="B1489">
        <f t="shared" ca="1" si="349"/>
        <v>2</v>
      </c>
      <c r="C1489">
        <f t="shared" ca="1" si="347"/>
        <v>99</v>
      </c>
      <c r="D1489">
        <f ca="1">$G$10-SUM(C1477:C1489)</f>
        <v>-910</v>
      </c>
      <c r="E1489">
        <f t="shared" ca="1" si="350"/>
        <v>7</v>
      </c>
      <c r="F1489">
        <f t="shared" ca="1" si="348"/>
        <v>375</v>
      </c>
      <c r="G1489">
        <f ca="1">$E$10-SUM(F1477:F1489)</f>
        <v>-936</v>
      </c>
      <c r="H1489">
        <f ca="1">IF(SUM(H1477:H1488)&gt;0,0,IF(D1489&lt;=0,1,IF(G1489&lt;=0,2,0)))</f>
        <v>0</v>
      </c>
    </row>
    <row r="1490" spans="1:9" x14ac:dyDescent="0.15">
      <c r="B1490">
        <f t="shared" ca="1" si="349"/>
        <v>3</v>
      </c>
      <c r="C1490">
        <f t="shared" ca="1" si="347"/>
        <v>107</v>
      </c>
      <c r="D1490">
        <f ca="1">$G$10-SUM(C1477:C1490)</f>
        <v>-1017</v>
      </c>
      <c r="E1490">
        <f t="shared" ca="1" si="350"/>
        <v>3</v>
      </c>
      <c r="F1490">
        <f t="shared" ca="1" si="348"/>
        <v>46</v>
      </c>
      <c r="G1490">
        <f ca="1">$E$10-SUM(F1477:F1490)</f>
        <v>-982</v>
      </c>
      <c r="H1490">
        <f ca="1">IF(SUM(H1477:H1489)&gt;0,0,IF(D1490&lt;=0,1,IF(G1490&lt;=0,2,0)))</f>
        <v>0</v>
      </c>
    </row>
    <row r="1491" spans="1:9" x14ac:dyDescent="0.15">
      <c r="B1491">
        <f t="shared" ca="1" si="349"/>
        <v>2</v>
      </c>
      <c r="C1491">
        <f t="shared" ca="1" si="347"/>
        <v>99</v>
      </c>
      <c r="D1491">
        <f ca="1">$G$10-SUM(C1477:C1491)</f>
        <v>-1116</v>
      </c>
      <c r="E1491">
        <f t="shared" ca="1" si="350"/>
        <v>3</v>
      </c>
      <c r="F1491">
        <f t="shared" ca="1" si="348"/>
        <v>46</v>
      </c>
      <c r="G1491">
        <f ca="1">$E$10-SUM(F1477:F1491)</f>
        <v>-1028</v>
      </c>
      <c r="H1491">
        <f ca="1">IF(SUM(H1477:H1490)&gt;0,0,IF(D1491&lt;=0,1,IF(G1491&lt;=0,2,0)))</f>
        <v>0</v>
      </c>
    </row>
    <row r="1492" spans="1:9" x14ac:dyDescent="0.15">
      <c r="B1492">
        <f t="shared" ca="1" si="349"/>
        <v>6</v>
      </c>
      <c r="C1492">
        <f t="shared" ca="1" si="347"/>
        <v>211</v>
      </c>
      <c r="D1492">
        <f ca="1">$G$10-SUM(C1477:C1492)</f>
        <v>-1327</v>
      </c>
      <c r="E1492">
        <f t="shared" ca="1" si="350"/>
        <v>1</v>
      </c>
      <c r="F1492">
        <f t="shared" ca="1" si="348"/>
        <v>375</v>
      </c>
      <c r="G1492">
        <f ca="1">$E$10-SUM(F1477:F1492)</f>
        <v>-1403</v>
      </c>
      <c r="H1492">
        <f ca="1">IF(SUM(H1477:H1491)&gt;0,0,IF(D1492&lt;=0,1,IF(G1492&lt;=0,2,0)))</f>
        <v>0</v>
      </c>
    </row>
    <row r="1494" spans="1:9" x14ac:dyDescent="0.15">
      <c r="A1494">
        <v>88</v>
      </c>
      <c r="B1494" s="31">
        <f ca="1">INT(RAND()*(8-1)+1)</f>
        <v>1</v>
      </c>
      <c r="C1494" s="31">
        <f ca="1">IF(B1494="","",VLOOKUP(B1494,$D$3:$E$9,2,FALSE))</f>
        <v>92</v>
      </c>
      <c r="D1494" s="31">
        <f ca="1">$G$10-SUM(C1494)</f>
        <v>831</v>
      </c>
      <c r="E1494" s="31">
        <f ca="1">INT(RAND()*(8-1)+1)</f>
        <v>7</v>
      </c>
      <c r="F1494" s="31">
        <f ca="1">IF(E1494="","",VLOOKUP(E1494,$F$3:$G$9,2,FALSE))</f>
        <v>375</v>
      </c>
      <c r="G1494" s="31">
        <f ca="1">$E$10-SUM(F1494)</f>
        <v>567</v>
      </c>
      <c r="H1494">
        <f ca="1">IF(D1494&lt;=0,1,IF(G1494&lt;=0,2,0))</f>
        <v>0</v>
      </c>
      <c r="I1494" s="53" t="s">
        <v>0</v>
      </c>
    </row>
    <row r="1495" spans="1:9" ht="14.25" thickBot="1" x14ac:dyDescent="0.2">
      <c r="B1495" s="31">
        <f ca="1">INT(RAND()*(8-1)+1)</f>
        <v>3</v>
      </c>
      <c r="C1495" s="31">
        <f t="shared" ref="C1495:C1509" ca="1" si="351">IF(B1495="","",VLOOKUP(B1495,$D$3:$E$9,2,FALSE))</f>
        <v>107</v>
      </c>
      <c r="D1495" s="31">
        <f ca="1">$G$10-SUM(C1494:C1495)</f>
        <v>724</v>
      </c>
      <c r="E1495" s="31">
        <f ca="1">INT(RAND()*(8-1)+1)</f>
        <v>2</v>
      </c>
      <c r="F1495" s="31">
        <f t="shared" ref="F1495:F1509" ca="1" si="352">IF(E1495="","",VLOOKUP(E1495,$F$3:$G$9,2,FALSE))</f>
        <v>198</v>
      </c>
      <c r="G1495" s="31">
        <f ca="1">$E$10-SUM(F1494:F1495)</f>
        <v>369</v>
      </c>
      <c r="H1495">
        <f ca="1">IF(SUM(H1494)&gt;0,0,IF(D1495&lt;=0,1,IF(G1495&lt;=0,2,0)))</f>
        <v>0</v>
      </c>
      <c r="I1495" s="1" t="str">
        <f ca="1">IF(SUM(H1494:H1509)=1,"クリア","失敗")</f>
        <v>失敗</v>
      </c>
    </row>
    <row r="1496" spans="1:9" x14ac:dyDescent="0.15">
      <c r="B1496" s="31">
        <f t="shared" ref="B1496:B1509" ca="1" si="353">INT(RAND()*(8-1)+1)</f>
        <v>6</v>
      </c>
      <c r="C1496" s="31">
        <f t="shared" ca="1" si="351"/>
        <v>211</v>
      </c>
      <c r="D1496" s="31">
        <f ca="1">$G$10-SUM(C1494:C1496)</f>
        <v>513</v>
      </c>
      <c r="E1496" s="31">
        <f t="shared" ref="E1496:E1509" ca="1" si="354">INT(RAND()*(8-1)+1)</f>
        <v>3</v>
      </c>
      <c r="F1496" s="31">
        <f t="shared" ca="1" si="352"/>
        <v>46</v>
      </c>
      <c r="G1496" s="31">
        <f ca="1">$E$10-SUM(F1494:F1496)</f>
        <v>323</v>
      </c>
      <c r="H1496">
        <f ca="1">IF(SUM(H1494:H1495)&gt;0,0,IF(D1496&lt;=0,1,IF(G1496&lt;=0,2,0)))</f>
        <v>0</v>
      </c>
    </row>
    <row r="1497" spans="1:9" x14ac:dyDescent="0.15">
      <c r="B1497" s="31">
        <f t="shared" ca="1" si="353"/>
        <v>3</v>
      </c>
      <c r="C1497" s="31">
        <f t="shared" ca="1" si="351"/>
        <v>107</v>
      </c>
      <c r="D1497" s="31">
        <f ca="1">$G$10-SUM(C1494:C1497)</f>
        <v>406</v>
      </c>
      <c r="E1497" s="31">
        <f t="shared" ca="1" si="354"/>
        <v>1</v>
      </c>
      <c r="F1497" s="31">
        <f t="shared" ca="1" si="352"/>
        <v>375</v>
      </c>
      <c r="G1497" s="31">
        <f ca="1">$E$10-SUM(F1494:F1497)</f>
        <v>-52</v>
      </c>
      <c r="H1497">
        <f ca="1">IF(SUM(H1494:H1496)&gt;0,0,IF(D1497&lt;=0,1,IF(G1497&lt;=0,2,0)))</f>
        <v>2</v>
      </c>
    </row>
    <row r="1498" spans="1:9" x14ac:dyDescent="0.15">
      <c r="B1498" s="31">
        <f t="shared" ca="1" si="353"/>
        <v>4</v>
      </c>
      <c r="C1498" s="31">
        <f t="shared" ca="1" si="351"/>
        <v>116</v>
      </c>
      <c r="D1498" s="31">
        <f ca="1">$G$10-SUM(C1494:C1498)</f>
        <v>290</v>
      </c>
      <c r="E1498" s="31">
        <f t="shared" ca="1" si="354"/>
        <v>1</v>
      </c>
      <c r="F1498" s="31">
        <f t="shared" ca="1" si="352"/>
        <v>375</v>
      </c>
      <c r="G1498" s="31">
        <f ca="1">$E$10-SUM(F1494:F1498)</f>
        <v>-427</v>
      </c>
      <c r="H1498">
        <f ca="1">IF(SUM(H1494:H1497)&gt;0,0,IF(D1498&lt;=0,1,IF(G1498&lt;=0,2,0)))</f>
        <v>0</v>
      </c>
    </row>
    <row r="1499" spans="1:9" x14ac:dyDescent="0.15">
      <c r="B1499" s="31">
        <f t="shared" ca="1" si="353"/>
        <v>5</v>
      </c>
      <c r="C1499" s="31">
        <f t="shared" ca="1" si="351"/>
        <v>147</v>
      </c>
      <c r="D1499" s="31">
        <f ca="1">$G$10-SUM(C1494:C1499)</f>
        <v>143</v>
      </c>
      <c r="E1499" s="31">
        <f t="shared" ca="1" si="354"/>
        <v>4</v>
      </c>
      <c r="F1499" s="31">
        <f t="shared" ca="1" si="352"/>
        <v>0</v>
      </c>
      <c r="G1499" s="31">
        <f ca="1">$E$10-SUM(F1494:F1499)</f>
        <v>-427</v>
      </c>
      <c r="H1499">
        <f ca="1">IF(SUM(H1494:H1498)&gt;0,0,IF(D1499&lt;=0,1,IF(G1499&lt;=0,2,0)))</f>
        <v>0</v>
      </c>
    </row>
    <row r="1500" spans="1:9" x14ac:dyDescent="0.15">
      <c r="B1500" s="31">
        <f t="shared" ca="1" si="353"/>
        <v>1</v>
      </c>
      <c r="C1500" s="31">
        <f t="shared" ca="1" si="351"/>
        <v>92</v>
      </c>
      <c r="D1500" s="31">
        <f ca="1">$G$10-SUM(C1494:C1500)</f>
        <v>51</v>
      </c>
      <c r="E1500" s="31">
        <f t="shared" ca="1" si="354"/>
        <v>1</v>
      </c>
      <c r="F1500" s="31">
        <f t="shared" ca="1" si="352"/>
        <v>375</v>
      </c>
      <c r="G1500" s="31">
        <f ca="1">$E$10-SUM(F1494:F1500)</f>
        <v>-802</v>
      </c>
      <c r="H1500">
        <f ca="1">IF(SUM(H1494:H1499)&gt;0,0,IF(D1500&lt;=0,1,IF(G1500&lt;=0,2,0)))</f>
        <v>0</v>
      </c>
    </row>
    <row r="1501" spans="1:9" x14ac:dyDescent="0.15">
      <c r="B1501" s="31">
        <f t="shared" ca="1" si="353"/>
        <v>5</v>
      </c>
      <c r="C1501" s="31">
        <f t="shared" ca="1" si="351"/>
        <v>147</v>
      </c>
      <c r="D1501" s="31">
        <f ca="1">$G$10-SUM(C1494:C1501)</f>
        <v>-96</v>
      </c>
      <c r="E1501" s="31">
        <f t="shared" ca="1" si="354"/>
        <v>3</v>
      </c>
      <c r="F1501" s="31">
        <f t="shared" ca="1" si="352"/>
        <v>46</v>
      </c>
      <c r="G1501" s="31">
        <f ca="1">$E$10-SUM(F1494:F1501)</f>
        <v>-848</v>
      </c>
      <c r="H1501">
        <f ca="1">IF(SUM(H1494:H1500)&gt;0,0,IF(D1501&lt;=0,1,IF(G1501&lt;=0,2,0)))</f>
        <v>0</v>
      </c>
    </row>
    <row r="1502" spans="1:9" x14ac:dyDescent="0.15">
      <c r="B1502" s="31">
        <f t="shared" ca="1" si="353"/>
        <v>4</v>
      </c>
      <c r="C1502" s="31">
        <f t="shared" ca="1" si="351"/>
        <v>116</v>
      </c>
      <c r="D1502" s="31">
        <f ca="1">$G$10-SUM(C1494:C1502)</f>
        <v>-212</v>
      </c>
      <c r="E1502" s="31">
        <f t="shared" ca="1" si="354"/>
        <v>5</v>
      </c>
      <c r="F1502" s="31">
        <f t="shared" ca="1" si="352"/>
        <v>46</v>
      </c>
      <c r="G1502" s="31">
        <f ca="1">$E$10-SUM(F1494:F1502)</f>
        <v>-894</v>
      </c>
      <c r="H1502">
        <f ca="1">IF(SUM(H1494:H1501)&gt;0,0,IF(D1502&lt;=0,1,IF(G1502&lt;=0,2,0)))</f>
        <v>0</v>
      </c>
    </row>
    <row r="1503" spans="1:9" x14ac:dyDescent="0.15">
      <c r="B1503" s="31">
        <f t="shared" ca="1" si="353"/>
        <v>5</v>
      </c>
      <c r="C1503" s="31">
        <f t="shared" ca="1" si="351"/>
        <v>147</v>
      </c>
      <c r="D1503" s="31">
        <f ca="1">$G$10-SUM(C1494:C1503)</f>
        <v>-359</v>
      </c>
      <c r="E1503" s="31">
        <f t="shared" ca="1" si="354"/>
        <v>3</v>
      </c>
      <c r="F1503" s="31">
        <f t="shared" ca="1" si="352"/>
        <v>46</v>
      </c>
      <c r="G1503" s="31">
        <f ca="1">$E$10-SUM(F1494:F1503)</f>
        <v>-940</v>
      </c>
      <c r="H1503">
        <f ca="1">IF(SUM(H1494:H1502)&gt;0,0,IF(D1503&lt;=0,1,IF(G1503&lt;=0,2,0)))</f>
        <v>0</v>
      </c>
    </row>
    <row r="1504" spans="1:9" x14ac:dyDescent="0.15">
      <c r="B1504" s="31">
        <f t="shared" ca="1" si="353"/>
        <v>5</v>
      </c>
      <c r="C1504" s="31">
        <f t="shared" ca="1" si="351"/>
        <v>147</v>
      </c>
      <c r="D1504" s="31">
        <f ca="1">$G$10-SUM(C1494:C1504)</f>
        <v>-506</v>
      </c>
      <c r="E1504" s="31">
        <f t="shared" ca="1" si="354"/>
        <v>2</v>
      </c>
      <c r="F1504" s="31">
        <f t="shared" ca="1" si="352"/>
        <v>198</v>
      </c>
      <c r="G1504" s="31">
        <f ca="1">$E$10-SUM(F1494:F1504)</f>
        <v>-1138</v>
      </c>
      <c r="H1504">
        <f ca="1">IF(SUM(H1494:H1503)&gt;0,0,IF(D1504&lt;=0,1,IF(G1504&lt;=0,2,0)))</f>
        <v>0</v>
      </c>
    </row>
    <row r="1505" spans="1:9" x14ac:dyDescent="0.15">
      <c r="B1505" s="31">
        <f t="shared" ca="1" si="353"/>
        <v>4</v>
      </c>
      <c r="C1505" s="31">
        <f t="shared" ca="1" si="351"/>
        <v>116</v>
      </c>
      <c r="D1505" s="31">
        <f ca="1">$G$10-SUM(C1494:C1505)</f>
        <v>-622</v>
      </c>
      <c r="E1505" s="31">
        <f t="shared" ca="1" si="354"/>
        <v>5</v>
      </c>
      <c r="F1505" s="31">
        <f t="shared" ca="1" si="352"/>
        <v>46</v>
      </c>
      <c r="G1505" s="31">
        <f ca="1">$E$10-SUM(F1494:F1505)</f>
        <v>-1184</v>
      </c>
      <c r="H1505">
        <f ca="1">IF(SUM(H1494:H1504)&gt;0,0,IF(D1505&lt;=0,1,IF(G1505&lt;=0,2,0)))</f>
        <v>0</v>
      </c>
    </row>
    <row r="1506" spans="1:9" x14ac:dyDescent="0.15">
      <c r="B1506" s="31">
        <f t="shared" ca="1" si="353"/>
        <v>5</v>
      </c>
      <c r="C1506" s="31">
        <f t="shared" ca="1" si="351"/>
        <v>147</v>
      </c>
      <c r="D1506" s="31">
        <f ca="1">$G$10-SUM(C1494:C1506)</f>
        <v>-769</v>
      </c>
      <c r="E1506" s="31">
        <f t="shared" ca="1" si="354"/>
        <v>7</v>
      </c>
      <c r="F1506" s="31">
        <f t="shared" ca="1" si="352"/>
        <v>375</v>
      </c>
      <c r="G1506" s="31">
        <f ca="1">$E$10-SUM(F1494:F1506)</f>
        <v>-1559</v>
      </c>
      <c r="H1506">
        <f ca="1">IF(SUM(H1494:H1505)&gt;0,0,IF(D1506&lt;=0,1,IF(G1506&lt;=0,2,0)))</f>
        <v>0</v>
      </c>
    </row>
    <row r="1507" spans="1:9" x14ac:dyDescent="0.15">
      <c r="B1507" s="31">
        <f t="shared" ca="1" si="353"/>
        <v>6</v>
      </c>
      <c r="C1507" s="31">
        <f t="shared" ca="1" si="351"/>
        <v>211</v>
      </c>
      <c r="D1507" s="31">
        <f ca="1">$G$10-SUM(C1494:C1507)</f>
        <v>-980</v>
      </c>
      <c r="E1507" s="31">
        <f t="shared" ca="1" si="354"/>
        <v>2</v>
      </c>
      <c r="F1507" s="31">
        <f t="shared" ca="1" si="352"/>
        <v>198</v>
      </c>
      <c r="G1507" s="31">
        <f ca="1">$E$10-SUM(F1494:F1507)</f>
        <v>-1757</v>
      </c>
      <c r="H1507">
        <f ca="1">IF(SUM(H1494:H1506)&gt;0,0,IF(D1507&lt;=0,1,IF(G1507&lt;=0,2,0)))</f>
        <v>0</v>
      </c>
    </row>
    <row r="1508" spans="1:9" x14ac:dyDescent="0.15">
      <c r="B1508" s="31">
        <f t="shared" ca="1" si="353"/>
        <v>3</v>
      </c>
      <c r="C1508" s="31">
        <f t="shared" ca="1" si="351"/>
        <v>107</v>
      </c>
      <c r="D1508" s="31">
        <f ca="1">$G$10-SUM(C1494:C1508)</f>
        <v>-1087</v>
      </c>
      <c r="E1508" s="31">
        <f t="shared" ca="1" si="354"/>
        <v>5</v>
      </c>
      <c r="F1508" s="31">
        <f t="shared" ca="1" si="352"/>
        <v>46</v>
      </c>
      <c r="G1508" s="31">
        <f ca="1">$E$10-SUM(F1494:F1508)</f>
        <v>-1803</v>
      </c>
      <c r="H1508">
        <f ca="1">IF(SUM(H1494:H1507)&gt;0,0,IF(D1508&lt;=0,1,IF(G1508&lt;=0,2,0)))</f>
        <v>0</v>
      </c>
    </row>
    <row r="1509" spans="1:9" x14ac:dyDescent="0.15">
      <c r="B1509" s="31">
        <f t="shared" ca="1" si="353"/>
        <v>4</v>
      </c>
      <c r="C1509" s="31">
        <f t="shared" ca="1" si="351"/>
        <v>116</v>
      </c>
      <c r="D1509" s="31">
        <f ca="1">$G$10-SUM(C1494:C1509)</f>
        <v>-1203</v>
      </c>
      <c r="E1509" s="31">
        <f t="shared" ca="1" si="354"/>
        <v>4</v>
      </c>
      <c r="F1509" s="31">
        <f t="shared" ca="1" si="352"/>
        <v>0</v>
      </c>
      <c r="G1509" s="31">
        <f ca="1">$E$10-SUM(F1494:F1509)</f>
        <v>-1803</v>
      </c>
      <c r="H1509">
        <f ca="1">IF(SUM(H1494:H1508)&gt;0,0,IF(D1509&lt;=0,1,IF(G1509&lt;=0,2,0)))</f>
        <v>0</v>
      </c>
    </row>
    <row r="1511" spans="1:9" x14ac:dyDescent="0.15">
      <c r="A1511">
        <v>89</v>
      </c>
      <c r="B1511">
        <f ca="1">INT(RAND()*(8-1)+1)</f>
        <v>5</v>
      </c>
      <c r="C1511">
        <f ca="1">IF(B1511="","",VLOOKUP(B1511,$D$3:$E$9,2,FALSE))</f>
        <v>147</v>
      </c>
      <c r="D1511">
        <f ca="1">$G$10-SUM(C1511)</f>
        <v>776</v>
      </c>
      <c r="E1511">
        <f ca="1">INT(RAND()*(8-1)+1)</f>
        <v>2</v>
      </c>
      <c r="F1511">
        <f ca="1">IF(E1511="","",VLOOKUP(E1511,$F$3:$G$9,2,FALSE))</f>
        <v>198</v>
      </c>
      <c r="G1511">
        <f ca="1">$E$10-SUM(F1511)</f>
        <v>744</v>
      </c>
      <c r="H1511">
        <f ca="1">IF(D1511&lt;=0,1,IF(G1511&lt;=0,2,0))</f>
        <v>0</v>
      </c>
      <c r="I1511" s="53" t="s">
        <v>0</v>
      </c>
    </row>
    <row r="1512" spans="1:9" ht="14.25" thickBot="1" x14ac:dyDescent="0.2">
      <c r="B1512">
        <f ca="1">INT(RAND()*(8-1)+1)</f>
        <v>2</v>
      </c>
      <c r="C1512">
        <f t="shared" ref="C1512:C1526" ca="1" si="355">IF(B1512="","",VLOOKUP(B1512,$D$3:$E$9,2,FALSE))</f>
        <v>99</v>
      </c>
      <c r="D1512">
        <f ca="1">$G$10-SUM(C1511:C1512)</f>
        <v>677</v>
      </c>
      <c r="E1512">
        <f ca="1">INT(RAND()*(8-1)+1)</f>
        <v>1</v>
      </c>
      <c r="F1512">
        <f t="shared" ref="F1512:F1526" ca="1" si="356">IF(E1512="","",VLOOKUP(E1512,$F$3:$G$9,2,FALSE))</f>
        <v>375</v>
      </c>
      <c r="G1512">
        <f ca="1">$E$10-SUM(F1511:F1512)</f>
        <v>369</v>
      </c>
      <c r="H1512">
        <f ca="1">IF(SUM(H1511)&gt;0,0,IF(D1512&lt;=0,1,IF(G1512&lt;=0,2,0)))</f>
        <v>0</v>
      </c>
      <c r="I1512" s="1" t="str">
        <f ca="1">IF(SUM(H1511:H1526)=1,"クリア","失敗")</f>
        <v>クリア</v>
      </c>
    </row>
    <row r="1513" spans="1:9" x14ac:dyDescent="0.15">
      <c r="B1513">
        <f t="shared" ref="B1513:B1526" ca="1" si="357">INT(RAND()*(8-1)+1)</f>
        <v>6</v>
      </c>
      <c r="C1513">
        <f t="shared" ca="1" si="355"/>
        <v>211</v>
      </c>
      <c r="D1513">
        <f ca="1">$G$10-SUM(C1511:C1513)</f>
        <v>466</v>
      </c>
      <c r="E1513">
        <f t="shared" ref="E1513:E1526" ca="1" si="358">INT(RAND()*(8-1)+1)</f>
        <v>3</v>
      </c>
      <c r="F1513">
        <f t="shared" ca="1" si="356"/>
        <v>46</v>
      </c>
      <c r="G1513">
        <f ca="1">$E$10-SUM(F1511:F1513)</f>
        <v>323</v>
      </c>
      <c r="H1513">
        <f ca="1">IF(SUM(H1511:H1512)&gt;0,0,IF(D1513&lt;=0,1,IF(G1513&lt;=0,2,0)))</f>
        <v>0</v>
      </c>
    </row>
    <row r="1514" spans="1:9" x14ac:dyDescent="0.15">
      <c r="B1514">
        <f t="shared" ca="1" si="357"/>
        <v>4</v>
      </c>
      <c r="C1514">
        <f t="shared" ca="1" si="355"/>
        <v>116</v>
      </c>
      <c r="D1514">
        <f ca="1">$G$10-SUM(C1511:C1514)</f>
        <v>350</v>
      </c>
      <c r="E1514">
        <f t="shared" ca="1" si="358"/>
        <v>3</v>
      </c>
      <c r="F1514">
        <f t="shared" ca="1" si="356"/>
        <v>46</v>
      </c>
      <c r="G1514">
        <f ca="1">$E$10-SUM(F1511:F1514)</f>
        <v>277</v>
      </c>
      <c r="H1514">
        <f ca="1">IF(SUM(H1511:H1513)&gt;0,0,IF(D1514&lt;=0,1,IF(G1514&lt;=0,2,0)))</f>
        <v>0</v>
      </c>
    </row>
    <row r="1515" spans="1:9" x14ac:dyDescent="0.15">
      <c r="B1515">
        <f t="shared" ca="1" si="357"/>
        <v>6</v>
      </c>
      <c r="C1515">
        <f t="shared" ca="1" si="355"/>
        <v>211</v>
      </c>
      <c r="D1515">
        <f ca="1">$G$10-SUM(C1511:C1515)</f>
        <v>139</v>
      </c>
      <c r="E1515">
        <f t="shared" ca="1" si="358"/>
        <v>5</v>
      </c>
      <c r="F1515">
        <f t="shared" ca="1" si="356"/>
        <v>46</v>
      </c>
      <c r="G1515">
        <f ca="1">$E$10-SUM(F1511:F1515)</f>
        <v>231</v>
      </c>
      <c r="H1515">
        <f ca="1">IF(SUM(H1511:H1514)&gt;0,0,IF(D1515&lt;=0,1,IF(G1515&lt;=0,2,0)))</f>
        <v>0</v>
      </c>
    </row>
    <row r="1516" spans="1:9" x14ac:dyDescent="0.15">
      <c r="B1516">
        <f t="shared" ca="1" si="357"/>
        <v>5</v>
      </c>
      <c r="C1516">
        <f t="shared" ca="1" si="355"/>
        <v>147</v>
      </c>
      <c r="D1516">
        <f ca="1">$G$10-SUM(C1511:C1516)</f>
        <v>-8</v>
      </c>
      <c r="E1516">
        <f t="shared" ca="1" si="358"/>
        <v>5</v>
      </c>
      <c r="F1516">
        <f t="shared" ca="1" si="356"/>
        <v>46</v>
      </c>
      <c r="G1516">
        <f ca="1">$E$10-SUM(F1511:F1516)</f>
        <v>185</v>
      </c>
      <c r="H1516">
        <f ca="1">IF(SUM(H1511:H1515)&gt;0,0,IF(D1516&lt;=0,1,IF(G1516&lt;=0,2,0)))</f>
        <v>1</v>
      </c>
    </row>
    <row r="1517" spans="1:9" x14ac:dyDescent="0.15">
      <c r="B1517">
        <f t="shared" ca="1" si="357"/>
        <v>2</v>
      </c>
      <c r="C1517">
        <f t="shared" ca="1" si="355"/>
        <v>99</v>
      </c>
      <c r="D1517">
        <f ca="1">$G$10-SUM(C1511:C1517)</f>
        <v>-107</v>
      </c>
      <c r="E1517">
        <f t="shared" ca="1" si="358"/>
        <v>3</v>
      </c>
      <c r="F1517">
        <f t="shared" ca="1" si="356"/>
        <v>46</v>
      </c>
      <c r="G1517">
        <f ca="1">$E$10-SUM(F1511:F1517)</f>
        <v>139</v>
      </c>
      <c r="H1517">
        <f ca="1">IF(SUM(H1511:H1516)&gt;0,0,IF(D1517&lt;=0,1,IF(G1517&lt;=0,2,0)))</f>
        <v>0</v>
      </c>
    </row>
    <row r="1518" spans="1:9" x14ac:dyDescent="0.15">
      <c r="B1518">
        <f t="shared" ca="1" si="357"/>
        <v>4</v>
      </c>
      <c r="C1518">
        <f t="shared" ca="1" si="355"/>
        <v>116</v>
      </c>
      <c r="D1518">
        <f ca="1">$G$10-SUM(C1511:C1518)</f>
        <v>-223</v>
      </c>
      <c r="E1518">
        <f t="shared" ca="1" si="358"/>
        <v>6</v>
      </c>
      <c r="F1518">
        <f t="shared" ca="1" si="356"/>
        <v>198</v>
      </c>
      <c r="G1518">
        <f ca="1">$E$10-SUM(F1511:F1518)</f>
        <v>-59</v>
      </c>
      <c r="H1518">
        <f ca="1">IF(SUM(H1511:H1517)&gt;0,0,IF(D1518&lt;=0,1,IF(G1518&lt;=0,2,0)))</f>
        <v>0</v>
      </c>
    </row>
    <row r="1519" spans="1:9" x14ac:dyDescent="0.15">
      <c r="B1519">
        <f t="shared" ca="1" si="357"/>
        <v>4</v>
      </c>
      <c r="C1519">
        <f t="shared" ca="1" si="355"/>
        <v>116</v>
      </c>
      <c r="D1519">
        <f ca="1">$G$10-SUM(C1511:C1519)</f>
        <v>-339</v>
      </c>
      <c r="E1519">
        <f t="shared" ca="1" si="358"/>
        <v>5</v>
      </c>
      <c r="F1519">
        <f t="shared" ca="1" si="356"/>
        <v>46</v>
      </c>
      <c r="G1519">
        <f ca="1">$E$10-SUM(F1511:F1519)</f>
        <v>-105</v>
      </c>
      <c r="H1519">
        <f ca="1">IF(SUM(H1511:H1518)&gt;0,0,IF(D1519&lt;=0,1,IF(G1519&lt;=0,2,0)))</f>
        <v>0</v>
      </c>
    </row>
    <row r="1520" spans="1:9" x14ac:dyDescent="0.15">
      <c r="B1520">
        <f t="shared" ca="1" si="357"/>
        <v>2</v>
      </c>
      <c r="C1520">
        <f t="shared" ca="1" si="355"/>
        <v>99</v>
      </c>
      <c r="D1520">
        <f ca="1">$G$10-SUM(C1511:C1520)</f>
        <v>-438</v>
      </c>
      <c r="E1520">
        <f t="shared" ca="1" si="358"/>
        <v>5</v>
      </c>
      <c r="F1520">
        <f t="shared" ca="1" si="356"/>
        <v>46</v>
      </c>
      <c r="G1520">
        <f ca="1">$E$10-SUM(F1511:F1520)</f>
        <v>-151</v>
      </c>
      <c r="H1520">
        <f ca="1">IF(SUM(H1511:H1519)&gt;0,0,IF(D1520&lt;=0,1,IF(G1520&lt;=0,2,0)))</f>
        <v>0</v>
      </c>
    </row>
    <row r="1521" spans="1:9" x14ac:dyDescent="0.15">
      <c r="B1521">
        <f t="shared" ca="1" si="357"/>
        <v>4</v>
      </c>
      <c r="C1521">
        <f t="shared" ca="1" si="355"/>
        <v>116</v>
      </c>
      <c r="D1521">
        <f ca="1">$G$10-SUM(C1511:C1521)</f>
        <v>-554</v>
      </c>
      <c r="E1521">
        <f t="shared" ca="1" si="358"/>
        <v>4</v>
      </c>
      <c r="F1521">
        <f t="shared" ca="1" si="356"/>
        <v>0</v>
      </c>
      <c r="G1521">
        <f ca="1">$E$10-SUM(F1511:F1521)</f>
        <v>-151</v>
      </c>
      <c r="H1521">
        <f ca="1">IF(SUM(H1511:H1520)&gt;0,0,IF(D1521&lt;=0,1,IF(G1521&lt;=0,2,0)))</f>
        <v>0</v>
      </c>
    </row>
    <row r="1522" spans="1:9" x14ac:dyDescent="0.15">
      <c r="B1522">
        <f t="shared" ca="1" si="357"/>
        <v>5</v>
      </c>
      <c r="C1522">
        <f t="shared" ca="1" si="355"/>
        <v>147</v>
      </c>
      <c r="D1522">
        <f ca="1">$G$10-SUM(C1511:C1522)</f>
        <v>-701</v>
      </c>
      <c r="E1522">
        <f t="shared" ca="1" si="358"/>
        <v>2</v>
      </c>
      <c r="F1522">
        <f t="shared" ca="1" si="356"/>
        <v>198</v>
      </c>
      <c r="G1522">
        <f ca="1">$E$10-SUM(F1511:F1522)</f>
        <v>-349</v>
      </c>
      <c r="H1522">
        <f ca="1">IF(SUM(H1511:H1521)&gt;0,0,IF(D1522&lt;=0,1,IF(G1522&lt;=0,2,0)))</f>
        <v>0</v>
      </c>
    </row>
    <row r="1523" spans="1:9" x14ac:dyDescent="0.15">
      <c r="B1523">
        <f t="shared" ca="1" si="357"/>
        <v>1</v>
      </c>
      <c r="C1523">
        <f t="shared" ca="1" si="355"/>
        <v>92</v>
      </c>
      <c r="D1523">
        <f ca="1">$G$10-SUM(C1511:C1523)</f>
        <v>-793</v>
      </c>
      <c r="E1523">
        <f t="shared" ca="1" si="358"/>
        <v>4</v>
      </c>
      <c r="F1523">
        <f t="shared" ca="1" si="356"/>
        <v>0</v>
      </c>
      <c r="G1523">
        <f ca="1">$E$10-SUM(F1511:F1523)</f>
        <v>-349</v>
      </c>
      <c r="H1523">
        <f ca="1">IF(SUM(H1511:H1522)&gt;0,0,IF(D1523&lt;=0,1,IF(G1523&lt;=0,2,0)))</f>
        <v>0</v>
      </c>
    </row>
    <row r="1524" spans="1:9" x14ac:dyDescent="0.15">
      <c r="B1524">
        <f t="shared" ca="1" si="357"/>
        <v>3</v>
      </c>
      <c r="C1524">
        <f t="shared" ca="1" si="355"/>
        <v>107</v>
      </c>
      <c r="D1524">
        <f ca="1">$G$10-SUM(C1511:C1524)</f>
        <v>-900</v>
      </c>
      <c r="E1524">
        <f t="shared" ca="1" si="358"/>
        <v>6</v>
      </c>
      <c r="F1524">
        <f t="shared" ca="1" si="356"/>
        <v>198</v>
      </c>
      <c r="G1524">
        <f ca="1">$E$10-SUM(F1511:F1524)</f>
        <v>-547</v>
      </c>
      <c r="H1524">
        <f ca="1">IF(SUM(H1511:H1523)&gt;0,0,IF(D1524&lt;=0,1,IF(G1524&lt;=0,2,0)))</f>
        <v>0</v>
      </c>
    </row>
    <row r="1525" spans="1:9" x14ac:dyDescent="0.15">
      <c r="B1525">
        <f t="shared" ca="1" si="357"/>
        <v>3</v>
      </c>
      <c r="C1525">
        <f t="shared" ca="1" si="355"/>
        <v>107</v>
      </c>
      <c r="D1525">
        <f ca="1">$G$10-SUM(C1511:C1525)</f>
        <v>-1007</v>
      </c>
      <c r="E1525">
        <f t="shared" ca="1" si="358"/>
        <v>7</v>
      </c>
      <c r="F1525">
        <f t="shared" ca="1" si="356"/>
        <v>375</v>
      </c>
      <c r="G1525">
        <f ca="1">$E$10-SUM(F1511:F1525)</f>
        <v>-922</v>
      </c>
      <c r="H1525">
        <f ca="1">IF(SUM(H1511:H1524)&gt;0,0,IF(D1525&lt;=0,1,IF(G1525&lt;=0,2,0)))</f>
        <v>0</v>
      </c>
    </row>
    <row r="1526" spans="1:9" x14ac:dyDescent="0.15">
      <c r="B1526">
        <f t="shared" ca="1" si="357"/>
        <v>2</v>
      </c>
      <c r="C1526">
        <f t="shared" ca="1" si="355"/>
        <v>99</v>
      </c>
      <c r="D1526">
        <f ca="1">$G$10-SUM(C1511:C1526)</f>
        <v>-1106</v>
      </c>
      <c r="E1526">
        <f t="shared" ca="1" si="358"/>
        <v>6</v>
      </c>
      <c r="F1526">
        <f t="shared" ca="1" si="356"/>
        <v>198</v>
      </c>
      <c r="G1526">
        <f ca="1">$E$10-SUM(F1511:F1526)</f>
        <v>-1120</v>
      </c>
      <c r="H1526">
        <f ca="1">IF(SUM(H1511:H1525)&gt;0,0,IF(D1526&lt;=0,1,IF(G1526&lt;=0,2,0)))</f>
        <v>0</v>
      </c>
    </row>
    <row r="1528" spans="1:9" x14ac:dyDescent="0.15">
      <c r="A1528">
        <v>90</v>
      </c>
      <c r="B1528">
        <f ca="1">INT(RAND()*(8-1)+1)</f>
        <v>5</v>
      </c>
      <c r="C1528">
        <f ca="1">IF(B1528="","",VLOOKUP(B1528,$D$3:$E$9,2,FALSE))</f>
        <v>147</v>
      </c>
      <c r="D1528">
        <f ca="1">$G$10-SUM(C1528)</f>
        <v>776</v>
      </c>
      <c r="E1528">
        <f ca="1">INT(RAND()*(8-1)+1)</f>
        <v>5</v>
      </c>
      <c r="F1528">
        <f ca="1">IF(E1528="","",VLOOKUP(E1528,$F$3:$G$9,2,FALSE))</f>
        <v>46</v>
      </c>
      <c r="G1528">
        <f ca="1">$E$10-SUM(F1528)</f>
        <v>896</v>
      </c>
      <c r="H1528">
        <f ca="1">IF(D1528&lt;=0,1,IF(G1528&lt;=0,2,0))</f>
        <v>0</v>
      </c>
      <c r="I1528" s="53" t="s">
        <v>0</v>
      </c>
    </row>
    <row r="1529" spans="1:9" ht="14.25" thickBot="1" x14ac:dyDescent="0.2">
      <c r="B1529">
        <f ca="1">INT(RAND()*(8-1)+1)</f>
        <v>5</v>
      </c>
      <c r="C1529">
        <f t="shared" ref="C1529:C1543" ca="1" si="359">IF(B1529="","",VLOOKUP(B1529,$D$3:$E$9,2,FALSE))</f>
        <v>147</v>
      </c>
      <c r="D1529">
        <f ca="1">$G$10-SUM(C1528:C1529)</f>
        <v>629</v>
      </c>
      <c r="E1529">
        <f ca="1">INT(RAND()*(8-1)+1)</f>
        <v>6</v>
      </c>
      <c r="F1529">
        <f t="shared" ref="F1529:F1543" ca="1" si="360">IF(E1529="","",VLOOKUP(E1529,$F$3:$G$9,2,FALSE))</f>
        <v>198</v>
      </c>
      <c r="G1529">
        <f ca="1">$E$10-SUM(F1528:F1529)</f>
        <v>698</v>
      </c>
      <c r="H1529">
        <f ca="1">IF(SUM(H1528)&gt;0,0,IF(D1529&lt;=0,1,IF(G1529&lt;=0,2,0)))</f>
        <v>0</v>
      </c>
      <c r="I1529" s="1" t="str">
        <f ca="1">IF(SUM(H1528:H1543)=1,"クリア","失敗")</f>
        <v>クリア</v>
      </c>
    </row>
    <row r="1530" spans="1:9" x14ac:dyDescent="0.15">
      <c r="B1530">
        <f t="shared" ref="B1530:B1543" ca="1" si="361">INT(RAND()*(8-1)+1)</f>
        <v>1</v>
      </c>
      <c r="C1530">
        <f t="shared" ca="1" si="359"/>
        <v>92</v>
      </c>
      <c r="D1530">
        <f ca="1">$G$10-SUM(C1528:C1530)</f>
        <v>537</v>
      </c>
      <c r="E1530">
        <f t="shared" ref="E1530:E1543" ca="1" si="362">INT(RAND()*(8-1)+1)</f>
        <v>5</v>
      </c>
      <c r="F1530">
        <f t="shared" ca="1" si="360"/>
        <v>46</v>
      </c>
      <c r="G1530">
        <f ca="1">$E$10-SUM(F1528:F1530)</f>
        <v>652</v>
      </c>
      <c r="H1530">
        <f ca="1">IF(SUM(H1528:H1529)&gt;0,0,IF(D1530&lt;=0,1,IF(G1530&lt;=0,2,0)))</f>
        <v>0</v>
      </c>
    </row>
    <row r="1531" spans="1:9" x14ac:dyDescent="0.15">
      <c r="B1531">
        <f t="shared" ca="1" si="361"/>
        <v>3</v>
      </c>
      <c r="C1531">
        <f t="shared" ca="1" si="359"/>
        <v>107</v>
      </c>
      <c r="D1531">
        <f ca="1">$G$10-SUM(C1528:C1531)</f>
        <v>430</v>
      </c>
      <c r="E1531">
        <f t="shared" ca="1" si="362"/>
        <v>6</v>
      </c>
      <c r="F1531">
        <f t="shared" ca="1" si="360"/>
        <v>198</v>
      </c>
      <c r="G1531">
        <f ca="1">$E$10-SUM(F1528:F1531)</f>
        <v>454</v>
      </c>
      <c r="H1531">
        <f ca="1">IF(SUM(H1528:H1530)&gt;0,0,IF(D1531&lt;=0,1,IF(G1531&lt;=0,2,0)))</f>
        <v>0</v>
      </c>
    </row>
    <row r="1532" spans="1:9" x14ac:dyDescent="0.15">
      <c r="B1532">
        <f t="shared" ca="1" si="361"/>
        <v>3</v>
      </c>
      <c r="C1532">
        <f t="shared" ca="1" si="359"/>
        <v>107</v>
      </c>
      <c r="D1532">
        <f ca="1">$G$10-SUM(C1528:C1532)</f>
        <v>323</v>
      </c>
      <c r="E1532">
        <f t="shared" ca="1" si="362"/>
        <v>4</v>
      </c>
      <c r="F1532">
        <f t="shared" ca="1" si="360"/>
        <v>0</v>
      </c>
      <c r="G1532">
        <f ca="1">$E$10-SUM(F1528:F1532)</f>
        <v>454</v>
      </c>
      <c r="H1532">
        <f ca="1">IF(SUM(H1528:H1531)&gt;0,0,IF(D1532&lt;=0,1,IF(G1532&lt;=0,2,0)))</f>
        <v>0</v>
      </c>
    </row>
    <row r="1533" spans="1:9" x14ac:dyDescent="0.15">
      <c r="B1533">
        <f t="shared" ca="1" si="361"/>
        <v>5</v>
      </c>
      <c r="C1533">
        <f t="shared" ca="1" si="359"/>
        <v>147</v>
      </c>
      <c r="D1533">
        <f ca="1">$G$10-SUM(C1528:C1533)</f>
        <v>176</v>
      </c>
      <c r="E1533">
        <f t="shared" ca="1" si="362"/>
        <v>4</v>
      </c>
      <c r="F1533">
        <f t="shared" ca="1" si="360"/>
        <v>0</v>
      </c>
      <c r="G1533">
        <f ca="1">$E$10-SUM(F1528:F1533)</f>
        <v>454</v>
      </c>
      <c r="H1533">
        <f ca="1">IF(SUM(H1528:H1532)&gt;0,0,IF(D1533&lt;=0,1,IF(G1533&lt;=0,2,0)))</f>
        <v>0</v>
      </c>
    </row>
    <row r="1534" spans="1:9" x14ac:dyDescent="0.15">
      <c r="B1534">
        <f t="shared" ca="1" si="361"/>
        <v>2</v>
      </c>
      <c r="C1534">
        <f t="shared" ca="1" si="359"/>
        <v>99</v>
      </c>
      <c r="D1534">
        <f ca="1">$G$10-SUM(C1528:C1534)</f>
        <v>77</v>
      </c>
      <c r="E1534">
        <f t="shared" ca="1" si="362"/>
        <v>1</v>
      </c>
      <c r="F1534">
        <f t="shared" ca="1" si="360"/>
        <v>375</v>
      </c>
      <c r="G1534">
        <f ca="1">$E$10-SUM(F1528:F1534)</f>
        <v>79</v>
      </c>
      <c r="H1534">
        <f ca="1">IF(SUM(H1528:H1533)&gt;0,0,IF(D1534&lt;=0,1,IF(G1534&lt;=0,2,0)))</f>
        <v>0</v>
      </c>
    </row>
    <row r="1535" spans="1:9" x14ac:dyDescent="0.15">
      <c r="B1535">
        <f t="shared" ca="1" si="361"/>
        <v>3</v>
      </c>
      <c r="C1535">
        <f t="shared" ca="1" si="359"/>
        <v>107</v>
      </c>
      <c r="D1535">
        <f ca="1">$G$10-SUM(C1528:C1535)</f>
        <v>-30</v>
      </c>
      <c r="E1535">
        <f t="shared" ca="1" si="362"/>
        <v>3</v>
      </c>
      <c r="F1535">
        <f t="shared" ca="1" si="360"/>
        <v>46</v>
      </c>
      <c r="G1535">
        <f ca="1">$E$10-SUM(F1528:F1535)</f>
        <v>33</v>
      </c>
      <c r="H1535">
        <f ca="1">IF(SUM(H1528:H1534)&gt;0,0,IF(D1535&lt;=0,1,IF(G1535&lt;=0,2,0)))</f>
        <v>1</v>
      </c>
    </row>
    <row r="1536" spans="1:9" x14ac:dyDescent="0.15">
      <c r="B1536">
        <f t="shared" ca="1" si="361"/>
        <v>6</v>
      </c>
      <c r="C1536">
        <f t="shared" ca="1" si="359"/>
        <v>211</v>
      </c>
      <c r="D1536">
        <f ca="1">$G$10-SUM(C1528:C1536)</f>
        <v>-241</v>
      </c>
      <c r="E1536">
        <f t="shared" ca="1" si="362"/>
        <v>1</v>
      </c>
      <c r="F1536">
        <f t="shared" ca="1" si="360"/>
        <v>375</v>
      </c>
      <c r="G1536">
        <f ca="1">$E$10-SUM(F1528:F1536)</f>
        <v>-342</v>
      </c>
      <c r="H1536">
        <f ca="1">IF(SUM(H1528:H1535)&gt;0,0,IF(D1536&lt;=0,1,IF(G1536&lt;=0,2,0)))</f>
        <v>0</v>
      </c>
    </row>
    <row r="1537" spans="1:9" x14ac:dyDescent="0.15">
      <c r="B1537">
        <f t="shared" ca="1" si="361"/>
        <v>6</v>
      </c>
      <c r="C1537">
        <f t="shared" ca="1" si="359"/>
        <v>211</v>
      </c>
      <c r="D1537">
        <f ca="1">$G$10-SUM(C1528:C1537)</f>
        <v>-452</v>
      </c>
      <c r="E1537">
        <f t="shared" ca="1" si="362"/>
        <v>6</v>
      </c>
      <c r="F1537">
        <f t="shared" ca="1" si="360"/>
        <v>198</v>
      </c>
      <c r="G1537">
        <f ca="1">$E$10-SUM(F1528:F1537)</f>
        <v>-540</v>
      </c>
      <c r="H1537">
        <f ca="1">IF(SUM(H1528:H1536)&gt;0,0,IF(D1537&lt;=0,1,IF(G1537&lt;=0,2,0)))</f>
        <v>0</v>
      </c>
    </row>
    <row r="1538" spans="1:9" x14ac:dyDescent="0.15">
      <c r="B1538">
        <f t="shared" ca="1" si="361"/>
        <v>6</v>
      </c>
      <c r="C1538">
        <f t="shared" ca="1" si="359"/>
        <v>211</v>
      </c>
      <c r="D1538">
        <f ca="1">$G$10-SUM(C1528:C1538)</f>
        <v>-663</v>
      </c>
      <c r="E1538">
        <f t="shared" ca="1" si="362"/>
        <v>6</v>
      </c>
      <c r="F1538">
        <f t="shared" ca="1" si="360"/>
        <v>198</v>
      </c>
      <c r="G1538">
        <f ca="1">$E$10-SUM(F1528:F1538)</f>
        <v>-738</v>
      </c>
      <c r="H1538">
        <f ca="1">IF(SUM(H1528:H1537)&gt;0,0,IF(D1538&lt;=0,1,IF(G1538&lt;=0,2,0)))</f>
        <v>0</v>
      </c>
    </row>
    <row r="1539" spans="1:9" x14ac:dyDescent="0.15">
      <c r="B1539">
        <f t="shared" ca="1" si="361"/>
        <v>1</v>
      </c>
      <c r="C1539">
        <f t="shared" ca="1" si="359"/>
        <v>92</v>
      </c>
      <c r="D1539">
        <f ca="1">$G$10-SUM(C1528:C1539)</f>
        <v>-755</v>
      </c>
      <c r="E1539">
        <f t="shared" ca="1" si="362"/>
        <v>6</v>
      </c>
      <c r="F1539">
        <f t="shared" ca="1" si="360"/>
        <v>198</v>
      </c>
      <c r="G1539">
        <f ca="1">$E$10-SUM(F1528:F1539)</f>
        <v>-936</v>
      </c>
      <c r="H1539">
        <f ca="1">IF(SUM(H1528:H1538)&gt;0,0,IF(D1539&lt;=0,1,IF(G1539&lt;=0,2,0)))</f>
        <v>0</v>
      </c>
    </row>
    <row r="1540" spans="1:9" x14ac:dyDescent="0.15">
      <c r="B1540">
        <f t="shared" ca="1" si="361"/>
        <v>7</v>
      </c>
      <c r="C1540">
        <f t="shared" ca="1" si="359"/>
        <v>274</v>
      </c>
      <c r="D1540">
        <f ca="1">$G$10-SUM(C1528:C1540)</f>
        <v>-1029</v>
      </c>
      <c r="E1540">
        <f t="shared" ca="1" si="362"/>
        <v>5</v>
      </c>
      <c r="F1540">
        <f t="shared" ca="1" si="360"/>
        <v>46</v>
      </c>
      <c r="G1540">
        <f ca="1">$E$10-SUM(F1528:F1540)</f>
        <v>-982</v>
      </c>
      <c r="H1540">
        <f ca="1">IF(SUM(H1528:H1539)&gt;0,0,IF(D1540&lt;=0,1,IF(G1540&lt;=0,2,0)))</f>
        <v>0</v>
      </c>
    </row>
    <row r="1541" spans="1:9" x14ac:dyDescent="0.15">
      <c r="B1541">
        <f t="shared" ca="1" si="361"/>
        <v>3</v>
      </c>
      <c r="C1541">
        <f t="shared" ca="1" si="359"/>
        <v>107</v>
      </c>
      <c r="D1541">
        <f ca="1">$G$10-SUM(C1528:C1541)</f>
        <v>-1136</v>
      </c>
      <c r="E1541">
        <f t="shared" ca="1" si="362"/>
        <v>4</v>
      </c>
      <c r="F1541">
        <f t="shared" ca="1" si="360"/>
        <v>0</v>
      </c>
      <c r="G1541">
        <f ca="1">$E$10-SUM(F1528:F1541)</f>
        <v>-982</v>
      </c>
      <c r="H1541">
        <f ca="1">IF(SUM(H1528:H1540)&gt;0,0,IF(D1541&lt;=0,1,IF(G1541&lt;=0,2,0)))</f>
        <v>0</v>
      </c>
    </row>
    <row r="1542" spans="1:9" x14ac:dyDescent="0.15">
      <c r="B1542">
        <f t="shared" ca="1" si="361"/>
        <v>3</v>
      </c>
      <c r="C1542">
        <f t="shared" ca="1" si="359"/>
        <v>107</v>
      </c>
      <c r="D1542">
        <f ca="1">$G$10-SUM(C1528:C1542)</f>
        <v>-1243</v>
      </c>
      <c r="E1542">
        <f t="shared" ca="1" si="362"/>
        <v>3</v>
      </c>
      <c r="F1542">
        <f t="shared" ca="1" si="360"/>
        <v>46</v>
      </c>
      <c r="G1542">
        <f ca="1">$E$10-SUM(F1528:F1542)</f>
        <v>-1028</v>
      </c>
      <c r="H1542">
        <f ca="1">IF(SUM(H1528:H1541)&gt;0,0,IF(D1542&lt;=0,1,IF(G1542&lt;=0,2,0)))</f>
        <v>0</v>
      </c>
    </row>
    <row r="1543" spans="1:9" x14ac:dyDescent="0.15">
      <c r="B1543">
        <f t="shared" ca="1" si="361"/>
        <v>2</v>
      </c>
      <c r="C1543">
        <f t="shared" ca="1" si="359"/>
        <v>99</v>
      </c>
      <c r="D1543">
        <f ca="1">$G$10-SUM(C1528:C1543)</f>
        <v>-1342</v>
      </c>
      <c r="E1543">
        <f t="shared" ca="1" si="362"/>
        <v>2</v>
      </c>
      <c r="F1543">
        <f t="shared" ca="1" si="360"/>
        <v>198</v>
      </c>
      <c r="G1543">
        <f ca="1">$E$10-SUM(F1528:F1543)</f>
        <v>-1226</v>
      </c>
      <c r="H1543">
        <f ca="1">IF(SUM(H1528:H1542)&gt;0,0,IF(D1543&lt;=0,1,IF(G1543&lt;=0,2,0)))</f>
        <v>0</v>
      </c>
    </row>
    <row r="1545" spans="1:9" x14ac:dyDescent="0.15">
      <c r="A1545">
        <v>91</v>
      </c>
      <c r="B1545" s="31">
        <f ca="1">INT(RAND()*(8-1)+1)</f>
        <v>2</v>
      </c>
      <c r="C1545" s="31">
        <f ca="1">IF(B1545="","",VLOOKUP(B1545,$D$3:$E$9,2,FALSE))</f>
        <v>99</v>
      </c>
      <c r="D1545" s="31">
        <f ca="1">$G$10-SUM(C1545)</f>
        <v>824</v>
      </c>
      <c r="E1545" s="31">
        <f ca="1">INT(RAND()*(8-1)+1)</f>
        <v>1</v>
      </c>
      <c r="F1545" s="31">
        <f ca="1">IF(E1545="","",VLOOKUP(E1545,$F$3:$G$9,2,FALSE))</f>
        <v>375</v>
      </c>
      <c r="G1545" s="31">
        <f ca="1">$E$10-SUM(F1545)</f>
        <v>567</v>
      </c>
      <c r="H1545">
        <f ca="1">IF(D1545&lt;=0,1,IF(G1545&lt;=0,2,0))</f>
        <v>0</v>
      </c>
      <c r="I1545" s="53" t="s">
        <v>0</v>
      </c>
    </row>
    <row r="1546" spans="1:9" ht="14.25" thickBot="1" x14ac:dyDescent="0.2">
      <c r="B1546" s="31">
        <f ca="1">INT(RAND()*(8-1)+1)</f>
        <v>3</v>
      </c>
      <c r="C1546" s="31">
        <f t="shared" ref="C1546:C1560" ca="1" si="363">IF(B1546="","",VLOOKUP(B1546,$D$3:$E$9,2,FALSE))</f>
        <v>107</v>
      </c>
      <c r="D1546" s="31">
        <f ca="1">$G$10-SUM(C1545:C1546)</f>
        <v>717</v>
      </c>
      <c r="E1546" s="31">
        <f ca="1">INT(RAND()*(8-1)+1)</f>
        <v>4</v>
      </c>
      <c r="F1546" s="31">
        <f t="shared" ref="F1546:F1560" ca="1" si="364">IF(E1546="","",VLOOKUP(E1546,$F$3:$G$9,2,FALSE))</f>
        <v>0</v>
      </c>
      <c r="G1546" s="31">
        <f ca="1">$E$10-SUM(F1545:F1546)</f>
        <v>567</v>
      </c>
      <c r="H1546">
        <f ca="1">IF(SUM(H1545)&gt;0,0,IF(D1546&lt;=0,1,IF(G1546&lt;=0,2,0)))</f>
        <v>0</v>
      </c>
      <c r="I1546" s="1" t="str">
        <f ca="1">IF(SUM(H1545:H1560)=1,"クリア","失敗")</f>
        <v>失敗</v>
      </c>
    </row>
    <row r="1547" spans="1:9" x14ac:dyDescent="0.15">
      <c r="B1547" s="31">
        <f t="shared" ref="B1547:B1560" ca="1" si="365">INT(RAND()*(8-1)+1)</f>
        <v>3</v>
      </c>
      <c r="C1547" s="31">
        <f t="shared" ca="1" si="363"/>
        <v>107</v>
      </c>
      <c r="D1547" s="31">
        <f ca="1">$G$10-SUM(C1545:C1547)</f>
        <v>610</v>
      </c>
      <c r="E1547" s="31">
        <f t="shared" ref="E1547:E1560" ca="1" si="366">INT(RAND()*(8-1)+1)</f>
        <v>2</v>
      </c>
      <c r="F1547" s="31">
        <f t="shared" ca="1" si="364"/>
        <v>198</v>
      </c>
      <c r="G1547" s="31">
        <f ca="1">$E$10-SUM(F1545:F1547)</f>
        <v>369</v>
      </c>
      <c r="H1547">
        <f ca="1">IF(SUM(H1545:H1546)&gt;0,0,IF(D1547&lt;=0,1,IF(G1547&lt;=0,2,0)))</f>
        <v>0</v>
      </c>
    </row>
    <row r="1548" spans="1:9" x14ac:dyDescent="0.15">
      <c r="B1548" s="31">
        <f t="shared" ca="1" si="365"/>
        <v>7</v>
      </c>
      <c r="C1548" s="31">
        <f t="shared" ca="1" si="363"/>
        <v>274</v>
      </c>
      <c r="D1548" s="31">
        <f ca="1">$G$10-SUM(C1545:C1548)</f>
        <v>336</v>
      </c>
      <c r="E1548" s="31">
        <f t="shared" ca="1" si="366"/>
        <v>1</v>
      </c>
      <c r="F1548" s="31">
        <f t="shared" ca="1" si="364"/>
        <v>375</v>
      </c>
      <c r="G1548" s="31">
        <f ca="1">$E$10-SUM(F1545:F1548)</f>
        <v>-6</v>
      </c>
      <c r="H1548">
        <f ca="1">IF(SUM(H1545:H1547)&gt;0,0,IF(D1548&lt;=0,1,IF(G1548&lt;=0,2,0)))</f>
        <v>2</v>
      </c>
    </row>
    <row r="1549" spans="1:9" x14ac:dyDescent="0.15">
      <c r="B1549" s="31">
        <f t="shared" ca="1" si="365"/>
        <v>1</v>
      </c>
      <c r="C1549" s="31">
        <f t="shared" ca="1" si="363"/>
        <v>92</v>
      </c>
      <c r="D1549" s="31">
        <f ca="1">$G$10-SUM(C1545:C1549)</f>
        <v>244</v>
      </c>
      <c r="E1549" s="31">
        <f t="shared" ca="1" si="366"/>
        <v>6</v>
      </c>
      <c r="F1549" s="31">
        <f t="shared" ca="1" si="364"/>
        <v>198</v>
      </c>
      <c r="G1549" s="31">
        <f ca="1">$E$10-SUM(F1545:F1549)</f>
        <v>-204</v>
      </c>
      <c r="H1549">
        <f ca="1">IF(SUM(H1545:H1548)&gt;0,0,IF(D1549&lt;=0,1,IF(G1549&lt;=0,2,0)))</f>
        <v>0</v>
      </c>
    </row>
    <row r="1550" spans="1:9" x14ac:dyDescent="0.15">
      <c r="B1550" s="31">
        <f t="shared" ca="1" si="365"/>
        <v>6</v>
      </c>
      <c r="C1550" s="31">
        <f t="shared" ca="1" si="363"/>
        <v>211</v>
      </c>
      <c r="D1550" s="31">
        <f ca="1">$G$10-SUM(C1545:C1550)</f>
        <v>33</v>
      </c>
      <c r="E1550" s="31">
        <f t="shared" ca="1" si="366"/>
        <v>5</v>
      </c>
      <c r="F1550" s="31">
        <f t="shared" ca="1" si="364"/>
        <v>46</v>
      </c>
      <c r="G1550" s="31">
        <f ca="1">$E$10-SUM(F1545:F1550)</f>
        <v>-250</v>
      </c>
      <c r="H1550">
        <f ca="1">IF(SUM(H1545:H1549)&gt;0,0,IF(D1550&lt;=0,1,IF(G1550&lt;=0,2,0)))</f>
        <v>0</v>
      </c>
    </row>
    <row r="1551" spans="1:9" x14ac:dyDescent="0.15">
      <c r="B1551" s="31">
        <f t="shared" ca="1" si="365"/>
        <v>6</v>
      </c>
      <c r="C1551" s="31">
        <f t="shared" ca="1" si="363"/>
        <v>211</v>
      </c>
      <c r="D1551" s="31">
        <f ca="1">$G$10-SUM(C1545:C1551)</f>
        <v>-178</v>
      </c>
      <c r="E1551" s="31">
        <f t="shared" ca="1" si="366"/>
        <v>6</v>
      </c>
      <c r="F1551" s="31">
        <f t="shared" ca="1" si="364"/>
        <v>198</v>
      </c>
      <c r="G1551" s="31">
        <f ca="1">$E$10-SUM(F1545:F1551)</f>
        <v>-448</v>
      </c>
      <c r="H1551">
        <f ca="1">IF(SUM(H1545:H1550)&gt;0,0,IF(D1551&lt;=0,1,IF(G1551&lt;=0,2,0)))</f>
        <v>0</v>
      </c>
    </row>
    <row r="1552" spans="1:9" x14ac:dyDescent="0.15">
      <c r="B1552" s="31">
        <f t="shared" ca="1" si="365"/>
        <v>6</v>
      </c>
      <c r="C1552" s="31">
        <f t="shared" ca="1" si="363"/>
        <v>211</v>
      </c>
      <c r="D1552" s="31">
        <f ca="1">$G$10-SUM(C1545:C1552)</f>
        <v>-389</v>
      </c>
      <c r="E1552" s="31">
        <f t="shared" ca="1" si="366"/>
        <v>4</v>
      </c>
      <c r="F1552" s="31">
        <f t="shared" ca="1" si="364"/>
        <v>0</v>
      </c>
      <c r="G1552" s="31">
        <f ca="1">$E$10-SUM(F1545:F1552)</f>
        <v>-448</v>
      </c>
      <c r="H1552">
        <f ca="1">IF(SUM(H1545:H1551)&gt;0,0,IF(D1552&lt;=0,1,IF(G1552&lt;=0,2,0)))</f>
        <v>0</v>
      </c>
    </row>
    <row r="1553" spans="1:9" x14ac:dyDescent="0.15">
      <c r="B1553" s="31">
        <f t="shared" ca="1" si="365"/>
        <v>1</v>
      </c>
      <c r="C1553" s="31">
        <f t="shared" ca="1" si="363"/>
        <v>92</v>
      </c>
      <c r="D1553" s="31">
        <f ca="1">$G$10-SUM(C1545:C1553)</f>
        <v>-481</v>
      </c>
      <c r="E1553" s="31">
        <f t="shared" ca="1" si="366"/>
        <v>6</v>
      </c>
      <c r="F1553" s="31">
        <f t="shared" ca="1" si="364"/>
        <v>198</v>
      </c>
      <c r="G1553" s="31">
        <f ca="1">$E$10-SUM(F1545:F1553)</f>
        <v>-646</v>
      </c>
      <c r="H1553">
        <f ca="1">IF(SUM(H1545:H1552)&gt;0,0,IF(D1553&lt;=0,1,IF(G1553&lt;=0,2,0)))</f>
        <v>0</v>
      </c>
    </row>
    <row r="1554" spans="1:9" x14ac:dyDescent="0.15">
      <c r="B1554" s="31">
        <f t="shared" ca="1" si="365"/>
        <v>3</v>
      </c>
      <c r="C1554" s="31">
        <f t="shared" ca="1" si="363"/>
        <v>107</v>
      </c>
      <c r="D1554" s="31">
        <f ca="1">$G$10-SUM(C1545:C1554)</f>
        <v>-588</v>
      </c>
      <c r="E1554" s="31">
        <f t="shared" ca="1" si="366"/>
        <v>2</v>
      </c>
      <c r="F1554" s="31">
        <f t="shared" ca="1" si="364"/>
        <v>198</v>
      </c>
      <c r="G1554" s="31">
        <f ca="1">$E$10-SUM(F1545:F1554)</f>
        <v>-844</v>
      </c>
      <c r="H1554">
        <f ca="1">IF(SUM(H1545:H1553)&gt;0,0,IF(D1554&lt;=0,1,IF(G1554&lt;=0,2,0)))</f>
        <v>0</v>
      </c>
    </row>
    <row r="1555" spans="1:9" x14ac:dyDescent="0.15">
      <c r="B1555" s="31">
        <f t="shared" ca="1" si="365"/>
        <v>6</v>
      </c>
      <c r="C1555" s="31">
        <f t="shared" ca="1" si="363"/>
        <v>211</v>
      </c>
      <c r="D1555" s="31">
        <f ca="1">$G$10-SUM(C1545:C1555)</f>
        <v>-799</v>
      </c>
      <c r="E1555" s="31">
        <f t="shared" ca="1" si="366"/>
        <v>3</v>
      </c>
      <c r="F1555" s="31">
        <f t="shared" ca="1" si="364"/>
        <v>46</v>
      </c>
      <c r="G1555" s="31">
        <f ca="1">$E$10-SUM(F1545:F1555)</f>
        <v>-890</v>
      </c>
      <c r="H1555">
        <f ca="1">IF(SUM(H1545:H1554)&gt;0,0,IF(D1555&lt;=0,1,IF(G1555&lt;=0,2,0)))</f>
        <v>0</v>
      </c>
    </row>
    <row r="1556" spans="1:9" x14ac:dyDescent="0.15">
      <c r="B1556" s="31">
        <f t="shared" ca="1" si="365"/>
        <v>3</v>
      </c>
      <c r="C1556" s="31">
        <f t="shared" ca="1" si="363"/>
        <v>107</v>
      </c>
      <c r="D1556" s="31">
        <f ca="1">$G$10-SUM(C1545:C1556)</f>
        <v>-906</v>
      </c>
      <c r="E1556" s="31">
        <f t="shared" ca="1" si="366"/>
        <v>7</v>
      </c>
      <c r="F1556" s="31">
        <f t="shared" ca="1" si="364"/>
        <v>375</v>
      </c>
      <c r="G1556" s="31">
        <f ca="1">$E$10-SUM(F1545:F1556)</f>
        <v>-1265</v>
      </c>
      <c r="H1556">
        <f ca="1">IF(SUM(H1545:H1555)&gt;0,0,IF(D1556&lt;=0,1,IF(G1556&lt;=0,2,0)))</f>
        <v>0</v>
      </c>
    </row>
    <row r="1557" spans="1:9" x14ac:dyDescent="0.15">
      <c r="B1557" s="31">
        <f t="shared" ca="1" si="365"/>
        <v>5</v>
      </c>
      <c r="C1557" s="31">
        <f t="shared" ca="1" si="363"/>
        <v>147</v>
      </c>
      <c r="D1557" s="31">
        <f ca="1">$G$10-SUM(C1545:C1557)</f>
        <v>-1053</v>
      </c>
      <c r="E1557" s="31">
        <f t="shared" ca="1" si="366"/>
        <v>7</v>
      </c>
      <c r="F1557" s="31">
        <f t="shared" ca="1" si="364"/>
        <v>375</v>
      </c>
      <c r="G1557" s="31">
        <f ca="1">$E$10-SUM(F1545:F1557)</f>
        <v>-1640</v>
      </c>
      <c r="H1557">
        <f ca="1">IF(SUM(H1545:H1556)&gt;0,0,IF(D1557&lt;=0,1,IF(G1557&lt;=0,2,0)))</f>
        <v>0</v>
      </c>
    </row>
    <row r="1558" spans="1:9" x14ac:dyDescent="0.15">
      <c r="B1558" s="31">
        <f t="shared" ca="1" si="365"/>
        <v>4</v>
      </c>
      <c r="C1558" s="31">
        <f t="shared" ca="1" si="363"/>
        <v>116</v>
      </c>
      <c r="D1558" s="31">
        <f ca="1">$G$10-SUM(C1545:C1558)</f>
        <v>-1169</v>
      </c>
      <c r="E1558" s="31">
        <f t="shared" ca="1" si="366"/>
        <v>7</v>
      </c>
      <c r="F1558" s="31">
        <f t="shared" ca="1" si="364"/>
        <v>375</v>
      </c>
      <c r="G1558" s="31">
        <f ca="1">$E$10-SUM(F1545:F1558)</f>
        <v>-2015</v>
      </c>
      <c r="H1558">
        <f ca="1">IF(SUM(H1545:H1557)&gt;0,0,IF(D1558&lt;=0,1,IF(G1558&lt;=0,2,0)))</f>
        <v>0</v>
      </c>
    </row>
    <row r="1559" spans="1:9" x14ac:dyDescent="0.15">
      <c r="B1559" s="31">
        <f t="shared" ca="1" si="365"/>
        <v>4</v>
      </c>
      <c r="C1559" s="31">
        <f t="shared" ca="1" si="363"/>
        <v>116</v>
      </c>
      <c r="D1559" s="31">
        <f ca="1">$G$10-SUM(C1545:C1559)</f>
        <v>-1285</v>
      </c>
      <c r="E1559" s="31">
        <f t="shared" ca="1" si="366"/>
        <v>6</v>
      </c>
      <c r="F1559" s="31">
        <f t="shared" ca="1" si="364"/>
        <v>198</v>
      </c>
      <c r="G1559" s="31">
        <f ca="1">$E$10-SUM(F1545:F1559)</f>
        <v>-2213</v>
      </c>
      <c r="H1559">
        <f ca="1">IF(SUM(H1545:H1558)&gt;0,0,IF(D1559&lt;=0,1,IF(G1559&lt;=0,2,0)))</f>
        <v>0</v>
      </c>
    </row>
    <row r="1560" spans="1:9" x14ac:dyDescent="0.15">
      <c r="B1560" s="31">
        <f t="shared" ca="1" si="365"/>
        <v>2</v>
      </c>
      <c r="C1560" s="31">
        <f t="shared" ca="1" si="363"/>
        <v>99</v>
      </c>
      <c r="D1560" s="31">
        <f ca="1">$G$10-SUM(C1545:C1560)</f>
        <v>-1384</v>
      </c>
      <c r="E1560" s="31">
        <f t="shared" ca="1" si="366"/>
        <v>5</v>
      </c>
      <c r="F1560" s="31">
        <f t="shared" ca="1" si="364"/>
        <v>46</v>
      </c>
      <c r="G1560" s="31">
        <f ca="1">$E$10-SUM(F1545:F1560)</f>
        <v>-2259</v>
      </c>
      <c r="H1560">
        <f ca="1">IF(SUM(H1545:H1559)&gt;0,0,IF(D1560&lt;=0,1,IF(G1560&lt;=0,2,0)))</f>
        <v>0</v>
      </c>
    </row>
    <row r="1562" spans="1:9" x14ac:dyDescent="0.15">
      <c r="A1562">
        <v>92</v>
      </c>
      <c r="B1562">
        <f ca="1">INT(RAND()*(8-1)+1)</f>
        <v>3</v>
      </c>
      <c r="C1562">
        <f ca="1">IF(B1562="","",VLOOKUP(B1562,$D$3:$E$9,2,FALSE))</f>
        <v>107</v>
      </c>
      <c r="D1562">
        <f ca="1">$G$10-SUM(C1562)</f>
        <v>816</v>
      </c>
      <c r="E1562">
        <f ca="1">INT(RAND()*(8-1)+1)</f>
        <v>1</v>
      </c>
      <c r="F1562">
        <f ca="1">IF(E1562="","",VLOOKUP(E1562,$F$3:$G$9,2,FALSE))</f>
        <v>375</v>
      </c>
      <c r="G1562">
        <f ca="1">$E$10-SUM(F1562)</f>
        <v>567</v>
      </c>
      <c r="H1562">
        <f ca="1">IF(D1562&lt;=0,1,IF(G1562&lt;=0,2,0))</f>
        <v>0</v>
      </c>
      <c r="I1562" s="53" t="s">
        <v>0</v>
      </c>
    </row>
    <row r="1563" spans="1:9" ht="14.25" thickBot="1" x14ac:dyDescent="0.2">
      <c r="B1563">
        <f ca="1">INT(RAND()*(8-1)+1)</f>
        <v>4</v>
      </c>
      <c r="C1563">
        <f t="shared" ref="C1563:C1577" ca="1" si="367">IF(B1563="","",VLOOKUP(B1563,$D$3:$E$9,2,FALSE))</f>
        <v>116</v>
      </c>
      <c r="D1563">
        <f ca="1">$G$10-SUM(C1562:C1563)</f>
        <v>700</v>
      </c>
      <c r="E1563">
        <f ca="1">INT(RAND()*(8-1)+1)</f>
        <v>7</v>
      </c>
      <c r="F1563">
        <f t="shared" ref="F1563:F1577" ca="1" si="368">IF(E1563="","",VLOOKUP(E1563,$F$3:$G$9,2,FALSE))</f>
        <v>375</v>
      </c>
      <c r="G1563">
        <f ca="1">$E$10-SUM(F1562:F1563)</f>
        <v>192</v>
      </c>
      <c r="H1563">
        <f ca="1">IF(SUM(H1562)&gt;0,0,IF(D1563&lt;=0,1,IF(G1563&lt;=0,2,0)))</f>
        <v>0</v>
      </c>
      <c r="I1563" s="1" t="str">
        <f ca="1">IF(SUM(H1562:H1577)=1,"クリア","失敗")</f>
        <v>失敗</v>
      </c>
    </row>
    <row r="1564" spans="1:9" x14ac:dyDescent="0.15">
      <c r="B1564">
        <f t="shared" ref="B1564:B1577" ca="1" si="369">INT(RAND()*(8-1)+1)</f>
        <v>6</v>
      </c>
      <c r="C1564">
        <f t="shared" ca="1" si="367"/>
        <v>211</v>
      </c>
      <c r="D1564">
        <f ca="1">$G$10-SUM(C1562:C1564)</f>
        <v>489</v>
      </c>
      <c r="E1564">
        <f t="shared" ref="E1564:E1577" ca="1" si="370">INT(RAND()*(8-1)+1)</f>
        <v>2</v>
      </c>
      <c r="F1564">
        <f t="shared" ca="1" si="368"/>
        <v>198</v>
      </c>
      <c r="G1564">
        <f ca="1">$E$10-SUM(F1562:F1564)</f>
        <v>-6</v>
      </c>
      <c r="H1564">
        <f ca="1">IF(SUM(H1562:H1563)&gt;0,0,IF(D1564&lt;=0,1,IF(G1564&lt;=0,2,0)))</f>
        <v>2</v>
      </c>
    </row>
    <row r="1565" spans="1:9" x14ac:dyDescent="0.15">
      <c r="B1565">
        <f t="shared" ca="1" si="369"/>
        <v>4</v>
      </c>
      <c r="C1565">
        <f t="shared" ca="1" si="367"/>
        <v>116</v>
      </c>
      <c r="D1565">
        <f ca="1">$G$10-SUM(C1562:C1565)</f>
        <v>373</v>
      </c>
      <c r="E1565">
        <f t="shared" ca="1" si="370"/>
        <v>1</v>
      </c>
      <c r="F1565">
        <f t="shared" ca="1" si="368"/>
        <v>375</v>
      </c>
      <c r="G1565">
        <f ca="1">$E$10-SUM(F1562:F1565)</f>
        <v>-381</v>
      </c>
      <c r="H1565">
        <f ca="1">IF(SUM(H1562:H1564)&gt;0,0,IF(D1565&lt;=0,1,IF(G1565&lt;=0,2,0)))</f>
        <v>0</v>
      </c>
    </row>
    <row r="1566" spans="1:9" x14ac:dyDescent="0.15">
      <c r="B1566">
        <f t="shared" ca="1" si="369"/>
        <v>7</v>
      </c>
      <c r="C1566">
        <f t="shared" ca="1" si="367"/>
        <v>274</v>
      </c>
      <c r="D1566">
        <f ca="1">$G$10-SUM(C1562:C1566)</f>
        <v>99</v>
      </c>
      <c r="E1566">
        <f t="shared" ca="1" si="370"/>
        <v>7</v>
      </c>
      <c r="F1566">
        <f t="shared" ca="1" si="368"/>
        <v>375</v>
      </c>
      <c r="G1566">
        <f ca="1">$E$10-SUM(F1562:F1566)</f>
        <v>-756</v>
      </c>
      <c r="H1566">
        <f ca="1">IF(SUM(H1562:H1565)&gt;0,0,IF(D1566&lt;=0,1,IF(G1566&lt;=0,2,0)))</f>
        <v>0</v>
      </c>
    </row>
    <row r="1567" spans="1:9" x14ac:dyDescent="0.15">
      <c r="B1567">
        <f t="shared" ca="1" si="369"/>
        <v>7</v>
      </c>
      <c r="C1567">
        <f t="shared" ca="1" si="367"/>
        <v>274</v>
      </c>
      <c r="D1567">
        <f ca="1">$G$10-SUM(C1562:C1567)</f>
        <v>-175</v>
      </c>
      <c r="E1567">
        <f t="shared" ca="1" si="370"/>
        <v>6</v>
      </c>
      <c r="F1567">
        <f t="shared" ca="1" si="368"/>
        <v>198</v>
      </c>
      <c r="G1567">
        <f ca="1">$E$10-SUM(F1562:F1567)</f>
        <v>-954</v>
      </c>
      <c r="H1567">
        <f ca="1">IF(SUM(H1562:H1566)&gt;0,0,IF(D1567&lt;=0,1,IF(G1567&lt;=0,2,0)))</f>
        <v>0</v>
      </c>
    </row>
    <row r="1568" spans="1:9" x14ac:dyDescent="0.15">
      <c r="B1568">
        <f t="shared" ca="1" si="369"/>
        <v>1</v>
      </c>
      <c r="C1568">
        <f t="shared" ca="1" si="367"/>
        <v>92</v>
      </c>
      <c r="D1568">
        <f ca="1">$G$10-SUM(C1562:C1568)</f>
        <v>-267</v>
      </c>
      <c r="E1568">
        <f t="shared" ca="1" si="370"/>
        <v>1</v>
      </c>
      <c r="F1568">
        <f t="shared" ca="1" si="368"/>
        <v>375</v>
      </c>
      <c r="G1568">
        <f ca="1">$E$10-SUM(F1562:F1568)</f>
        <v>-1329</v>
      </c>
      <c r="H1568">
        <f ca="1">IF(SUM(H1562:H1567)&gt;0,0,IF(D1568&lt;=0,1,IF(G1568&lt;=0,2,0)))</f>
        <v>0</v>
      </c>
    </row>
    <row r="1569" spans="1:9" x14ac:dyDescent="0.15">
      <c r="B1569">
        <f t="shared" ca="1" si="369"/>
        <v>3</v>
      </c>
      <c r="C1569">
        <f t="shared" ca="1" si="367"/>
        <v>107</v>
      </c>
      <c r="D1569">
        <f ca="1">$G$10-SUM(C1562:C1569)</f>
        <v>-374</v>
      </c>
      <c r="E1569">
        <f t="shared" ca="1" si="370"/>
        <v>7</v>
      </c>
      <c r="F1569">
        <f t="shared" ca="1" si="368"/>
        <v>375</v>
      </c>
      <c r="G1569">
        <f ca="1">$E$10-SUM(F1562:F1569)</f>
        <v>-1704</v>
      </c>
      <c r="H1569">
        <f ca="1">IF(SUM(H1562:H1568)&gt;0,0,IF(D1569&lt;=0,1,IF(G1569&lt;=0,2,0)))</f>
        <v>0</v>
      </c>
    </row>
    <row r="1570" spans="1:9" x14ac:dyDescent="0.15">
      <c r="B1570">
        <f t="shared" ca="1" si="369"/>
        <v>1</v>
      </c>
      <c r="C1570">
        <f t="shared" ca="1" si="367"/>
        <v>92</v>
      </c>
      <c r="D1570">
        <f ca="1">$G$10-SUM(C1562:C1570)</f>
        <v>-466</v>
      </c>
      <c r="E1570">
        <f t="shared" ca="1" si="370"/>
        <v>3</v>
      </c>
      <c r="F1570">
        <f t="shared" ca="1" si="368"/>
        <v>46</v>
      </c>
      <c r="G1570">
        <f ca="1">$E$10-SUM(F1562:F1570)</f>
        <v>-1750</v>
      </c>
      <c r="H1570">
        <f ca="1">IF(SUM(H1562:H1569)&gt;0,0,IF(D1570&lt;=0,1,IF(G1570&lt;=0,2,0)))</f>
        <v>0</v>
      </c>
    </row>
    <row r="1571" spans="1:9" x14ac:dyDescent="0.15">
      <c r="B1571">
        <f t="shared" ca="1" si="369"/>
        <v>3</v>
      </c>
      <c r="C1571">
        <f t="shared" ca="1" si="367"/>
        <v>107</v>
      </c>
      <c r="D1571">
        <f ca="1">$G$10-SUM(C1562:C1571)</f>
        <v>-573</v>
      </c>
      <c r="E1571">
        <f t="shared" ca="1" si="370"/>
        <v>4</v>
      </c>
      <c r="F1571">
        <f t="shared" ca="1" si="368"/>
        <v>0</v>
      </c>
      <c r="G1571">
        <f ca="1">$E$10-SUM(F1562:F1571)</f>
        <v>-1750</v>
      </c>
      <c r="H1571">
        <f ca="1">IF(SUM(H1562:H1570)&gt;0,0,IF(D1571&lt;=0,1,IF(G1571&lt;=0,2,0)))</f>
        <v>0</v>
      </c>
    </row>
    <row r="1572" spans="1:9" x14ac:dyDescent="0.15">
      <c r="B1572">
        <f t="shared" ca="1" si="369"/>
        <v>6</v>
      </c>
      <c r="C1572">
        <f t="shared" ca="1" si="367"/>
        <v>211</v>
      </c>
      <c r="D1572">
        <f ca="1">$G$10-SUM(C1562:C1572)</f>
        <v>-784</v>
      </c>
      <c r="E1572">
        <f t="shared" ca="1" si="370"/>
        <v>3</v>
      </c>
      <c r="F1572">
        <f t="shared" ca="1" si="368"/>
        <v>46</v>
      </c>
      <c r="G1572">
        <f ca="1">$E$10-SUM(F1562:F1572)</f>
        <v>-1796</v>
      </c>
      <c r="H1572">
        <f ca="1">IF(SUM(H1562:H1571)&gt;0,0,IF(D1572&lt;=0,1,IF(G1572&lt;=0,2,0)))</f>
        <v>0</v>
      </c>
    </row>
    <row r="1573" spans="1:9" x14ac:dyDescent="0.15">
      <c r="B1573">
        <f t="shared" ca="1" si="369"/>
        <v>2</v>
      </c>
      <c r="C1573">
        <f t="shared" ca="1" si="367"/>
        <v>99</v>
      </c>
      <c r="D1573">
        <f ca="1">$G$10-SUM(C1562:C1573)</f>
        <v>-883</v>
      </c>
      <c r="E1573">
        <f t="shared" ca="1" si="370"/>
        <v>1</v>
      </c>
      <c r="F1573">
        <f t="shared" ca="1" si="368"/>
        <v>375</v>
      </c>
      <c r="G1573">
        <f ca="1">$E$10-SUM(F1562:F1573)</f>
        <v>-2171</v>
      </c>
      <c r="H1573">
        <f ca="1">IF(SUM(H1562:H1572)&gt;0,0,IF(D1573&lt;=0,1,IF(G1573&lt;=0,2,0)))</f>
        <v>0</v>
      </c>
    </row>
    <row r="1574" spans="1:9" x14ac:dyDescent="0.15">
      <c r="B1574">
        <f t="shared" ca="1" si="369"/>
        <v>7</v>
      </c>
      <c r="C1574">
        <f t="shared" ca="1" si="367"/>
        <v>274</v>
      </c>
      <c r="D1574">
        <f ca="1">$G$10-SUM(C1562:C1574)</f>
        <v>-1157</v>
      </c>
      <c r="E1574">
        <f t="shared" ca="1" si="370"/>
        <v>7</v>
      </c>
      <c r="F1574">
        <f t="shared" ca="1" si="368"/>
        <v>375</v>
      </c>
      <c r="G1574">
        <f ca="1">$E$10-SUM(F1562:F1574)</f>
        <v>-2546</v>
      </c>
      <c r="H1574">
        <f ca="1">IF(SUM(H1562:H1573)&gt;0,0,IF(D1574&lt;=0,1,IF(G1574&lt;=0,2,0)))</f>
        <v>0</v>
      </c>
    </row>
    <row r="1575" spans="1:9" x14ac:dyDescent="0.15">
      <c r="B1575">
        <f t="shared" ca="1" si="369"/>
        <v>6</v>
      </c>
      <c r="C1575">
        <f t="shared" ca="1" si="367"/>
        <v>211</v>
      </c>
      <c r="D1575">
        <f ca="1">$G$10-SUM(C1562:C1575)</f>
        <v>-1368</v>
      </c>
      <c r="E1575">
        <f t="shared" ca="1" si="370"/>
        <v>3</v>
      </c>
      <c r="F1575">
        <f t="shared" ca="1" si="368"/>
        <v>46</v>
      </c>
      <c r="G1575">
        <f ca="1">$E$10-SUM(F1562:F1575)</f>
        <v>-2592</v>
      </c>
      <c r="H1575">
        <f ca="1">IF(SUM(H1562:H1574)&gt;0,0,IF(D1575&lt;=0,1,IF(G1575&lt;=0,2,0)))</f>
        <v>0</v>
      </c>
    </row>
    <row r="1576" spans="1:9" x14ac:dyDescent="0.15">
      <c r="B1576">
        <f t="shared" ca="1" si="369"/>
        <v>4</v>
      </c>
      <c r="C1576">
        <f t="shared" ca="1" si="367"/>
        <v>116</v>
      </c>
      <c r="D1576">
        <f ca="1">$G$10-SUM(C1562:C1576)</f>
        <v>-1484</v>
      </c>
      <c r="E1576">
        <f t="shared" ca="1" si="370"/>
        <v>7</v>
      </c>
      <c r="F1576">
        <f t="shared" ca="1" si="368"/>
        <v>375</v>
      </c>
      <c r="G1576">
        <f ca="1">$E$10-SUM(F1562:F1576)</f>
        <v>-2967</v>
      </c>
      <c r="H1576">
        <f ca="1">IF(SUM(H1562:H1575)&gt;0,0,IF(D1576&lt;=0,1,IF(G1576&lt;=0,2,0)))</f>
        <v>0</v>
      </c>
    </row>
    <row r="1577" spans="1:9" x14ac:dyDescent="0.15">
      <c r="B1577">
        <f t="shared" ca="1" si="369"/>
        <v>5</v>
      </c>
      <c r="C1577">
        <f t="shared" ca="1" si="367"/>
        <v>147</v>
      </c>
      <c r="D1577">
        <f ca="1">$G$10-SUM(C1562:C1577)</f>
        <v>-1631</v>
      </c>
      <c r="E1577">
        <f t="shared" ca="1" si="370"/>
        <v>7</v>
      </c>
      <c r="F1577">
        <f t="shared" ca="1" si="368"/>
        <v>375</v>
      </c>
      <c r="G1577">
        <f ca="1">$E$10-SUM(F1562:F1577)</f>
        <v>-3342</v>
      </c>
      <c r="H1577">
        <f ca="1">IF(SUM(H1562:H1576)&gt;0,0,IF(D1577&lt;=0,1,IF(G1577&lt;=0,2,0)))</f>
        <v>0</v>
      </c>
    </row>
    <row r="1579" spans="1:9" x14ac:dyDescent="0.15">
      <c r="A1579">
        <v>93</v>
      </c>
      <c r="B1579">
        <f ca="1">INT(RAND()*(8-1)+1)</f>
        <v>3</v>
      </c>
      <c r="C1579">
        <f ca="1">IF(B1579="","",VLOOKUP(B1579,$D$3:$E$9,2,FALSE))</f>
        <v>107</v>
      </c>
      <c r="D1579">
        <f ca="1">$G$10-SUM(C1579)</f>
        <v>816</v>
      </c>
      <c r="E1579">
        <f ca="1">INT(RAND()*(8-1)+1)</f>
        <v>7</v>
      </c>
      <c r="F1579">
        <f ca="1">IF(E1579="","",VLOOKUP(E1579,$F$3:$G$9,2,FALSE))</f>
        <v>375</v>
      </c>
      <c r="G1579">
        <f ca="1">$E$10-SUM(F1579)</f>
        <v>567</v>
      </c>
      <c r="H1579">
        <f ca="1">IF(D1579&lt;=0,1,IF(G1579&lt;=0,2,0))</f>
        <v>0</v>
      </c>
      <c r="I1579" s="53" t="s">
        <v>0</v>
      </c>
    </row>
    <row r="1580" spans="1:9" ht="14.25" thickBot="1" x14ac:dyDescent="0.2">
      <c r="B1580">
        <f ca="1">INT(RAND()*(8-1)+1)</f>
        <v>4</v>
      </c>
      <c r="C1580">
        <f t="shared" ref="C1580:C1594" ca="1" si="371">IF(B1580="","",VLOOKUP(B1580,$D$3:$E$9,2,FALSE))</f>
        <v>116</v>
      </c>
      <c r="D1580">
        <f ca="1">$G$10-SUM(C1579:C1580)</f>
        <v>700</v>
      </c>
      <c r="E1580">
        <f ca="1">INT(RAND()*(8-1)+1)</f>
        <v>7</v>
      </c>
      <c r="F1580">
        <f t="shared" ref="F1580:F1594" ca="1" si="372">IF(E1580="","",VLOOKUP(E1580,$F$3:$G$9,2,FALSE))</f>
        <v>375</v>
      </c>
      <c r="G1580">
        <f ca="1">$E$10-SUM(F1579:F1580)</f>
        <v>192</v>
      </c>
      <c r="H1580">
        <f ca="1">IF(SUM(H1579)&gt;0,0,IF(D1580&lt;=0,1,IF(G1580&lt;=0,2,0)))</f>
        <v>0</v>
      </c>
      <c r="I1580" s="1" t="str">
        <f ca="1">IF(SUM(H1579:H1594)=1,"クリア","失敗")</f>
        <v>失敗</v>
      </c>
    </row>
    <row r="1581" spans="1:9" x14ac:dyDescent="0.15">
      <c r="B1581">
        <f t="shared" ref="B1581:B1594" ca="1" si="373">INT(RAND()*(8-1)+1)</f>
        <v>5</v>
      </c>
      <c r="C1581">
        <f t="shared" ca="1" si="371"/>
        <v>147</v>
      </c>
      <c r="D1581">
        <f ca="1">$G$10-SUM(C1579:C1581)</f>
        <v>553</v>
      </c>
      <c r="E1581">
        <f t="shared" ref="E1581:E1594" ca="1" si="374">INT(RAND()*(8-1)+1)</f>
        <v>4</v>
      </c>
      <c r="F1581">
        <f t="shared" ca="1" si="372"/>
        <v>0</v>
      </c>
      <c r="G1581">
        <f ca="1">$E$10-SUM(F1579:F1581)</f>
        <v>192</v>
      </c>
      <c r="H1581">
        <f ca="1">IF(SUM(H1579:H1580)&gt;0,0,IF(D1581&lt;=0,1,IF(G1581&lt;=0,2,0)))</f>
        <v>0</v>
      </c>
    </row>
    <row r="1582" spans="1:9" x14ac:dyDescent="0.15">
      <c r="B1582">
        <f t="shared" ca="1" si="373"/>
        <v>6</v>
      </c>
      <c r="C1582">
        <f t="shared" ca="1" si="371"/>
        <v>211</v>
      </c>
      <c r="D1582">
        <f ca="1">$G$10-SUM(C1579:C1582)</f>
        <v>342</v>
      </c>
      <c r="E1582">
        <f t="shared" ca="1" si="374"/>
        <v>6</v>
      </c>
      <c r="F1582">
        <f t="shared" ca="1" si="372"/>
        <v>198</v>
      </c>
      <c r="G1582">
        <f ca="1">$E$10-SUM(F1579:F1582)</f>
        <v>-6</v>
      </c>
      <c r="H1582">
        <f ca="1">IF(SUM(H1579:H1581)&gt;0,0,IF(D1582&lt;=0,1,IF(G1582&lt;=0,2,0)))</f>
        <v>2</v>
      </c>
    </row>
    <row r="1583" spans="1:9" x14ac:dyDescent="0.15">
      <c r="B1583">
        <f t="shared" ca="1" si="373"/>
        <v>1</v>
      </c>
      <c r="C1583">
        <f t="shared" ca="1" si="371"/>
        <v>92</v>
      </c>
      <c r="D1583">
        <f ca="1">$G$10-SUM(C1579:C1583)</f>
        <v>250</v>
      </c>
      <c r="E1583">
        <f t="shared" ca="1" si="374"/>
        <v>3</v>
      </c>
      <c r="F1583">
        <f t="shared" ca="1" si="372"/>
        <v>46</v>
      </c>
      <c r="G1583">
        <f ca="1">$E$10-SUM(F1579:F1583)</f>
        <v>-52</v>
      </c>
      <c r="H1583">
        <f ca="1">IF(SUM(H1579:H1582)&gt;0,0,IF(D1583&lt;=0,1,IF(G1583&lt;=0,2,0)))</f>
        <v>0</v>
      </c>
    </row>
    <row r="1584" spans="1:9" x14ac:dyDescent="0.15">
      <c r="B1584">
        <f t="shared" ca="1" si="373"/>
        <v>7</v>
      </c>
      <c r="C1584">
        <f t="shared" ca="1" si="371"/>
        <v>274</v>
      </c>
      <c r="D1584">
        <f ca="1">$G$10-SUM(C1579:C1584)</f>
        <v>-24</v>
      </c>
      <c r="E1584">
        <f t="shared" ca="1" si="374"/>
        <v>6</v>
      </c>
      <c r="F1584">
        <f t="shared" ca="1" si="372"/>
        <v>198</v>
      </c>
      <c r="G1584">
        <f ca="1">$E$10-SUM(F1579:F1584)</f>
        <v>-250</v>
      </c>
      <c r="H1584">
        <f ca="1">IF(SUM(H1579:H1583)&gt;0,0,IF(D1584&lt;=0,1,IF(G1584&lt;=0,2,0)))</f>
        <v>0</v>
      </c>
    </row>
    <row r="1585" spans="1:9" x14ac:dyDescent="0.15">
      <c r="B1585">
        <f t="shared" ca="1" si="373"/>
        <v>5</v>
      </c>
      <c r="C1585">
        <f t="shared" ca="1" si="371"/>
        <v>147</v>
      </c>
      <c r="D1585">
        <f ca="1">$G$10-SUM(C1579:C1585)</f>
        <v>-171</v>
      </c>
      <c r="E1585">
        <f t="shared" ca="1" si="374"/>
        <v>4</v>
      </c>
      <c r="F1585">
        <f t="shared" ca="1" si="372"/>
        <v>0</v>
      </c>
      <c r="G1585">
        <f ca="1">$E$10-SUM(F1579:F1585)</f>
        <v>-250</v>
      </c>
      <c r="H1585">
        <f ca="1">IF(SUM(H1579:H1584)&gt;0,0,IF(D1585&lt;=0,1,IF(G1585&lt;=0,2,0)))</f>
        <v>0</v>
      </c>
    </row>
    <row r="1586" spans="1:9" x14ac:dyDescent="0.15">
      <c r="B1586">
        <f t="shared" ca="1" si="373"/>
        <v>6</v>
      </c>
      <c r="C1586">
        <f t="shared" ca="1" si="371"/>
        <v>211</v>
      </c>
      <c r="D1586">
        <f ca="1">$G$10-SUM(C1579:C1586)</f>
        <v>-382</v>
      </c>
      <c r="E1586">
        <f t="shared" ca="1" si="374"/>
        <v>5</v>
      </c>
      <c r="F1586">
        <f t="shared" ca="1" si="372"/>
        <v>46</v>
      </c>
      <c r="G1586">
        <f ca="1">$E$10-SUM(F1579:F1586)</f>
        <v>-296</v>
      </c>
      <c r="H1586">
        <f ca="1">IF(SUM(H1579:H1585)&gt;0,0,IF(D1586&lt;=0,1,IF(G1586&lt;=0,2,0)))</f>
        <v>0</v>
      </c>
    </row>
    <row r="1587" spans="1:9" x14ac:dyDescent="0.15">
      <c r="B1587">
        <f t="shared" ca="1" si="373"/>
        <v>5</v>
      </c>
      <c r="C1587">
        <f t="shared" ca="1" si="371"/>
        <v>147</v>
      </c>
      <c r="D1587">
        <f ca="1">$G$10-SUM(C1579:C1587)</f>
        <v>-529</v>
      </c>
      <c r="E1587">
        <f t="shared" ca="1" si="374"/>
        <v>6</v>
      </c>
      <c r="F1587">
        <f t="shared" ca="1" si="372"/>
        <v>198</v>
      </c>
      <c r="G1587">
        <f ca="1">$E$10-SUM(F1579:F1587)</f>
        <v>-494</v>
      </c>
      <c r="H1587">
        <f ca="1">IF(SUM(H1579:H1586)&gt;0,0,IF(D1587&lt;=0,1,IF(G1587&lt;=0,2,0)))</f>
        <v>0</v>
      </c>
    </row>
    <row r="1588" spans="1:9" x14ac:dyDescent="0.15">
      <c r="B1588">
        <f t="shared" ca="1" si="373"/>
        <v>5</v>
      </c>
      <c r="C1588">
        <f t="shared" ca="1" si="371"/>
        <v>147</v>
      </c>
      <c r="D1588">
        <f ca="1">$G$10-SUM(C1579:C1588)</f>
        <v>-676</v>
      </c>
      <c r="E1588">
        <f t="shared" ca="1" si="374"/>
        <v>4</v>
      </c>
      <c r="F1588">
        <f t="shared" ca="1" si="372"/>
        <v>0</v>
      </c>
      <c r="G1588">
        <f ca="1">$E$10-SUM(F1579:F1588)</f>
        <v>-494</v>
      </c>
      <c r="H1588">
        <f ca="1">IF(SUM(H1579:H1587)&gt;0,0,IF(D1588&lt;=0,1,IF(G1588&lt;=0,2,0)))</f>
        <v>0</v>
      </c>
    </row>
    <row r="1589" spans="1:9" x14ac:dyDescent="0.15">
      <c r="B1589">
        <f t="shared" ca="1" si="373"/>
        <v>5</v>
      </c>
      <c r="C1589">
        <f t="shared" ca="1" si="371"/>
        <v>147</v>
      </c>
      <c r="D1589">
        <f ca="1">$G$10-SUM(C1579:C1589)</f>
        <v>-823</v>
      </c>
      <c r="E1589">
        <f t="shared" ca="1" si="374"/>
        <v>1</v>
      </c>
      <c r="F1589">
        <f t="shared" ca="1" si="372"/>
        <v>375</v>
      </c>
      <c r="G1589">
        <f ca="1">$E$10-SUM(F1579:F1589)</f>
        <v>-869</v>
      </c>
      <c r="H1589">
        <f ca="1">IF(SUM(H1579:H1588)&gt;0,0,IF(D1589&lt;=0,1,IF(G1589&lt;=0,2,0)))</f>
        <v>0</v>
      </c>
    </row>
    <row r="1590" spans="1:9" x14ac:dyDescent="0.15">
      <c r="B1590">
        <f t="shared" ca="1" si="373"/>
        <v>6</v>
      </c>
      <c r="C1590">
        <f t="shared" ca="1" si="371"/>
        <v>211</v>
      </c>
      <c r="D1590">
        <f ca="1">$G$10-SUM(C1579:C1590)</f>
        <v>-1034</v>
      </c>
      <c r="E1590">
        <f t="shared" ca="1" si="374"/>
        <v>4</v>
      </c>
      <c r="F1590">
        <f t="shared" ca="1" si="372"/>
        <v>0</v>
      </c>
      <c r="G1590">
        <f ca="1">$E$10-SUM(F1579:F1590)</f>
        <v>-869</v>
      </c>
      <c r="H1590">
        <f ca="1">IF(SUM(H1579:H1589)&gt;0,0,IF(D1590&lt;=0,1,IF(G1590&lt;=0,2,0)))</f>
        <v>0</v>
      </c>
    </row>
    <row r="1591" spans="1:9" x14ac:dyDescent="0.15">
      <c r="B1591">
        <f t="shared" ca="1" si="373"/>
        <v>6</v>
      </c>
      <c r="C1591">
        <f t="shared" ca="1" si="371"/>
        <v>211</v>
      </c>
      <c r="D1591">
        <f ca="1">$G$10-SUM(C1579:C1591)</f>
        <v>-1245</v>
      </c>
      <c r="E1591">
        <f t="shared" ca="1" si="374"/>
        <v>7</v>
      </c>
      <c r="F1591">
        <f t="shared" ca="1" si="372"/>
        <v>375</v>
      </c>
      <c r="G1591">
        <f ca="1">$E$10-SUM(F1579:F1591)</f>
        <v>-1244</v>
      </c>
      <c r="H1591">
        <f ca="1">IF(SUM(H1579:H1590)&gt;0,0,IF(D1591&lt;=0,1,IF(G1591&lt;=0,2,0)))</f>
        <v>0</v>
      </c>
    </row>
    <row r="1592" spans="1:9" x14ac:dyDescent="0.15">
      <c r="B1592">
        <f t="shared" ca="1" si="373"/>
        <v>2</v>
      </c>
      <c r="C1592">
        <f t="shared" ca="1" si="371"/>
        <v>99</v>
      </c>
      <c r="D1592">
        <f ca="1">$G$10-SUM(C1579:C1592)</f>
        <v>-1344</v>
      </c>
      <c r="E1592">
        <f t="shared" ca="1" si="374"/>
        <v>3</v>
      </c>
      <c r="F1592">
        <f t="shared" ca="1" si="372"/>
        <v>46</v>
      </c>
      <c r="G1592">
        <f ca="1">$E$10-SUM(F1579:F1592)</f>
        <v>-1290</v>
      </c>
      <c r="H1592">
        <f ca="1">IF(SUM(H1579:H1591)&gt;0,0,IF(D1592&lt;=0,1,IF(G1592&lt;=0,2,0)))</f>
        <v>0</v>
      </c>
    </row>
    <row r="1593" spans="1:9" x14ac:dyDescent="0.15">
      <c r="B1593">
        <f t="shared" ca="1" si="373"/>
        <v>3</v>
      </c>
      <c r="C1593">
        <f t="shared" ca="1" si="371"/>
        <v>107</v>
      </c>
      <c r="D1593">
        <f ca="1">$G$10-SUM(C1579:C1593)</f>
        <v>-1451</v>
      </c>
      <c r="E1593">
        <f t="shared" ca="1" si="374"/>
        <v>5</v>
      </c>
      <c r="F1593">
        <f t="shared" ca="1" si="372"/>
        <v>46</v>
      </c>
      <c r="G1593">
        <f ca="1">$E$10-SUM(F1579:F1593)</f>
        <v>-1336</v>
      </c>
      <c r="H1593">
        <f ca="1">IF(SUM(H1579:H1592)&gt;0,0,IF(D1593&lt;=0,1,IF(G1593&lt;=0,2,0)))</f>
        <v>0</v>
      </c>
    </row>
    <row r="1594" spans="1:9" x14ac:dyDescent="0.15">
      <c r="B1594">
        <f t="shared" ca="1" si="373"/>
        <v>6</v>
      </c>
      <c r="C1594">
        <f t="shared" ca="1" si="371"/>
        <v>211</v>
      </c>
      <c r="D1594">
        <f ca="1">$G$10-SUM(C1579:C1594)</f>
        <v>-1662</v>
      </c>
      <c r="E1594">
        <f t="shared" ca="1" si="374"/>
        <v>1</v>
      </c>
      <c r="F1594">
        <f t="shared" ca="1" si="372"/>
        <v>375</v>
      </c>
      <c r="G1594">
        <f ca="1">$E$10-SUM(F1579:F1594)</f>
        <v>-1711</v>
      </c>
      <c r="H1594">
        <f ca="1">IF(SUM(H1579:H1593)&gt;0,0,IF(D1594&lt;=0,1,IF(G1594&lt;=0,2,0)))</f>
        <v>0</v>
      </c>
    </row>
    <row r="1596" spans="1:9" x14ac:dyDescent="0.15">
      <c r="A1596">
        <v>94</v>
      </c>
      <c r="B1596" s="31">
        <f ca="1">INT(RAND()*(8-1)+1)</f>
        <v>4</v>
      </c>
      <c r="C1596" s="31">
        <f ca="1">IF(B1596="","",VLOOKUP(B1596,$D$3:$E$9,2,FALSE))</f>
        <v>116</v>
      </c>
      <c r="D1596" s="31">
        <f ca="1">$G$10-SUM(C1596)</f>
        <v>807</v>
      </c>
      <c r="E1596" s="31">
        <f ca="1">INT(RAND()*(8-1)+1)</f>
        <v>6</v>
      </c>
      <c r="F1596" s="31">
        <f ca="1">IF(E1596="","",VLOOKUP(E1596,$F$3:$G$9,2,FALSE))</f>
        <v>198</v>
      </c>
      <c r="G1596" s="31">
        <f ca="1">$E$10-SUM(F1596)</f>
        <v>744</v>
      </c>
      <c r="H1596">
        <f ca="1">IF(D1596&lt;=0,1,IF(G1596&lt;=0,2,0))</f>
        <v>0</v>
      </c>
      <c r="I1596" s="53" t="s">
        <v>0</v>
      </c>
    </row>
    <row r="1597" spans="1:9" ht="14.25" thickBot="1" x14ac:dyDescent="0.2">
      <c r="B1597" s="31">
        <f ca="1">INT(RAND()*(8-1)+1)</f>
        <v>4</v>
      </c>
      <c r="C1597" s="31">
        <f t="shared" ref="C1597:C1611" ca="1" si="375">IF(B1597="","",VLOOKUP(B1597,$D$3:$E$9,2,FALSE))</f>
        <v>116</v>
      </c>
      <c r="D1597" s="31">
        <f ca="1">$G$10-SUM(C1596:C1597)</f>
        <v>691</v>
      </c>
      <c r="E1597" s="31">
        <f ca="1">INT(RAND()*(8-1)+1)</f>
        <v>5</v>
      </c>
      <c r="F1597" s="31">
        <f t="shared" ref="F1597:F1611" ca="1" si="376">IF(E1597="","",VLOOKUP(E1597,$F$3:$G$9,2,FALSE))</f>
        <v>46</v>
      </c>
      <c r="G1597" s="31">
        <f ca="1">$E$10-SUM(F1596:F1597)</f>
        <v>698</v>
      </c>
      <c r="H1597">
        <f ca="1">IF(SUM(H1596)&gt;0,0,IF(D1597&lt;=0,1,IF(G1597&lt;=0,2,0)))</f>
        <v>0</v>
      </c>
      <c r="I1597" s="1" t="str">
        <f ca="1">IF(SUM(H1596:H1611)=1,"クリア","失敗")</f>
        <v>クリア</v>
      </c>
    </row>
    <row r="1598" spans="1:9" x14ac:dyDescent="0.15">
      <c r="B1598" s="31">
        <f t="shared" ref="B1598:B1611" ca="1" si="377">INT(RAND()*(8-1)+1)</f>
        <v>1</v>
      </c>
      <c r="C1598" s="31">
        <f t="shared" ca="1" si="375"/>
        <v>92</v>
      </c>
      <c r="D1598" s="31">
        <f ca="1">$G$10-SUM(C1596:C1598)</f>
        <v>599</v>
      </c>
      <c r="E1598" s="31">
        <f t="shared" ref="E1598:E1611" ca="1" si="378">INT(RAND()*(8-1)+1)</f>
        <v>2</v>
      </c>
      <c r="F1598" s="31">
        <f t="shared" ca="1" si="376"/>
        <v>198</v>
      </c>
      <c r="G1598" s="31">
        <f ca="1">$E$10-SUM(F1596:F1598)</f>
        <v>500</v>
      </c>
      <c r="H1598">
        <f ca="1">IF(SUM(H1596:H1597)&gt;0,0,IF(D1598&lt;=0,1,IF(G1598&lt;=0,2,0)))</f>
        <v>0</v>
      </c>
    </row>
    <row r="1599" spans="1:9" x14ac:dyDescent="0.15">
      <c r="B1599" s="31">
        <f t="shared" ca="1" si="377"/>
        <v>7</v>
      </c>
      <c r="C1599" s="31">
        <f t="shared" ca="1" si="375"/>
        <v>274</v>
      </c>
      <c r="D1599" s="31">
        <f ca="1">$G$10-SUM(C1596:C1599)</f>
        <v>325</v>
      </c>
      <c r="E1599" s="31">
        <f t="shared" ca="1" si="378"/>
        <v>1</v>
      </c>
      <c r="F1599" s="31">
        <f t="shared" ca="1" si="376"/>
        <v>375</v>
      </c>
      <c r="G1599" s="31">
        <f ca="1">$E$10-SUM(F1596:F1599)</f>
        <v>125</v>
      </c>
      <c r="H1599">
        <f ca="1">IF(SUM(H1596:H1598)&gt;0,0,IF(D1599&lt;=0,1,IF(G1599&lt;=0,2,0)))</f>
        <v>0</v>
      </c>
    </row>
    <row r="1600" spans="1:9" x14ac:dyDescent="0.15">
      <c r="B1600" s="31">
        <f t="shared" ca="1" si="377"/>
        <v>6</v>
      </c>
      <c r="C1600" s="31">
        <f t="shared" ca="1" si="375"/>
        <v>211</v>
      </c>
      <c r="D1600" s="31">
        <f ca="1">$G$10-SUM(C1596:C1600)</f>
        <v>114</v>
      </c>
      <c r="E1600" s="31">
        <f t="shared" ca="1" si="378"/>
        <v>5</v>
      </c>
      <c r="F1600" s="31">
        <f t="shared" ca="1" si="376"/>
        <v>46</v>
      </c>
      <c r="G1600" s="31">
        <f ca="1">$E$10-SUM(F1596:F1600)</f>
        <v>79</v>
      </c>
      <c r="H1600">
        <f ca="1">IF(SUM(H1596:H1599)&gt;0,0,IF(D1600&lt;=0,1,IF(G1600&lt;=0,2,0)))</f>
        <v>0</v>
      </c>
    </row>
    <row r="1601" spans="1:9" x14ac:dyDescent="0.15">
      <c r="B1601" s="31">
        <f t="shared" ca="1" si="377"/>
        <v>6</v>
      </c>
      <c r="C1601" s="31">
        <f t="shared" ca="1" si="375"/>
        <v>211</v>
      </c>
      <c r="D1601" s="31">
        <f ca="1">$G$10-SUM(C1596:C1601)</f>
        <v>-97</v>
      </c>
      <c r="E1601" s="31">
        <f t="shared" ca="1" si="378"/>
        <v>6</v>
      </c>
      <c r="F1601" s="31">
        <f t="shared" ca="1" si="376"/>
        <v>198</v>
      </c>
      <c r="G1601" s="31">
        <f ca="1">$E$10-SUM(F1596:F1601)</f>
        <v>-119</v>
      </c>
      <c r="H1601">
        <f ca="1">IF(SUM(H1596:H1600)&gt;0,0,IF(D1601&lt;=0,1,IF(G1601&lt;=0,2,0)))</f>
        <v>1</v>
      </c>
    </row>
    <row r="1602" spans="1:9" x14ac:dyDescent="0.15">
      <c r="B1602" s="31">
        <f t="shared" ca="1" si="377"/>
        <v>6</v>
      </c>
      <c r="C1602" s="31">
        <f t="shared" ca="1" si="375"/>
        <v>211</v>
      </c>
      <c r="D1602" s="31">
        <f ca="1">$G$10-SUM(C1596:C1602)</f>
        <v>-308</v>
      </c>
      <c r="E1602" s="31">
        <f t="shared" ca="1" si="378"/>
        <v>3</v>
      </c>
      <c r="F1602" s="31">
        <f t="shared" ca="1" si="376"/>
        <v>46</v>
      </c>
      <c r="G1602" s="31">
        <f ca="1">$E$10-SUM(F1596:F1602)</f>
        <v>-165</v>
      </c>
      <c r="H1602">
        <f ca="1">IF(SUM(H1596:H1601)&gt;0,0,IF(D1602&lt;=0,1,IF(G1602&lt;=0,2,0)))</f>
        <v>0</v>
      </c>
    </row>
    <row r="1603" spans="1:9" x14ac:dyDescent="0.15">
      <c r="B1603" s="31">
        <f t="shared" ca="1" si="377"/>
        <v>6</v>
      </c>
      <c r="C1603" s="31">
        <f t="shared" ca="1" si="375"/>
        <v>211</v>
      </c>
      <c r="D1603" s="31">
        <f ca="1">$G$10-SUM(C1596:C1603)</f>
        <v>-519</v>
      </c>
      <c r="E1603" s="31">
        <f t="shared" ca="1" si="378"/>
        <v>4</v>
      </c>
      <c r="F1603" s="31">
        <f t="shared" ca="1" si="376"/>
        <v>0</v>
      </c>
      <c r="G1603" s="31">
        <f ca="1">$E$10-SUM(F1596:F1603)</f>
        <v>-165</v>
      </c>
      <c r="H1603">
        <f ca="1">IF(SUM(H1596:H1602)&gt;0,0,IF(D1603&lt;=0,1,IF(G1603&lt;=0,2,0)))</f>
        <v>0</v>
      </c>
    </row>
    <row r="1604" spans="1:9" x14ac:dyDescent="0.15">
      <c r="B1604" s="31">
        <f t="shared" ca="1" si="377"/>
        <v>5</v>
      </c>
      <c r="C1604" s="31">
        <f t="shared" ca="1" si="375"/>
        <v>147</v>
      </c>
      <c r="D1604" s="31">
        <f ca="1">$G$10-SUM(C1596:C1604)</f>
        <v>-666</v>
      </c>
      <c r="E1604" s="31">
        <f t="shared" ca="1" si="378"/>
        <v>7</v>
      </c>
      <c r="F1604" s="31">
        <f t="shared" ca="1" si="376"/>
        <v>375</v>
      </c>
      <c r="G1604" s="31">
        <f ca="1">$E$10-SUM(F1596:F1604)</f>
        <v>-540</v>
      </c>
      <c r="H1604">
        <f ca="1">IF(SUM(H1596:H1603)&gt;0,0,IF(D1604&lt;=0,1,IF(G1604&lt;=0,2,0)))</f>
        <v>0</v>
      </c>
    </row>
    <row r="1605" spans="1:9" x14ac:dyDescent="0.15">
      <c r="B1605" s="31">
        <f t="shared" ca="1" si="377"/>
        <v>2</v>
      </c>
      <c r="C1605" s="31">
        <f t="shared" ca="1" si="375"/>
        <v>99</v>
      </c>
      <c r="D1605" s="31">
        <f ca="1">$G$10-SUM(C1596:C1605)</f>
        <v>-765</v>
      </c>
      <c r="E1605" s="31">
        <f t="shared" ca="1" si="378"/>
        <v>3</v>
      </c>
      <c r="F1605" s="31">
        <f t="shared" ca="1" si="376"/>
        <v>46</v>
      </c>
      <c r="G1605" s="31">
        <f ca="1">$E$10-SUM(F1596:F1605)</f>
        <v>-586</v>
      </c>
      <c r="H1605">
        <f ca="1">IF(SUM(H1596:H1604)&gt;0,0,IF(D1605&lt;=0,1,IF(G1605&lt;=0,2,0)))</f>
        <v>0</v>
      </c>
    </row>
    <row r="1606" spans="1:9" x14ac:dyDescent="0.15">
      <c r="B1606" s="31">
        <f t="shared" ca="1" si="377"/>
        <v>1</v>
      </c>
      <c r="C1606" s="31">
        <f t="shared" ca="1" si="375"/>
        <v>92</v>
      </c>
      <c r="D1606" s="31">
        <f ca="1">$G$10-SUM(C1596:C1606)</f>
        <v>-857</v>
      </c>
      <c r="E1606" s="31">
        <f t="shared" ca="1" si="378"/>
        <v>1</v>
      </c>
      <c r="F1606" s="31">
        <f t="shared" ca="1" si="376"/>
        <v>375</v>
      </c>
      <c r="G1606" s="31">
        <f ca="1">$E$10-SUM(F1596:F1606)</f>
        <v>-961</v>
      </c>
      <c r="H1606">
        <f ca="1">IF(SUM(H1596:H1605)&gt;0,0,IF(D1606&lt;=0,1,IF(G1606&lt;=0,2,0)))</f>
        <v>0</v>
      </c>
    </row>
    <row r="1607" spans="1:9" x14ac:dyDescent="0.15">
      <c r="B1607" s="31">
        <f t="shared" ca="1" si="377"/>
        <v>2</v>
      </c>
      <c r="C1607" s="31">
        <f t="shared" ca="1" si="375"/>
        <v>99</v>
      </c>
      <c r="D1607" s="31">
        <f ca="1">$G$10-SUM(C1596:C1607)</f>
        <v>-956</v>
      </c>
      <c r="E1607" s="31">
        <f t="shared" ca="1" si="378"/>
        <v>1</v>
      </c>
      <c r="F1607" s="31">
        <f t="shared" ca="1" si="376"/>
        <v>375</v>
      </c>
      <c r="G1607" s="31">
        <f ca="1">$E$10-SUM(F1596:F1607)</f>
        <v>-1336</v>
      </c>
      <c r="H1607">
        <f ca="1">IF(SUM(H1596:H1606)&gt;0,0,IF(D1607&lt;=0,1,IF(G1607&lt;=0,2,0)))</f>
        <v>0</v>
      </c>
    </row>
    <row r="1608" spans="1:9" x14ac:dyDescent="0.15">
      <c r="B1608" s="31">
        <f t="shared" ca="1" si="377"/>
        <v>1</v>
      </c>
      <c r="C1608" s="31">
        <f t="shared" ca="1" si="375"/>
        <v>92</v>
      </c>
      <c r="D1608" s="31">
        <f ca="1">$G$10-SUM(C1596:C1608)</f>
        <v>-1048</v>
      </c>
      <c r="E1608" s="31">
        <f t="shared" ca="1" si="378"/>
        <v>7</v>
      </c>
      <c r="F1608" s="31">
        <f t="shared" ca="1" si="376"/>
        <v>375</v>
      </c>
      <c r="G1608" s="31">
        <f ca="1">$E$10-SUM(F1596:F1608)</f>
        <v>-1711</v>
      </c>
      <c r="H1608">
        <f ca="1">IF(SUM(H1596:H1607)&gt;0,0,IF(D1608&lt;=0,1,IF(G1608&lt;=0,2,0)))</f>
        <v>0</v>
      </c>
    </row>
    <row r="1609" spans="1:9" x14ac:dyDescent="0.15">
      <c r="B1609" s="31">
        <f t="shared" ca="1" si="377"/>
        <v>3</v>
      </c>
      <c r="C1609" s="31">
        <f t="shared" ca="1" si="375"/>
        <v>107</v>
      </c>
      <c r="D1609" s="31">
        <f ca="1">$G$10-SUM(C1596:C1609)</f>
        <v>-1155</v>
      </c>
      <c r="E1609" s="31">
        <f t="shared" ca="1" si="378"/>
        <v>1</v>
      </c>
      <c r="F1609" s="31">
        <f t="shared" ca="1" si="376"/>
        <v>375</v>
      </c>
      <c r="G1609" s="31">
        <f ca="1">$E$10-SUM(F1596:F1609)</f>
        <v>-2086</v>
      </c>
      <c r="H1609">
        <f ca="1">IF(SUM(H1596:H1608)&gt;0,0,IF(D1609&lt;=0,1,IF(G1609&lt;=0,2,0)))</f>
        <v>0</v>
      </c>
    </row>
    <row r="1610" spans="1:9" x14ac:dyDescent="0.15">
      <c r="B1610" s="31">
        <f t="shared" ca="1" si="377"/>
        <v>7</v>
      </c>
      <c r="C1610" s="31">
        <f t="shared" ca="1" si="375"/>
        <v>274</v>
      </c>
      <c r="D1610" s="31">
        <f ca="1">$G$10-SUM(C1596:C1610)</f>
        <v>-1429</v>
      </c>
      <c r="E1610" s="31">
        <f t="shared" ca="1" si="378"/>
        <v>2</v>
      </c>
      <c r="F1610" s="31">
        <f t="shared" ca="1" si="376"/>
        <v>198</v>
      </c>
      <c r="G1610" s="31">
        <f ca="1">$E$10-SUM(F1596:F1610)</f>
        <v>-2284</v>
      </c>
      <c r="H1610">
        <f ca="1">IF(SUM(H1596:H1609)&gt;0,0,IF(D1610&lt;=0,1,IF(G1610&lt;=0,2,0)))</f>
        <v>0</v>
      </c>
    </row>
    <row r="1611" spans="1:9" x14ac:dyDescent="0.15">
      <c r="B1611" s="31">
        <f t="shared" ca="1" si="377"/>
        <v>2</v>
      </c>
      <c r="C1611" s="31">
        <f t="shared" ca="1" si="375"/>
        <v>99</v>
      </c>
      <c r="D1611" s="31">
        <f ca="1">$G$10-SUM(C1596:C1611)</f>
        <v>-1528</v>
      </c>
      <c r="E1611" s="31">
        <f t="shared" ca="1" si="378"/>
        <v>7</v>
      </c>
      <c r="F1611" s="31">
        <f t="shared" ca="1" si="376"/>
        <v>375</v>
      </c>
      <c r="G1611" s="31">
        <f ca="1">$E$10-SUM(F1596:F1611)</f>
        <v>-2659</v>
      </c>
      <c r="H1611">
        <f ca="1">IF(SUM(H1596:H1610)&gt;0,0,IF(D1611&lt;=0,1,IF(G1611&lt;=0,2,0)))</f>
        <v>0</v>
      </c>
    </row>
    <row r="1613" spans="1:9" x14ac:dyDescent="0.15">
      <c r="A1613">
        <v>95</v>
      </c>
      <c r="B1613">
        <f ca="1">INT(RAND()*(8-1)+1)</f>
        <v>7</v>
      </c>
      <c r="C1613">
        <f ca="1">IF(B1613="","",VLOOKUP(B1613,$D$3:$E$9,2,FALSE))</f>
        <v>274</v>
      </c>
      <c r="D1613">
        <f ca="1">$G$10-SUM(C1613)</f>
        <v>649</v>
      </c>
      <c r="E1613">
        <f ca="1">INT(RAND()*(8-1)+1)</f>
        <v>4</v>
      </c>
      <c r="F1613">
        <f ca="1">IF(E1613="","",VLOOKUP(E1613,$F$3:$G$9,2,FALSE))</f>
        <v>0</v>
      </c>
      <c r="G1613">
        <f ca="1">$E$10-SUM(F1613)</f>
        <v>942</v>
      </c>
      <c r="H1613">
        <f ca="1">IF(D1613&lt;=0,1,IF(G1613&lt;=0,2,0))</f>
        <v>0</v>
      </c>
      <c r="I1613" s="53" t="s">
        <v>0</v>
      </c>
    </row>
    <row r="1614" spans="1:9" ht="14.25" thickBot="1" x14ac:dyDescent="0.2">
      <c r="B1614">
        <f ca="1">INT(RAND()*(8-1)+1)</f>
        <v>4</v>
      </c>
      <c r="C1614">
        <f t="shared" ref="C1614:C1628" ca="1" si="379">IF(B1614="","",VLOOKUP(B1614,$D$3:$E$9,2,FALSE))</f>
        <v>116</v>
      </c>
      <c r="D1614">
        <f ca="1">$G$10-SUM(C1613:C1614)</f>
        <v>533</v>
      </c>
      <c r="E1614">
        <f ca="1">INT(RAND()*(8-1)+1)</f>
        <v>3</v>
      </c>
      <c r="F1614">
        <f t="shared" ref="F1614:F1628" ca="1" si="380">IF(E1614="","",VLOOKUP(E1614,$F$3:$G$9,2,FALSE))</f>
        <v>46</v>
      </c>
      <c r="G1614">
        <f ca="1">$E$10-SUM(F1613:F1614)</f>
        <v>896</v>
      </c>
      <c r="H1614">
        <f ca="1">IF(SUM(H1613)&gt;0,0,IF(D1614&lt;=0,1,IF(G1614&lt;=0,2,0)))</f>
        <v>0</v>
      </c>
      <c r="I1614" s="1" t="str">
        <f ca="1">IF(SUM(H1613:H1628)=1,"クリア","失敗")</f>
        <v>クリア</v>
      </c>
    </row>
    <row r="1615" spans="1:9" x14ac:dyDescent="0.15">
      <c r="B1615">
        <f t="shared" ref="B1615:B1628" ca="1" si="381">INT(RAND()*(8-1)+1)</f>
        <v>7</v>
      </c>
      <c r="C1615">
        <f t="shared" ca="1" si="379"/>
        <v>274</v>
      </c>
      <c r="D1615">
        <f ca="1">$G$10-SUM(C1613:C1615)</f>
        <v>259</v>
      </c>
      <c r="E1615">
        <f t="shared" ref="E1615:E1628" ca="1" si="382">INT(RAND()*(8-1)+1)</f>
        <v>2</v>
      </c>
      <c r="F1615">
        <f t="shared" ca="1" si="380"/>
        <v>198</v>
      </c>
      <c r="G1615">
        <f ca="1">$E$10-SUM(F1613:F1615)</f>
        <v>698</v>
      </c>
      <c r="H1615">
        <f ca="1">IF(SUM(H1613:H1614)&gt;0,0,IF(D1615&lt;=0,1,IF(G1615&lt;=0,2,0)))</f>
        <v>0</v>
      </c>
    </row>
    <row r="1616" spans="1:9" x14ac:dyDescent="0.15">
      <c r="B1616">
        <f t="shared" ca="1" si="381"/>
        <v>6</v>
      </c>
      <c r="C1616">
        <f t="shared" ca="1" si="379"/>
        <v>211</v>
      </c>
      <c r="D1616">
        <f ca="1">$G$10-SUM(C1613:C1616)</f>
        <v>48</v>
      </c>
      <c r="E1616">
        <f t="shared" ca="1" si="382"/>
        <v>1</v>
      </c>
      <c r="F1616">
        <f t="shared" ca="1" si="380"/>
        <v>375</v>
      </c>
      <c r="G1616">
        <f ca="1">$E$10-SUM(F1613:F1616)</f>
        <v>323</v>
      </c>
      <c r="H1616">
        <f ca="1">IF(SUM(H1613:H1615)&gt;0,0,IF(D1616&lt;=0,1,IF(G1616&lt;=0,2,0)))</f>
        <v>0</v>
      </c>
    </row>
    <row r="1617" spans="1:9" x14ac:dyDescent="0.15">
      <c r="B1617">
        <f t="shared" ca="1" si="381"/>
        <v>1</v>
      </c>
      <c r="C1617">
        <f t="shared" ca="1" si="379"/>
        <v>92</v>
      </c>
      <c r="D1617">
        <f ca="1">$G$10-SUM(C1613:C1617)</f>
        <v>-44</v>
      </c>
      <c r="E1617">
        <f t="shared" ca="1" si="382"/>
        <v>2</v>
      </c>
      <c r="F1617">
        <f t="shared" ca="1" si="380"/>
        <v>198</v>
      </c>
      <c r="G1617">
        <f ca="1">$E$10-SUM(F1613:F1617)</f>
        <v>125</v>
      </c>
      <c r="H1617">
        <f ca="1">IF(SUM(H1613:H1616)&gt;0,0,IF(D1617&lt;=0,1,IF(G1617&lt;=0,2,0)))</f>
        <v>1</v>
      </c>
    </row>
    <row r="1618" spans="1:9" x14ac:dyDescent="0.15">
      <c r="B1618">
        <f t="shared" ca="1" si="381"/>
        <v>3</v>
      </c>
      <c r="C1618">
        <f t="shared" ca="1" si="379"/>
        <v>107</v>
      </c>
      <c r="D1618">
        <f ca="1">$G$10-SUM(C1613:C1618)</f>
        <v>-151</v>
      </c>
      <c r="E1618">
        <f t="shared" ca="1" si="382"/>
        <v>5</v>
      </c>
      <c r="F1618">
        <f t="shared" ca="1" si="380"/>
        <v>46</v>
      </c>
      <c r="G1618">
        <f ca="1">$E$10-SUM(F1613:F1618)</f>
        <v>79</v>
      </c>
      <c r="H1618">
        <f ca="1">IF(SUM(H1613:H1617)&gt;0,0,IF(D1618&lt;=0,1,IF(G1618&lt;=0,2,0)))</f>
        <v>0</v>
      </c>
    </row>
    <row r="1619" spans="1:9" x14ac:dyDescent="0.15">
      <c r="B1619">
        <f t="shared" ca="1" si="381"/>
        <v>6</v>
      </c>
      <c r="C1619">
        <f t="shared" ca="1" si="379"/>
        <v>211</v>
      </c>
      <c r="D1619">
        <f ca="1">$G$10-SUM(C1613:C1619)</f>
        <v>-362</v>
      </c>
      <c r="E1619">
        <f t="shared" ca="1" si="382"/>
        <v>2</v>
      </c>
      <c r="F1619">
        <f t="shared" ca="1" si="380"/>
        <v>198</v>
      </c>
      <c r="G1619">
        <f ca="1">$E$10-SUM(F1613:F1619)</f>
        <v>-119</v>
      </c>
      <c r="H1619">
        <f ca="1">IF(SUM(H1613:H1618)&gt;0,0,IF(D1619&lt;=0,1,IF(G1619&lt;=0,2,0)))</f>
        <v>0</v>
      </c>
    </row>
    <row r="1620" spans="1:9" x14ac:dyDescent="0.15">
      <c r="B1620">
        <f t="shared" ca="1" si="381"/>
        <v>3</v>
      </c>
      <c r="C1620">
        <f t="shared" ca="1" si="379"/>
        <v>107</v>
      </c>
      <c r="D1620">
        <f ca="1">$G$10-SUM(C1613:C1620)</f>
        <v>-469</v>
      </c>
      <c r="E1620">
        <f t="shared" ca="1" si="382"/>
        <v>4</v>
      </c>
      <c r="F1620">
        <f t="shared" ca="1" si="380"/>
        <v>0</v>
      </c>
      <c r="G1620">
        <f ca="1">$E$10-SUM(F1613:F1620)</f>
        <v>-119</v>
      </c>
      <c r="H1620">
        <f ca="1">IF(SUM(H1613:H1619)&gt;0,0,IF(D1620&lt;=0,1,IF(G1620&lt;=0,2,0)))</f>
        <v>0</v>
      </c>
    </row>
    <row r="1621" spans="1:9" x14ac:dyDescent="0.15">
      <c r="B1621">
        <f t="shared" ca="1" si="381"/>
        <v>7</v>
      </c>
      <c r="C1621">
        <f t="shared" ca="1" si="379"/>
        <v>274</v>
      </c>
      <c r="D1621">
        <f ca="1">$G$10-SUM(C1613:C1621)</f>
        <v>-743</v>
      </c>
      <c r="E1621">
        <f t="shared" ca="1" si="382"/>
        <v>5</v>
      </c>
      <c r="F1621">
        <f t="shared" ca="1" si="380"/>
        <v>46</v>
      </c>
      <c r="G1621">
        <f ca="1">$E$10-SUM(F1613:F1621)</f>
        <v>-165</v>
      </c>
      <c r="H1621">
        <f ca="1">IF(SUM(H1613:H1620)&gt;0,0,IF(D1621&lt;=0,1,IF(G1621&lt;=0,2,0)))</f>
        <v>0</v>
      </c>
    </row>
    <row r="1622" spans="1:9" x14ac:dyDescent="0.15">
      <c r="B1622">
        <f t="shared" ca="1" si="381"/>
        <v>4</v>
      </c>
      <c r="C1622">
        <f t="shared" ca="1" si="379"/>
        <v>116</v>
      </c>
      <c r="D1622">
        <f ca="1">$G$10-SUM(C1613:C1622)</f>
        <v>-859</v>
      </c>
      <c r="E1622">
        <f t="shared" ca="1" si="382"/>
        <v>1</v>
      </c>
      <c r="F1622">
        <f t="shared" ca="1" si="380"/>
        <v>375</v>
      </c>
      <c r="G1622">
        <f ca="1">$E$10-SUM(F1613:F1622)</f>
        <v>-540</v>
      </c>
      <c r="H1622">
        <f ca="1">IF(SUM(H1613:H1621)&gt;0,0,IF(D1622&lt;=0,1,IF(G1622&lt;=0,2,0)))</f>
        <v>0</v>
      </c>
    </row>
    <row r="1623" spans="1:9" x14ac:dyDescent="0.15">
      <c r="B1623">
        <f t="shared" ca="1" si="381"/>
        <v>1</v>
      </c>
      <c r="C1623">
        <f t="shared" ca="1" si="379"/>
        <v>92</v>
      </c>
      <c r="D1623">
        <f ca="1">$G$10-SUM(C1613:C1623)</f>
        <v>-951</v>
      </c>
      <c r="E1623">
        <f t="shared" ca="1" si="382"/>
        <v>5</v>
      </c>
      <c r="F1623">
        <f t="shared" ca="1" si="380"/>
        <v>46</v>
      </c>
      <c r="G1623">
        <f ca="1">$E$10-SUM(F1613:F1623)</f>
        <v>-586</v>
      </c>
      <c r="H1623">
        <f ca="1">IF(SUM(H1613:H1622)&gt;0,0,IF(D1623&lt;=0,1,IF(G1623&lt;=0,2,0)))</f>
        <v>0</v>
      </c>
    </row>
    <row r="1624" spans="1:9" x14ac:dyDescent="0.15">
      <c r="B1624">
        <f t="shared" ca="1" si="381"/>
        <v>5</v>
      </c>
      <c r="C1624">
        <f t="shared" ca="1" si="379"/>
        <v>147</v>
      </c>
      <c r="D1624">
        <f ca="1">$G$10-SUM(C1613:C1624)</f>
        <v>-1098</v>
      </c>
      <c r="E1624">
        <f t="shared" ca="1" si="382"/>
        <v>4</v>
      </c>
      <c r="F1624">
        <f t="shared" ca="1" si="380"/>
        <v>0</v>
      </c>
      <c r="G1624">
        <f ca="1">$E$10-SUM(F1613:F1624)</f>
        <v>-586</v>
      </c>
      <c r="H1624">
        <f ca="1">IF(SUM(H1613:H1623)&gt;0,0,IF(D1624&lt;=0,1,IF(G1624&lt;=0,2,0)))</f>
        <v>0</v>
      </c>
    </row>
    <row r="1625" spans="1:9" x14ac:dyDescent="0.15">
      <c r="B1625">
        <f t="shared" ca="1" si="381"/>
        <v>6</v>
      </c>
      <c r="C1625">
        <f t="shared" ca="1" si="379"/>
        <v>211</v>
      </c>
      <c r="D1625">
        <f ca="1">$G$10-SUM(C1613:C1625)</f>
        <v>-1309</v>
      </c>
      <c r="E1625">
        <f t="shared" ca="1" si="382"/>
        <v>7</v>
      </c>
      <c r="F1625">
        <f t="shared" ca="1" si="380"/>
        <v>375</v>
      </c>
      <c r="G1625">
        <f ca="1">$E$10-SUM(F1613:F1625)</f>
        <v>-961</v>
      </c>
      <c r="H1625">
        <f ca="1">IF(SUM(H1613:H1624)&gt;0,0,IF(D1625&lt;=0,1,IF(G1625&lt;=0,2,0)))</f>
        <v>0</v>
      </c>
    </row>
    <row r="1626" spans="1:9" x14ac:dyDescent="0.15">
      <c r="B1626">
        <f t="shared" ca="1" si="381"/>
        <v>4</v>
      </c>
      <c r="C1626">
        <f t="shared" ca="1" si="379"/>
        <v>116</v>
      </c>
      <c r="D1626">
        <f ca="1">$G$10-SUM(C1613:C1626)</f>
        <v>-1425</v>
      </c>
      <c r="E1626">
        <f t="shared" ca="1" si="382"/>
        <v>4</v>
      </c>
      <c r="F1626">
        <f t="shared" ca="1" si="380"/>
        <v>0</v>
      </c>
      <c r="G1626">
        <f ca="1">$E$10-SUM(F1613:F1626)</f>
        <v>-961</v>
      </c>
      <c r="H1626">
        <f ca="1">IF(SUM(H1613:H1625)&gt;0,0,IF(D1626&lt;=0,1,IF(G1626&lt;=0,2,0)))</f>
        <v>0</v>
      </c>
    </row>
    <row r="1627" spans="1:9" x14ac:dyDescent="0.15">
      <c r="B1627">
        <f t="shared" ca="1" si="381"/>
        <v>4</v>
      </c>
      <c r="C1627">
        <f t="shared" ca="1" si="379"/>
        <v>116</v>
      </c>
      <c r="D1627">
        <f ca="1">$G$10-SUM(C1613:C1627)</f>
        <v>-1541</v>
      </c>
      <c r="E1627">
        <f t="shared" ca="1" si="382"/>
        <v>5</v>
      </c>
      <c r="F1627">
        <f t="shared" ca="1" si="380"/>
        <v>46</v>
      </c>
      <c r="G1627">
        <f ca="1">$E$10-SUM(F1613:F1627)</f>
        <v>-1007</v>
      </c>
      <c r="H1627">
        <f ca="1">IF(SUM(H1613:H1626)&gt;0,0,IF(D1627&lt;=0,1,IF(G1627&lt;=0,2,0)))</f>
        <v>0</v>
      </c>
    </row>
    <row r="1628" spans="1:9" x14ac:dyDescent="0.15">
      <c r="B1628">
        <f t="shared" ca="1" si="381"/>
        <v>3</v>
      </c>
      <c r="C1628">
        <f t="shared" ca="1" si="379"/>
        <v>107</v>
      </c>
      <c r="D1628">
        <f ca="1">$G$10-SUM(C1613:C1628)</f>
        <v>-1648</v>
      </c>
      <c r="E1628">
        <f t="shared" ca="1" si="382"/>
        <v>1</v>
      </c>
      <c r="F1628">
        <f t="shared" ca="1" si="380"/>
        <v>375</v>
      </c>
      <c r="G1628">
        <f ca="1">$E$10-SUM(F1613:F1628)</f>
        <v>-1382</v>
      </c>
      <c r="H1628">
        <f ca="1">IF(SUM(H1613:H1627)&gt;0,0,IF(D1628&lt;=0,1,IF(G1628&lt;=0,2,0)))</f>
        <v>0</v>
      </c>
    </row>
    <row r="1630" spans="1:9" x14ac:dyDescent="0.15">
      <c r="A1630">
        <v>96</v>
      </c>
      <c r="B1630">
        <f ca="1">INT(RAND()*(8-1)+1)</f>
        <v>7</v>
      </c>
      <c r="C1630">
        <f ca="1">IF(B1630="","",VLOOKUP(B1630,$D$3:$E$9,2,FALSE))</f>
        <v>274</v>
      </c>
      <c r="D1630">
        <f ca="1">$G$10-SUM(C1630)</f>
        <v>649</v>
      </c>
      <c r="E1630">
        <f ca="1">INT(RAND()*(8-1)+1)</f>
        <v>2</v>
      </c>
      <c r="F1630">
        <f ca="1">IF(E1630="","",VLOOKUP(E1630,$F$3:$G$9,2,FALSE))</f>
        <v>198</v>
      </c>
      <c r="G1630">
        <f ca="1">$E$10-SUM(F1630)</f>
        <v>744</v>
      </c>
      <c r="H1630">
        <f ca="1">IF(D1630&lt;=0,1,IF(G1630&lt;=0,2,0))</f>
        <v>0</v>
      </c>
      <c r="I1630" s="53" t="s">
        <v>0</v>
      </c>
    </row>
    <row r="1631" spans="1:9" ht="14.25" thickBot="1" x14ac:dyDescent="0.2">
      <c r="B1631">
        <f ca="1">INT(RAND()*(8-1)+1)</f>
        <v>7</v>
      </c>
      <c r="C1631">
        <f t="shared" ref="C1631:C1645" ca="1" si="383">IF(B1631="","",VLOOKUP(B1631,$D$3:$E$9,2,FALSE))</f>
        <v>274</v>
      </c>
      <c r="D1631">
        <f ca="1">$G$10-SUM(C1630:C1631)</f>
        <v>375</v>
      </c>
      <c r="E1631">
        <f ca="1">INT(RAND()*(8-1)+1)</f>
        <v>1</v>
      </c>
      <c r="F1631">
        <f t="shared" ref="F1631:F1645" ca="1" si="384">IF(E1631="","",VLOOKUP(E1631,$F$3:$G$9,2,FALSE))</f>
        <v>375</v>
      </c>
      <c r="G1631">
        <f ca="1">$E$10-SUM(F1630:F1631)</f>
        <v>369</v>
      </c>
      <c r="H1631">
        <f ca="1">IF(SUM(H1630)&gt;0,0,IF(D1631&lt;=0,1,IF(G1631&lt;=0,2,0)))</f>
        <v>0</v>
      </c>
      <c r="I1631" s="1" t="str">
        <f ca="1">IF(SUM(H1630:H1645)=1,"クリア","失敗")</f>
        <v>失敗</v>
      </c>
    </row>
    <row r="1632" spans="1:9" x14ac:dyDescent="0.15">
      <c r="B1632">
        <f t="shared" ref="B1632:B1645" ca="1" si="385">INT(RAND()*(8-1)+1)</f>
        <v>3</v>
      </c>
      <c r="C1632">
        <f t="shared" ca="1" si="383"/>
        <v>107</v>
      </c>
      <c r="D1632">
        <f ca="1">$G$10-SUM(C1630:C1632)</f>
        <v>268</v>
      </c>
      <c r="E1632">
        <f t="shared" ref="E1632:E1645" ca="1" si="386">INT(RAND()*(8-1)+1)</f>
        <v>3</v>
      </c>
      <c r="F1632">
        <f t="shared" ca="1" si="384"/>
        <v>46</v>
      </c>
      <c r="G1632">
        <f ca="1">$E$10-SUM(F1630:F1632)</f>
        <v>323</v>
      </c>
      <c r="H1632">
        <f ca="1">IF(SUM(H1630:H1631)&gt;0,0,IF(D1632&lt;=0,1,IF(G1632&lt;=0,2,0)))</f>
        <v>0</v>
      </c>
    </row>
    <row r="1633" spans="1:9" x14ac:dyDescent="0.15">
      <c r="B1633">
        <f t="shared" ca="1" si="385"/>
        <v>5</v>
      </c>
      <c r="C1633">
        <f t="shared" ca="1" si="383"/>
        <v>147</v>
      </c>
      <c r="D1633">
        <f ca="1">$G$10-SUM(C1630:C1633)</f>
        <v>121</v>
      </c>
      <c r="E1633">
        <f t="shared" ca="1" si="386"/>
        <v>1</v>
      </c>
      <c r="F1633">
        <f t="shared" ca="1" si="384"/>
        <v>375</v>
      </c>
      <c r="G1633">
        <f ca="1">$E$10-SUM(F1630:F1633)</f>
        <v>-52</v>
      </c>
      <c r="H1633">
        <f ca="1">IF(SUM(H1630:H1632)&gt;0,0,IF(D1633&lt;=0,1,IF(G1633&lt;=0,2,0)))</f>
        <v>2</v>
      </c>
    </row>
    <row r="1634" spans="1:9" x14ac:dyDescent="0.15">
      <c r="B1634">
        <f t="shared" ca="1" si="385"/>
        <v>3</v>
      </c>
      <c r="C1634">
        <f t="shared" ca="1" si="383"/>
        <v>107</v>
      </c>
      <c r="D1634">
        <f ca="1">$G$10-SUM(C1630:C1634)</f>
        <v>14</v>
      </c>
      <c r="E1634">
        <f t="shared" ca="1" si="386"/>
        <v>4</v>
      </c>
      <c r="F1634">
        <f t="shared" ca="1" si="384"/>
        <v>0</v>
      </c>
      <c r="G1634">
        <f ca="1">$E$10-SUM(F1630:F1634)</f>
        <v>-52</v>
      </c>
      <c r="H1634">
        <f ca="1">IF(SUM(H1630:H1633)&gt;0,0,IF(D1634&lt;=0,1,IF(G1634&lt;=0,2,0)))</f>
        <v>0</v>
      </c>
    </row>
    <row r="1635" spans="1:9" x14ac:dyDescent="0.15">
      <c r="B1635">
        <f t="shared" ca="1" si="385"/>
        <v>6</v>
      </c>
      <c r="C1635">
        <f t="shared" ca="1" si="383"/>
        <v>211</v>
      </c>
      <c r="D1635">
        <f ca="1">$G$10-SUM(C1630:C1635)</f>
        <v>-197</v>
      </c>
      <c r="E1635">
        <f t="shared" ca="1" si="386"/>
        <v>5</v>
      </c>
      <c r="F1635">
        <f t="shared" ca="1" si="384"/>
        <v>46</v>
      </c>
      <c r="G1635">
        <f ca="1">$E$10-SUM(F1630:F1635)</f>
        <v>-98</v>
      </c>
      <c r="H1635">
        <f ca="1">IF(SUM(H1630:H1634)&gt;0,0,IF(D1635&lt;=0,1,IF(G1635&lt;=0,2,0)))</f>
        <v>0</v>
      </c>
    </row>
    <row r="1636" spans="1:9" x14ac:dyDescent="0.15">
      <c r="B1636">
        <f t="shared" ca="1" si="385"/>
        <v>4</v>
      </c>
      <c r="C1636">
        <f t="shared" ca="1" si="383"/>
        <v>116</v>
      </c>
      <c r="D1636">
        <f ca="1">$G$10-SUM(C1630:C1636)</f>
        <v>-313</v>
      </c>
      <c r="E1636">
        <f t="shared" ca="1" si="386"/>
        <v>4</v>
      </c>
      <c r="F1636">
        <f t="shared" ca="1" si="384"/>
        <v>0</v>
      </c>
      <c r="G1636">
        <f ca="1">$E$10-SUM(F1630:F1636)</f>
        <v>-98</v>
      </c>
      <c r="H1636">
        <f ca="1">IF(SUM(H1630:H1635)&gt;0,0,IF(D1636&lt;=0,1,IF(G1636&lt;=0,2,0)))</f>
        <v>0</v>
      </c>
    </row>
    <row r="1637" spans="1:9" x14ac:dyDescent="0.15">
      <c r="B1637">
        <f t="shared" ca="1" si="385"/>
        <v>3</v>
      </c>
      <c r="C1637">
        <f t="shared" ca="1" si="383"/>
        <v>107</v>
      </c>
      <c r="D1637">
        <f ca="1">$G$10-SUM(C1630:C1637)</f>
        <v>-420</v>
      </c>
      <c r="E1637">
        <f t="shared" ca="1" si="386"/>
        <v>6</v>
      </c>
      <c r="F1637">
        <f t="shared" ca="1" si="384"/>
        <v>198</v>
      </c>
      <c r="G1637">
        <f ca="1">$E$10-SUM(F1630:F1637)</f>
        <v>-296</v>
      </c>
      <c r="H1637">
        <f ca="1">IF(SUM(H1630:H1636)&gt;0,0,IF(D1637&lt;=0,1,IF(G1637&lt;=0,2,0)))</f>
        <v>0</v>
      </c>
    </row>
    <row r="1638" spans="1:9" x14ac:dyDescent="0.15">
      <c r="B1638">
        <f t="shared" ca="1" si="385"/>
        <v>1</v>
      </c>
      <c r="C1638">
        <f t="shared" ca="1" si="383"/>
        <v>92</v>
      </c>
      <c r="D1638">
        <f ca="1">$G$10-SUM(C1630:C1638)</f>
        <v>-512</v>
      </c>
      <c r="E1638">
        <f t="shared" ca="1" si="386"/>
        <v>5</v>
      </c>
      <c r="F1638">
        <f t="shared" ca="1" si="384"/>
        <v>46</v>
      </c>
      <c r="G1638">
        <f ca="1">$E$10-SUM(F1630:F1638)</f>
        <v>-342</v>
      </c>
      <c r="H1638">
        <f ca="1">IF(SUM(H1630:H1637)&gt;0,0,IF(D1638&lt;=0,1,IF(G1638&lt;=0,2,0)))</f>
        <v>0</v>
      </c>
    </row>
    <row r="1639" spans="1:9" x14ac:dyDescent="0.15">
      <c r="B1639">
        <f t="shared" ca="1" si="385"/>
        <v>6</v>
      </c>
      <c r="C1639">
        <f t="shared" ca="1" si="383"/>
        <v>211</v>
      </c>
      <c r="D1639">
        <f ca="1">$G$10-SUM(C1630:C1639)</f>
        <v>-723</v>
      </c>
      <c r="E1639">
        <f t="shared" ca="1" si="386"/>
        <v>1</v>
      </c>
      <c r="F1639">
        <f t="shared" ca="1" si="384"/>
        <v>375</v>
      </c>
      <c r="G1639">
        <f ca="1">$E$10-SUM(F1630:F1639)</f>
        <v>-717</v>
      </c>
      <c r="H1639">
        <f ca="1">IF(SUM(H1630:H1638)&gt;0,0,IF(D1639&lt;=0,1,IF(G1639&lt;=0,2,0)))</f>
        <v>0</v>
      </c>
    </row>
    <row r="1640" spans="1:9" x14ac:dyDescent="0.15">
      <c r="B1640">
        <f t="shared" ca="1" si="385"/>
        <v>6</v>
      </c>
      <c r="C1640">
        <f t="shared" ca="1" si="383"/>
        <v>211</v>
      </c>
      <c r="D1640">
        <f ca="1">$G$10-SUM(C1630:C1640)</f>
        <v>-934</v>
      </c>
      <c r="E1640">
        <f t="shared" ca="1" si="386"/>
        <v>4</v>
      </c>
      <c r="F1640">
        <f t="shared" ca="1" si="384"/>
        <v>0</v>
      </c>
      <c r="G1640">
        <f ca="1">$E$10-SUM(F1630:F1640)</f>
        <v>-717</v>
      </c>
      <c r="H1640">
        <f ca="1">IF(SUM(H1630:H1639)&gt;0,0,IF(D1640&lt;=0,1,IF(G1640&lt;=0,2,0)))</f>
        <v>0</v>
      </c>
    </row>
    <row r="1641" spans="1:9" x14ac:dyDescent="0.15">
      <c r="B1641">
        <f t="shared" ca="1" si="385"/>
        <v>4</v>
      </c>
      <c r="C1641">
        <f t="shared" ca="1" si="383"/>
        <v>116</v>
      </c>
      <c r="D1641">
        <f ca="1">$G$10-SUM(C1630:C1641)</f>
        <v>-1050</v>
      </c>
      <c r="E1641">
        <f t="shared" ca="1" si="386"/>
        <v>3</v>
      </c>
      <c r="F1641">
        <f t="shared" ca="1" si="384"/>
        <v>46</v>
      </c>
      <c r="G1641">
        <f ca="1">$E$10-SUM(F1630:F1641)</f>
        <v>-763</v>
      </c>
      <c r="H1641">
        <f ca="1">IF(SUM(H1630:H1640)&gt;0,0,IF(D1641&lt;=0,1,IF(G1641&lt;=0,2,0)))</f>
        <v>0</v>
      </c>
    </row>
    <row r="1642" spans="1:9" x14ac:dyDescent="0.15">
      <c r="B1642">
        <f t="shared" ca="1" si="385"/>
        <v>7</v>
      </c>
      <c r="C1642">
        <f t="shared" ca="1" si="383"/>
        <v>274</v>
      </c>
      <c r="D1642">
        <f ca="1">$G$10-SUM(C1630:C1642)</f>
        <v>-1324</v>
      </c>
      <c r="E1642">
        <f t="shared" ca="1" si="386"/>
        <v>6</v>
      </c>
      <c r="F1642">
        <f t="shared" ca="1" si="384"/>
        <v>198</v>
      </c>
      <c r="G1642">
        <f ca="1">$E$10-SUM(F1630:F1642)</f>
        <v>-961</v>
      </c>
      <c r="H1642">
        <f ca="1">IF(SUM(H1630:H1641)&gt;0,0,IF(D1642&lt;=0,1,IF(G1642&lt;=0,2,0)))</f>
        <v>0</v>
      </c>
    </row>
    <row r="1643" spans="1:9" x14ac:dyDescent="0.15">
      <c r="B1643">
        <f t="shared" ca="1" si="385"/>
        <v>3</v>
      </c>
      <c r="C1643">
        <f t="shared" ca="1" si="383"/>
        <v>107</v>
      </c>
      <c r="D1643">
        <f ca="1">$G$10-SUM(C1630:C1643)</f>
        <v>-1431</v>
      </c>
      <c r="E1643">
        <f t="shared" ca="1" si="386"/>
        <v>5</v>
      </c>
      <c r="F1643">
        <f t="shared" ca="1" si="384"/>
        <v>46</v>
      </c>
      <c r="G1643">
        <f ca="1">$E$10-SUM(F1630:F1643)</f>
        <v>-1007</v>
      </c>
      <c r="H1643">
        <f ca="1">IF(SUM(H1630:H1642)&gt;0,0,IF(D1643&lt;=0,1,IF(G1643&lt;=0,2,0)))</f>
        <v>0</v>
      </c>
    </row>
    <row r="1644" spans="1:9" x14ac:dyDescent="0.15">
      <c r="B1644">
        <f t="shared" ca="1" si="385"/>
        <v>7</v>
      </c>
      <c r="C1644">
        <f t="shared" ca="1" si="383"/>
        <v>274</v>
      </c>
      <c r="D1644">
        <f ca="1">$G$10-SUM(C1630:C1644)</f>
        <v>-1705</v>
      </c>
      <c r="E1644">
        <f t="shared" ca="1" si="386"/>
        <v>7</v>
      </c>
      <c r="F1644">
        <f t="shared" ca="1" si="384"/>
        <v>375</v>
      </c>
      <c r="G1644">
        <f ca="1">$E$10-SUM(F1630:F1644)</f>
        <v>-1382</v>
      </c>
      <c r="H1644">
        <f ca="1">IF(SUM(H1630:H1643)&gt;0,0,IF(D1644&lt;=0,1,IF(G1644&lt;=0,2,0)))</f>
        <v>0</v>
      </c>
    </row>
    <row r="1645" spans="1:9" x14ac:dyDescent="0.15">
      <c r="B1645">
        <f t="shared" ca="1" si="385"/>
        <v>2</v>
      </c>
      <c r="C1645">
        <f t="shared" ca="1" si="383"/>
        <v>99</v>
      </c>
      <c r="D1645">
        <f ca="1">$G$10-SUM(C1630:C1645)</f>
        <v>-1804</v>
      </c>
      <c r="E1645">
        <f t="shared" ca="1" si="386"/>
        <v>7</v>
      </c>
      <c r="F1645">
        <f t="shared" ca="1" si="384"/>
        <v>375</v>
      </c>
      <c r="G1645">
        <f ca="1">$E$10-SUM(F1630:F1645)</f>
        <v>-1757</v>
      </c>
      <c r="H1645">
        <f ca="1">IF(SUM(H1630:H1644)&gt;0,0,IF(D1645&lt;=0,1,IF(G1645&lt;=0,2,0)))</f>
        <v>0</v>
      </c>
    </row>
    <row r="1647" spans="1:9" x14ac:dyDescent="0.15">
      <c r="A1647">
        <v>97</v>
      </c>
      <c r="B1647" s="31">
        <f ca="1">INT(RAND()*(8-1)+1)</f>
        <v>6</v>
      </c>
      <c r="C1647" s="31">
        <f ca="1">IF(B1647="","",VLOOKUP(B1647,$D$3:$E$9,2,FALSE))</f>
        <v>211</v>
      </c>
      <c r="D1647" s="31">
        <f ca="1">$G$10-SUM(C1647)</f>
        <v>712</v>
      </c>
      <c r="E1647" s="31">
        <f ca="1">INT(RAND()*(8-1)+1)</f>
        <v>3</v>
      </c>
      <c r="F1647" s="31">
        <f ca="1">IF(E1647="","",VLOOKUP(E1647,$F$3:$G$9,2,FALSE))</f>
        <v>46</v>
      </c>
      <c r="G1647" s="31">
        <f ca="1">$E$10-SUM(F1647)</f>
        <v>896</v>
      </c>
      <c r="H1647">
        <f ca="1">IF(D1647&lt;=0,1,IF(G1647&lt;=0,2,0))</f>
        <v>0</v>
      </c>
      <c r="I1647" s="53" t="s">
        <v>0</v>
      </c>
    </row>
    <row r="1648" spans="1:9" ht="14.25" thickBot="1" x14ac:dyDescent="0.2">
      <c r="B1648" s="31">
        <f ca="1">INT(RAND()*(8-1)+1)</f>
        <v>3</v>
      </c>
      <c r="C1648" s="31">
        <f t="shared" ref="C1648:C1662" ca="1" si="387">IF(B1648="","",VLOOKUP(B1648,$D$3:$E$9,2,FALSE))</f>
        <v>107</v>
      </c>
      <c r="D1648" s="31">
        <f ca="1">$G$10-SUM(C1647:C1648)</f>
        <v>605</v>
      </c>
      <c r="E1648" s="31">
        <f ca="1">INT(RAND()*(8-1)+1)</f>
        <v>2</v>
      </c>
      <c r="F1648" s="31">
        <f t="shared" ref="F1648:F1662" ca="1" si="388">IF(E1648="","",VLOOKUP(E1648,$F$3:$G$9,2,FALSE))</f>
        <v>198</v>
      </c>
      <c r="G1648" s="31">
        <f ca="1">$E$10-SUM(F1647:F1648)</f>
        <v>698</v>
      </c>
      <c r="H1648">
        <f ca="1">IF(SUM(H1647)&gt;0,0,IF(D1648&lt;=0,1,IF(G1648&lt;=0,2,0)))</f>
        <v>0</v>
      </c>
      <c r="I1648" s="1" t="str">
        <f ca="1">IF(SUM(H1647:H1662)=1,"クリア","失敗")</f>
        <v>クリア</v>
      </c>
    </row>
    <row r="1649" spans="1:9" x14ac:dyDescent="0.15">
      <c r="B1649" s="31">
        <f t="shared" ref="B1649:B1662" ca="1" si="389">INT(RAND()*(8-1)+1)</f>
        <v>6</v>
      </c>
      <c r="C1649" s="31">
        <f t="shared" ca="1" si="387"/>
        <v>211</v>
      </c>
      <c r="D1649" s="31">
        <f ca="1">$G$10-SUM(C1647:C1649)</f>
        <v>394</v>
      </c>
      <c r="E1649" s="31">
        <f t="shared" ref="E1649:E1662" ca="1" si="390">INT(RAND()*(8-1)+1)</f>
        <v>6</v>
      </c>
      <c r="F1649" s="31">
        <f t="shared" ca="1" si="388"/>
        <v>198</v>
      </c>
      <c r="G1649" s="31">
        <f ca="1">$E$10-SUM(F1647:F1649)</f>
        <v>500</v>
      </c>
      <c r="H1649">
        <f ca="1">IF(SUM(H1647:H1648)&gt;0,0,IF(D1649&lt;=0,1,IF(G1649&lt;=0,2,0)))</f>
        <v>0</v>
      </c>
    </row>
    <row r="1650" spans="1:9" x14ac:dyDescent="0.15">
      <c r="B1650" s="31">
        <f t="shared" ca="1" si="389"/>
        <v>2</v>
      </c>
      <c r="C1650" s="31">
        <f t="shared" ca="1" si="387"/>
        <v>99</v>
      </c>
      <c r="D1650" s="31">
        <f ca="1">$G$10-SUM(C1647:C1650)</f>
        <v>295</v>
      </c>
      <c r="E1650" s="31">
        <f t="shared" ca="1" si="390"/>
        <v>6</v>
      </c>
      <c r="F1650" s="31">
        <f t="shared" ca="1" si="388"/>
        <v>198</v>
      </c>
      <c r="G1650" s="31">
        <f ca="1">$E$10-SUM(F1647:F1650)</f>
        <v>302</v>
      </c>
      <c r="H1650">
        <f ca="1">IF(SUM(H1647:H1649)&gt;0,0,IF(D1650&lt;=0,1,IF(G1650&lt;=0,2,0)))</f>
        <v>0</v>
      </c>
    </row>
    <row r="1651" spans="1:9" x14ac:dyDescent="0.15">
      <c r="B1651" s="31">
        <f t="shared" ca="1" si="389"/>
        <v>1</v>
      </c>
      <c r="C1651" s="31">
        <f t="shared" ca="1" si="387"/>
        <v>92</v>
      </c>
      <c r="D1651" s="31">
        <f ca="1">$G$10-SUM(C1647:C1651)</f>
        <v>203</v>
      </c>
      <c r="E1651" s="31">
        <f t="shared" ca="1" si="390"/>
        <v>6</v>
      </c>
      <c r="F1651" s="31">
        <f t="shared" ca="1" si="388"/>
        <v>198</v>
      </c>
      <c r="G1651" s="31">
        <f ca="1">$E$10-SUM(F1647:F1651)</f>
        <v>104</v>
      </c>
      <c r="H1651">
        <f ca="1">IF(SUM(H1647:H1650)&gt;0,0,IF(D1651&lt;=0,1,IF(G1651&lt;=0,2,0)))</f>
        <v>0</v>
      </c>
    </row>
    <row r="1652" spans="1:9" x14ac:dyDescent="0.15">
      <c r="B1652" s="31">
        <f t="shared" ca="1" si="389"/>
        <v>4</v>
      </c>
      <c r="C1652" s="31">
        <f t="shared" ca="1" si="387"/>
        <v>116</v>
      </c>
      <c r="D1652" s="31">
        <f ca="1">$G$10-SUM(C1647:C1652)</f>
        <v>87</v>
      </c>
      <c r="E1652" s="31">
        <f t="shared" ca="1" si="390"/>
        <v>5</v>
      </c>
      <c r="F1652" s="31">
        <f t="shared" ca="1" si="388"/>
        <v>46</v>
      </c>
      <c r="G1652" s="31">
        <f ca="1">$E$10-SUM(F1647:F1652)</f>
        <v>58</v>
      </c>
      <c r="H1652">
        <f ca="1">IF(SUM(H1647:H1651)&gt;0,0,IF(D1652&lt;=0,1,IF(G1652&lt;=0,2,0)))</f>
        <v>0</v>
      </c>
    </row>
    <row r="1653" spans="1:9" x14ac:dyDescent="0.15">
      <c r="B1653" s="31">
        <f t="shared" ca="1" si="389"/>
        <v>4</v>
      </c>
      <c r="C1653" s="31">
        <f t="shared" ca="1" si="387"/>
        <v>116</v>
      </c>
      <c r="D1653" s="31">
        <f ca="1">$G$10-SUM(C1647:C1653)</f>
        <v>-29</v>
      </c>
      <c r="E1653" s="31">
        <f t="shared" ca="1" si="390"/>
        <v>6</v>
      </c>
      <c r="F1653" s="31">
        <f t="shared" ca="1" si="388"/>
        <v>198</v>
      </c>
      <c r="G1653" s="31">
        <f ca="1">$E$10-SUM(F1647:F1653)</f>
        <v>-140</v>
      </c>
      <c r="H1653">
        <f ca="1">IF(SUM(H1647:H1652)&gt;0,0,IF(D1653&lt;=0,1,IF(G1653&lt;=0,2,0)))</f>
        <v>1</v>
      </c>
    </row>
    <row r="1654" spans="1:9" x14ac:dyDescent="0.15">
      <c r="B1654" s="31">
        <f t="shared" ca="1" si="389"/>
        <v>7</v>
      </c>
      <c r="C1654" s="31">
        <f t="shared" ca="1" si="387"/>
        <v>274</v>
      </c>
      <c r="D1654" s="31">
        <f ca="1">$G$10-SUM(C1647:C1654)</f>
        <v>-303</v>
      </c>
      <c r="E1654" s="31">
        <f t="shared" ca="1" si="390"/>
        <v>7</v>
      </c>
      <c r="F1654" s="31">
        <f t="shared" ca="1" si="388"/>
        <v>375</v>
      </c>
      <c r="G1654" s="31">
        <f ca="1">$E$10-SUM(F1647:F1654)</f>
        <v>-515</v>
      </c>
      <c r="H1654">
        <f ca="1">IF(SUM(H1647:H1653)&gt;0,0,IF(D1654&lt;=0,1,IF(G1654&lt;=0,2,0)))</f>
        <v>0</v>
      </c>
    </row>
    <row r="1655" spans="1:9" x14ac:dyDescent="0.15">
      <c r="B1655" s="31">
        <f t="shared" ca="1" si="389"/>
        <v>2</v>
      </c>
      <c r="C1655" s="31">
        <f t="shared" ca="1" si="387"/>
        <v>99</v>
      </c>
      <c r="D1655" s="31">
        <f ca="1">$G$10-SUM(C1647:C1655)</f>
        <v>-402</v>
      </c>
      <c r="E1655" s="31">
        <f t="shared" ca="1" si="390"/>
        <v>3</v>
      </c>
      <c r="F1655" s="31">
        <f t="shared" ca="1" si="388"/>
        <v>46</v>
      </c>
      <c r="G1655" s="31">
        <f ca="1">$E$10-SUM(F1647:F1655)</f>
        <v>-561</v>
      </c>
      <c r="H1655">
        <f ca="1">IF(SUM(H1647:H1654)&gt;0,0,IF(D1655&lt;=0,1,IF(G1655&lt;=0,2,0)))</f>
        <v>0</v>
      </c>
    </row>
    <row r="1656" spans="1:9" x14ac:dyDescent="0.15">
      <c r="B1656" s="31">
        <f t="shared" ca="1" si="389"/>
        <v>1</v>
      </c>
      <c r="C1656" s="31">
        <f t="shared" ca="1" si="387"/>
        <v>92</v>
      </c>
      <c r="D1656" s="31">
        <f ca="1">$G$10-SUM(C1647:C1656)</f>
        <v>-494</v>
      </c>
      <c r="E1656" s="31">
        <f t="shared" ca="1" si="390"/>
        <v>4</v>
      </c>
      <c r="F1656" s="31">
        <f t="shared" ca="1" si="388"/>
        <v>0</v>
      </c>
      <c r="G1656" s="31">
        <f ca="1">$E$10-SUM(F1647:F1656)</f>
        <v>-561</v>
      </c>
      <c r="H1656">
        <f ca="1">IF(SUM(H1647:H1655)&gt;0,0,IF(D1656&lt;=0,1,IF(G1656&lt;=0,2,0)))</f>
        <v>0</v>
      </c>
    </row>
    <row r="1657" spans="1:9" x14ac:dyDescent="0.15">
      <c r="B1657" s="31">
        <f t="shared" ca="1" si="389"/>
        <v>3</v>
      </c>
      <c r="C1657" s="31">
        <f t="shared" ca="1" si="387"/>
        <v>107</v>
      </c>
      <c r="D1657" s="31">
        <f ca="1">$G$10-SUM(C1647:C1657)</f>
        <v>-601</v>
      </c>
      <c r="E1657" s="31">
        <f t="shared" ca="1" si="390"/>
        <v>5</v>
      </c>
      <c r="F1657" s="31">
        <f t="shared" ca="1" si="388"/>
        <v>46</v>
      </c>
      <c r="G1657" s="31">
        <f ca="1">$E$10-SUM(F1647:F1657)</f>
        <v>-607</v>
      </c>
      <c r="H1657">
        <f ca="1">IF(SUM(H1647:H1656)&gt;0,0,IF(D1657&lt;=0,1,IF(G1657&lt;=0,2,0)))</f>
        <v>0</v>
      </c>
    </row>
    <row r="1658" spans="1:9" x14ac:dyDescent="0.15">
      <c r="B1658" s="31">
        <f t="shared" ca="1" si="389"/>
        <v>6</v>
      </c>
      <c r="C1658" s="31">
        <f t="shared" ca="1" si="387"/>
        <v>211</v>
      </c>
      <c r="D1658" s="31">
        <f ca="1">$G$10-SUM(C1647:C1658)</f>
        <v>-812</v>
      </c>
      <c r="E1658" s="31">
        <f t="shared" ca="1" si="390"/>
        <v>6</v>
      </c>
      <c r="F1658" s="31">
        <f t="shared" ca="1" si="388"/>
        <v>198</v>
      </c>
      <c r="G1658" s="31">
        <f ca="1">$E$10-SUM(F1647:F1658)</f>
        <v>-805</v>
      </c>
      <c r="H1658">
        <f ca="1">IF(SUM(H1647:H1657)&gt;0,0,IF(D1658&lt;=0,1,IF(G1658&lt;=0,2,0)))</f>
        <v>0</v>
      </c>
    </row>
    <row r="1659" spans="1:9" x14ac:dyDescent="0.15">
      <c r="B1659" s="31">
        <f t="shared" ca="1" si="389"/>
        <v>5</v>
      </c>
      <c r="C1659" s="31">
        <f t="shared" ca="1" si="387"/>
        <v>147</v>
      </c>
      <c r="D1659" s="31">
        <f ca="1">$G$10-SUM(C1647:C1659)</f>
        <v>-959</v>
      </c>
      <c r="E1659" s="31">
        <f t="shared" ca="1" si="390"/>
        <v>1</v>
      </c>
      <c r="F1659" s="31">
        <f t="shared" ca="1" si="388"/>
        <v>375</v>
      </c>
      <c r="G1659" s="31">
        <f ca="1">$E$10-SUM(F1647:F1659)</f>
        <v>-1180</v>
      </c>
      <c r="H1659">
        <f ca="1">IF(SUM(H1647:H1658)&gt;0,0,IF(D1659&lt;=0,1,IF(G1659&lt;=0,2,0)))</f>
        <v>0</v>
      </c>
    </row>
    <row r="1660" spans="1:9" x14ac:dyDescent="0.15">
      <c r="B1660" s="31">
        <f t="shared" ca="1" si="389"/>
        <v>3</v>
      </c>
      <c r="C1660" s="31">
        <f t="shared" ca="1" si="387"/>
        <v>107</v>
      </c>
      <c r="D1660" s="31">
        <f ca="1">$G$10-SUM(C1647:C1660)</f>
        <v>-1066</v>
      </c>
      <c r="E1660" s="31">
        <f t="shared" ca="1" si="390"/>
        <v>4</v>
      </c>
      <c r="F1660" s="31">
        <f t="shared" ca="1" si="388"/>
        <v>0</v>
      </c>
      <c r="G1660" s="31">
        <f ca="1">$E$10-SUM(F1647:F1660)</f>
        <v>-1180</v>
      </c>
      <c r="H1660">
        <f ca="1">IF(SUM(H1647:H1659)&gt;0,0,IF(D1660&lt;=0,1,IF(G1660&lt;=0,2,0)))</f>
        <v>0</v>
      </c>
    </row>
    <row r="1661" spans="1:9" x14ac:dyDescent="0.15">
      <c r="B1661" s="31">
        <f t="shared" ca="1" si="389"/>
        <v>6</v>
      </c>
      <c r="C1661" s="31">
        <f t="shared" ca="1" si="387"/>
        <v>211</v>
      </c>
      <c r="D1661" s="31">
        <f ca="1">$G$10-SUM(C1647:C1661)</f>
        <v>-1277</v>
      </c>
      <c r="E1661" s="31">
        <f t="shared" ca="1" si="390"/>
        <v>5</v>
      </c>
      <c r="F1661" s="31">
        <f t="shared" ca="1" si="388"/>
        <v>46</v>
      </c>
      <c r="G1661" s="31">
        <f ca="1">$E$10-SUM(F1647:F1661)</f>
        <v>-1226</v>
      </c>
      <c r="H1661">
        <f ca="1">IF(SUM(H1647:H1660)&gt;0,0,IF(D1661&lt;=0,1,IF(G1661&lt;=0,2,0)))</f>
        <v>0</v>
      </c>
    </row>
    <row r="1662" spans="1:9" x14ac:dyDescent="0.15">
      <c r="B1662" s="31">
        <f t="shared" ca="1" si="389"/>
        <v>2</v>
      </c>
      <c r="C1662" s="31">
        <f t="shared" ca="1" si="387"/>
        <v>99</v>
      </c>
      <c r="D1662" s="31">
        <f ca="1">$G$10-SUM(C1647:C1662)</f>
        <v>-1376</v>
      </c>
      <c r="E1662" s="31">
        <f t="shared" ca="1" si="390"/>
        <v>6</v>
      </c>
      <c r="F1662" s="31">
        <f t="shared" ca="1" si="388"/>
        <v>198</v>
      </c>
      <c r="G1662" s="31">
        <f ca="1">$E$10-SUM(F1647:F1662)</f>
        <v>-1424</v>
      </c>
      <c r="H1662">
        <f ca="1">IF(SUM(H1647:H1661)&gt;0,0,IF(D1662&lt;=0,1,IF(G1662&lt;=0,2,0)))</f>
        <v>0</v>
      </c>
    </row>
    <row r="1664" spans="1:9" x14ac:dyDescent="0.15">
      <c r="A1664">
        <v>98</v>
      </c>
      <c r="B1664">
        <f ca="1">INT(RAND()*(8-1)+1)</f>
        <v>3</v>
      </c>
      <c r="C1664">
        <f ca="1">IF(B1664="","",VLOOKUP(B1664,$D$3:$E$9,2,FALSE))</f>
        <v>107</v>
      </c>
      <c r="D1664">
        <f ca="1">$G$10-SUM(C1664)</f>
        <v>816</v>
      </c>
      <c r="E1664">
        <f ca="1">INT(RAND()*(8-1)+1)</f>
        <v>6</v>
      </c>
      <c r="F1664">
        <f ca="1">IF(E1664="","",VLOOKUP(E1664,$F$3:$G$9,2,FALSE))</f>
        <v>198</v>
      </c>
      <c r="G1664">
        <f ca="1">$E$10-SUM(F1664)</f>
        <v>744</v>
      </c>
      <c r="H1664">
        <f ca="1">IF(D1664&lt;=0,1,IF(G1664&lt;=0,2,0))</f>
        <v>0</v>
      </c>
      <c r="I1664" s="53" t="s">
        <v>0</v>
      </c>
    </row>
    <row r="1665" spans="2:9" ht="14.25" thickBot="1" x14ac:dyDescent="0.2">
      <c r="B1665">
        <f ca="1">INT(RAND()*(8-1)+1)</f>
        <v>2</v>
      </c>
      <c r="C1665">
        <f t="shared" ref="C1665:C1679" ca="1" si="391">IF(B1665="","",VLOOKUP(B1665,$D$3:$E$9,2,FALSE))</f>
        <v>99</v>
      </c>
      <c r="D1665">
        <f ca="1">$G$10-SUM(C1664:C1665)</f>
        <v>717</v>
      </c>
      <c r="E1665">
        <f ca="1">INT(RAND()*(8-1)+1)</f>
        <v>1</v>
      </c>
      <c r="F1665">
        <f t="shared" ref="F1665:F1679" ca="1" si="392">IF(E1665="","",VLOOKUP(E1665,$F$3:$G$9,2,FALSE))</f>
        <v>375</v>
      </c>
      <c r="G1665">
        <f ca="1">$E$10-SUM(F1664:F1665)</f>
        <v>369</v>
      </c>
      <c r="H1665">
        <f ca="1">IF(SUM(H1664)&gt;0,0,IF(D1665&lt;=0,1,IF(G1665&lt;=0,2,0)))</f>
        <v>0</v>
      </c>
      <c r="I1665" s="1" t="str">
        <f ca="1">IF(SUM(H1664:H1679)=1,"クリア","失敗")</f>
        <v>失敗</v>
      </c>
    </row>
    <row r="1666" spans="2:9" x14ac:dyDescent="0.15">
      <c r="B1666">
        <f t="shared" ref="B1666:B1679" ca="1" si="393">INT(RAND()*(8-1)+1)</f>
        <v>3</v>
      </c>
      <c r="C1666">
        <f t="shared" ca="1" si="391"/>
        <v>107</v>
      </c>
      <c r="D1666">
        <f ca="1">$G$10-SUM(C1664:C1666)</f>
        <v>610</v>
      </c>
      <c r="E1666">
        <f t="shared" ref="E1666:E1679" ca="1" si="394">INT(RAND()*(8-1)+1)</f>
        <v>4</v>
      </c>
      <c r="F1666">
        <f t="shared" ca="1" si="392"/>
        <v>0</v>
      </c>
      <c r="G1666">
        <f ca="1">$E$10-SUM(F1664:F1666)</f>
        <v>369</v>
      </c>
      <c r="H1666">
        <f ca="1">IF(SUM(H1664:H1665)&gt;0,0,IF(D1666&lt;=0,1,IF(G1666&lt;=0,2,0)))</f>
        <v>0</v>
      </c>
    </row>
    <row r="1667" spans="2:9" x14ac:dyDescent="0.15">
      <c r="B1667">
        <f t="shared" ca="1" si="393"/>
        <v>4</v>
      </c>
      <c r="C1667">
        <f t="shared" ca="1" si="391"/>
        <v>116</v>
      </c>
      <c r="D1667">
        <f ca="1">$G$10-SUM(C1664:C1667)</f>
        <v>494</v>
      </c>
      <c r="E1667">
        <f t="shared" ca="1" si="394"/>
        <v>4</v>
      </c>
      <c r="F1667">
        <f t="shared" ca="1" si="392"/>
        <v>0</v>
      </c>
      <c r="G1667">
        <f ca="1">$E$10-SUM(F1664:F1667)</f>
        <v>369</v>
      </c>
      <c r="H1667">
        <f ca="1">IF(SUM(H1664:H1666)&gt;0,0,IF(D1667&lt;=0,1,IF(G1667&lt;=0,2,0)))</f>
        <v>0</v>
      </c>
    </row>
    <row r="1668" spans="2:9" x14ac:dyDescent="0.15">
      <c r="B1668">
        <f t="shared" ca="1" si="393"/>
        <v>4</v>
      </c>
      <c r="C1668">
        <f t="shared" ca="1" si="391"/>
        <v>116</v>
      </c>
      <c r="D1668">
        <f ca="1">$G$10-SUM(C1664:C1668)</f>
        <v>378</v>
      </c>
      <c r="E1668">
        <f t="shared" ca="1" si="394"/>
        <v>1</v>
      </c>
      <c r="F1668">
        <f t="shared" ca="1" si="392"/>
        <v>375</v>
      </c>
      <c r="G1668">
        <f ca="1">$E$10-SUM(F1664:F1668)</f>
        <v>-6</v>
      </c>
      <c r="H1668">
        <f ca="1">IF(SUM(H1664:H1667)&gt;0,0,IF(D1668&lt;=0,1,IF(G1668&lt;=0,2,0)))</f>
        <v>2</v>
      </c>
    </row>
    <row r="1669" spans="2:9" x14ac:dyDescent="0.15">
      <c r="B1669">
        <f t="shared" ca="1" si="393"/>
        <v>2</v>
      </c>
      <c r="C1669">
        <f t="shared" ca="1" si="391"/>
        <v>99</v>
      </c>
      <c r="D1669">
        <f ca="1">$G$10-SUM(C1664:C1669)</f>
        <v>279</v>
      </c>
      <c r="E1669">
        <f t="shared" ca="1" si="394"/>
        <v>3</v>
      </c>
      <c r="F1669">
        <f t="shared" ca="1" si="392"/>
        <v>46</v>
      </c>
      <c r="G1669">
        <f ca="1">$E$10-SUM(F1664:F1669)</f>
        <v>-52</v>
      </c>
      <c r="H1669">
        <f ca="1">IF(SUM(H1664:H1668)&gt;0,0,IF(D1669&lt;=0,1,IF(G1669&lt;=0,2,0)))</f>
        <v>0</v>
      </c>
    </row>
    <row r="1670" spans="2:9" x14ac:dyDescent="0.15">
      <c r="B1670">
        <f t="shared" ca="1" si="393"/>
        <v>7</v>
      </c>
      <c r="C1670">
        <f t="shared" ca="1" si="391"/>
        <v>274</v>
      </c>
      <c r="D1670">
        <f ca="1">$G$10-SUM(C1664:C1670)</f>
        <v>5</v>
      </c>
      <c r="E1670">
        <f t="shared" ca="1" si="394"/>
        <v>7</v>
      </c>
      <c r="F1670">
        <f t="shared" ca="1" si="392"/>
        <v>375</v>
      </c>
      <c r="G1670">
        <f ca="1">$E$10-SUM(F1664:F1670)</f>
        <v>-427</v>
      </c>
      <c r="H1670">
        <f ca="1">IF(SUM(H1664:H1669)&gt;0,0,IF(D1670&lt;=0,1,IF(G1670&lt;=0,2,0)))</f>
        <v>0</v>
      </c>
    </row>
    <row r="1671" spans="2:9" x14ac:dyDescent="0.15">
      <c r="B1671">
        <f t="shared" ca="1" si="393"/>
        <v>7</v>
      </c>
      <c r="C1671">
        <f t="shared" ca="1" si="391"/>
        <v>274</v>
      </c>
      <c r="D1671">
        <f ca="1">$G$10-SUM(C1664:C1671)</f>
        <v>-269</v>
      </c>
      <c r="E1671">
        <f t="shared" ca="1" si="394"/>
        <v>1</v>
      </c>
      <c r="F1671">
        <f t="shared" ca="1" si="392"/>
        <v>375</v>
      </c>
      <c r="G1671">
        <f ca="1">$E$10-SUM(F1664:F1671)</f>
        <v>-802</v>
      </c>
      <c r="H1671">
        <f ca="1">IF(SUM(H1664:H1670)&gt;0,0,IF(D1671&lt;=0,1,IF(G1671&lt;=0,2,0)))</f>
        <v>0</v>
      </c>
    </row>
    <row r="1672" spans="2:9" x14ac:dyDescent="0.15">
      <c r="B1672">
        <f t="shared" ca="1" si="393"/>
        <v>3</v>
      </c>
      <c r="C1672">
        <f t="shared" ca="1" si="391"/>
        <v>107</v>
      </c>
      <c r="D1672">
        <f ca="1">$G$10-SUM(C1664:C1672)</f>
        <v>-376</v>
      </c>
      <c r="E1672">
        <f t="shared" ca="1" si="394"/>
        <v>6</v>
      </c>
      <c r="F1672">
        <f t="shared" ca="1" si="392"/>
        <v>198</v>
      </c>
      <c r="G1672">
        <f ca="1">$E$10-SUM(F1664:F1672)</f>
        <v>-1000</v>
      </c>
      <c r="H1672">
        <f ca="1">IF(SUM(H1664:H1671)&gt;0,0,IF(D1672&lt;=0,1,IF(G1672&lt;=0,2,0)))</f>
        <v>0</v>
      </c>
    </row>
    <row r="1673" spans="2:9" x14ac:dyDescent="0.15">
      <c r="B1673">
        <f t="shared" ca="1" si="393"/>
        <v>4</v>
      </c>
      <c r="C1673">
        <f t="shared" ca="1" si="391"/>
        <v>116</v>
      </c>
      <c r="D1673">
        <f ca="1">$G$10-SUM(C1664:C1673)</f>
        <v>-492</v>
      </c>
      <c r="E1673">
        <f t="shared" ca="1" si="394"/>
        <v>1</v>
      </c>
      <c r="F1673">
        <f t="shared" ca="1" si="392"/>
        <v>375</v>
      </c>
      <c r="G1673">
        <f ca="1">$E$10-SUM(F1664:F1673)</f>
        <v>-1375</v>
      </c>
      <c r="H1673">
        <f ca="1">IF(SUM(H1664:H1672)&gt;0,0,IF(D1673&lt;=0,1,IF(G1673&lt;=0,2,0)))</f>
        <v>0</v>
      </c>
    </row>
    <row r="1674" spans="2:9" x14ac:dyDescent="0.15">
      <c r="B1674">
        <f t="shared" ca="1" si="393"/>
        <v>6</v>
      </c>
      <c r="C1674">
        <f t="shared" ca="1" si="391"/>
        <v>211</v>
      </c>
      <c r="D1674">
        <f ca="1">$G$10-SUM(C1664:C1674)</f>
        <v>-703</v>
      </c>
      <c r="E1674">
        <f t="shared" ca="1" si="394"/>
        <v>1</v>
      </c>
      <c r="F1674">
        <f t="shared" ca="1" si="392"/>
        <v>375</v>
      </c>
      <c r="G1674">
        <f ca="1">$E$10-SUM(F1664:F1674)</f>
        <v>-1750</v>
      </c>
      <c r="H1674">
        <f ca="1">IF(SUM(H1664:H1673)&gt;0,0,IF(D1674&lt;=0,1,IF(G1674&lt;=0,2,0)))</f>
        <v>0</v>
      </c>
    </row>
    <row r="1675" spans="2:9" x14ac:dyDescent="0.15">
      <c r="B1675">
        <f t="shared" ca="1" si="393"/>
        <v>2</v>
      </c>
      <c r="C1675">
        <f t="shared" ca="1" si="391"/>
        <v>99</v>
      </c>
      <c r="D1675">
        <f ca="1">$G$10-SUM(C1664:C1675)</f>
        <v>-802</v>
      </c>
      <c r="E1675">
        <f t="shared" ca="1" si="394"/>
        <v>1</v>
      </c>
      <c r="F1675">
        <f t="shared" ca="1" si="392"/>
        <v>375</v>
      </c>
      <c r="G1675">
        <f ca="1">$E$10-SUM(F1664:F1675)</f>
        <v>-2125</v>
      </c>
      <c r="H1675">
        <f ca="1">IF(SUM(H1664:H1674)&gt;0,0,IF(D1675&lt;=0,1,IF(G1675&lt;=0,2,0)))</f>
        <v>0</v>
      </c>
    </row>
    <row r="1676" spans="2:9" x14ac:dyDescent="0.15">
      <c r="B1676">
        <f t="shared" ca="1" si="393"/>
        <v>4</v>
      </c>
      <c r="C1676">
        <f t="shared" ca="1" si="391"/>
        <v>116</v>
      </c>
      <c r="D1676">
        <f ca="1">$G$10-SUM(C1664:C1676)</f>
        <v>-918</v>
      </c>
      <c r="E1676">
        <f t="shared" ca="1" si="394"/>
        <v>3</v>
      </c>
      <c r="F1676">
        <f t="shared" ca="1" si="392"/>
        <v>46</v>
      </c>
      <c r="G1676">
        <f ca="1">$E$10-SUM(F1664:F1676)</f>
        <v>-2171</v>
      </c>
      <c r="H1676">
        <f ca="1">IF(SUM(H1664:H1675)&gt;0,0,IF(D1676&lt;=0,1,IF(G1676&lt;=0,2,0)))</f>
        <v>0</v>
      </c>
    </row>
    <row r="1677" spans="2:9" x14ac:dyDescent="0.15">
      <c r="B1677">
        <f t="shared" ca="1" si="393"/>
        <v>3</v>
      </c>
      <c r="C1677">
        <f t="shared" ca="1" si="391"/>
        <v>107</v>
      </c>
      <c r="D1677">
        <f ca="1">$G$10-SUM(C1664:C1677)</f>
        <v>-1025</v>
      </c>
      <c r="E1677">
        <f t="shared" ca="1" si="394"/>
        <v>7</v>
      </c>
      <c r="F1677">
        <f t="shared" ca="1" si="392"/>
        <v>375</v>
      </c>
      <c r="G1677">
        <f ca="1">$E$10-SUM(F1664:F1677)</f>
        <v>-2546</v>
      </c>
      <c r="H1677">
        <f ca="1">IF(SUM(H1664:H1676)&gt;0,0,IF(D1677&lt;=0,1,IF(G1677&lt;=0,2,0)))</f>
        <v>0</v>
      </c>
    </row>
    <row r="1678" spans="2:9" x14ac:dyDescent="0.15">
      <c r="B1678">
        <f t="shared" ca="1" si="393"/>
        <v>4</v>
      </c>
      <c r="C1678">
        <f t="shared" ca="1" si="391"/>
        <v>116</v>
      </c>
      <c r="D1678">
        <f ca="1">$G$10-SUM(C1664:C1678)</f>
        <v>-1141</v>
      </c>
      <c r="E1678">
        <f t="shared" ca="1" si="394"/>
        <v>5</v>
      </c>
      <c r="F1678">
        <f t="shared" ca="1" si="392"/>
        <v>46</v>
      </c>
      <c r="G1678">
        <f ca="1">$E$10-SUM(F1664:F1678)</f>
        <v>-2592</v>
      </c>
      <c r="H1678">
        <f ca="1">IF(SUM(H1664:H1677)&gt;0,0,IF(D1678&lt;=0,1,IF(G1678&lt;=0,2,0)))</f>
        <v>0</v>
      </c>
    </row>
    <row r="1679" spans="2:9" x14ac:dyDescent="0.15">
      <c r="B1679">
        <f t="shared" ca="1" si="393"/>
        <v>1</v>
      </c>
      <c r="C1679">
        <f t="shared" ca="1" si="391"/>
        <v>92</v>
      </c>
      <c r="D1679">
        <f ca="1">$G$10-SUM(C1664:C1679)</f>
        <v>-1233</v>
      </c>
      <c r="E1679">
        <f t="shared" ca="1" si="394"/>
        <v>6</v>
      </c>
      <c r="F1679">
        <f t="shared" ca="1" si="392"/>
        <v>198</v>
      </c>
      <c r="G1679">
        <f ca="1">$E$10-SUM(F1664:F1679)</f>
        <v>-2790</v>
      </c>
      <c r="H1679">
        <f ca="1">IF(SUM(H1664:H1678)&gt;0,0,IF(D1679&lt;=0,1,IF(G1679&lt;=0,2,0)))</f>
        <v>0</v>
      </c>
    </row>
    <row r="1681" spans="1:9" x14ac:dyDescent="0.15">
      <c r="A1681">
        <v>99</v>
      </c>
      <c r="B1681">
        <f ca="1">INT(RAND()*(8-1)+1)</f>
        <v>7</v>
      </c>
      <c r="C1681">
        <f ca="1">IF(B1681="","",VLOOKUP(B1681,$D$3:$E$9,2,FALSE))</f>
        <v>274</v>
      </c>
      <c r="D1681">
        <f ca="1">$G$10-SUM(C1681)</f>
        <v>649</v>
      </c>
      <c r="E1681">
        <f ca="1">INT(RAND()*(8-1)+1)</f>
        <v>2</v>
      </c>
      <c r="F1681">
        <f ca="1">IF(E1681="","",VLOOKUP(E1681,$F$3:$G$9,2,FALSE))</f>
        <v>198</v>
      </c>
      <c r="G1681">
        <f ca="1">$E$10-SUM(F1681)</f>
        <v>744</v>
      </c>
      <c r="H1681">
        <f ca="1">IF(D1681&lt;=0,1,IF(G1681&lt;=0,2,0))</f>
        <v>0</v>
      </c>
      <c r="I1681" s="53" t="s">
        <v>0</v>
      </c>
    </row>
    <row r="1682" spans="1:9" ht="14.25" thickBot="1" x14ac:dyDescent="0.2">
      <c r="B1682">
        <f ca="1">INT(RAND()*(8-1)+1)</f>
        <v>2</v>
      </c>
      <c r="C1682">
        <f t="shared" ref="C1682:C1696" ca="1" si="395">IF(B1682="","",VLOOKUP(B1682,$D$3:$E$9,2,FALSE))</f>
        <v>99</v>
      </c>
      <c r="D1682">
        <f ca="1">$G$10-SUM(C1681:C1682)</f>
        <v>550</v>
      </c>
      <c r="E1682">
        <f ca="1">INT(RAND()*(8-1)+1)</f>
        <v>3</v>
      </c>
      <c r="F1682">
        <f t="shared" ref="F1682:F1696" ca="1" si="396">IF(E1682="","",VLOOKUP(E1682,$F$3:$G$9,2,FALSE))</f>
        <v>46</v>
      </c>
      <c r="G1682">
        <f ca="1">$E$10-SUM(F1681:F1682)</f>
        <v>698</v>
      </c>
      <c r="H1682">
        <f ca="1">IF(SUM(H1681)&gt;0,0,IF(D1682&lt;=0,1,IF(G1682&lt;=0,2,0)))</f>
        <v>0</v>
      </c>
      <c r="I1682" s="1" t="str">
        <f ca="1">IF(SUM(H1681:H1696)=1,"クリア","失敗")</f>
        <v>失敗</v>
      </c>
    </row>
    <row r="1683" spans="1:9" x14ac:dyDescent="0.15">
      <c r="B1683">
        <f t="shared" ref="B1683:B1696" ca="1" si="397">INT(RAND()*(8-1)+1)</f>
        <v>3</v>
      </c>
      <c r="C1683">
        <f t="shared" ca="1" si="395"/>
        <v>107</v>
      </c>
      <c r="D1683">
        <f ca="1">$G$10-SUM(C1681:C1683)</f>
        <v>443</v>
      </c>
      <c r="E1683">
        <f t="shared" ref="E1683:E1696" ca="1" si="398">INT(RAND()*(8-1)+1)</f>
        <v>1</v>
      </c>
      <c r="F1683">
        <f t="shared" ca="1" si="396"/>
        <v>375</v>
      </c>
      <c r="G1683">
        <f ca="1">$E$10-SUM(F1681:F1683)</f>
        <v>323</v>
      </c>
      <c r="H1683">
        <f ca="1">IF(SUM(H1681:H1682)&gt;0,0,IF(D1683&lt;=0,1,IF(G1683&lt;=0,2,0)))</f>
        <v>0</v>
      </c>
    </row>
    <row r="1684" spans="1:9" x14ac:dyDescent="0.15">
      <c r="B1684">
        <f t="shared" ca="1" si="397"/>
        <v>1</v>
      </c>
      <c r="C1684">
        <f t="shared" ca="1" si="395"/>
        <v>92</v>
      </c>
      <c r="D1684">
        <f ca="1">$G$10-SUM(C1681:C1684)</f>
        <v>351</v>
      </c>
      <c r="E1684">
        <f t="shared" ca="1" si="398"/>
        <v>5</v>
      </c>
      <c r="F1684">
        <f t="shared" ca="1" si="396"/>
        <v>46</v>
      </c>
      <c r="G1684">
        <f ca="1">$E$10-SUM(F1681:F1684)</f>
        <v>277</v>
      </c>
      <c r="H1684">
        <f ca="1">IF(SUM(H1681:H1683)&gt;0,0,IF(D1684&lt;=0,1,IF(G1684&lt;=0,2,0)))</f>
        <v>0</v>
      </c>
    </row>
    <row r="1685" spans="1:9" x14ac:dyDescent="0.15">
      <c r="B1685">
        <f t="shared" ca="1" si="397"/>
        <v>5</v>
      </c>
      <c r="C1685">
        <f t="shared" ca="1" si="395"/>
        <v>147</v>
      </c>
      <c r="D1685">
        <f ca="1">$G$10-SUM(C1681:C1685)</f>
        <v>204</v>
      </c>
      <c r="E1685">
        <f t="shared" ca="1" si="398"/>
        <v>2</v>
      </c>
      <c r="F1685">
        <f t="shared" ca="1" si="396"/>
        <v>198</v>
      </c>
      <c r="G1685">
        <f ca="1">$E$10-SUM(F1681:F1685)</f>
        <v>79</v>
      </c>
      <c r="H1685">
        <f ca="1">IF(SUM(H1681:H1684)&gt;0,0,IF(D1685&lt;=0,1,IF(G1685&lt;=0,2,0)))</f>
        <v>0</v>
      </c>
    </row>
    <row r="1686" spans="1:9" x14ac:dyDescent="0.15">
      <c r="B1686">
        <f t="shared" ca="1" si="397"/>
        <v>1</v>
      </c>
      <c r="C1686">
        <f t="shared" ca="1" si="395"/>
        <v>92</v>
      </c>
      <c r="D1686">
        <f ca="1">$G$10-SUM(C1681:C1686)</f>
        <v>112</v>
      </c>
      <c r="E1686">
        <f t="shared" ca="1" si="398"/>
        <v>6</v>
      </c>
      <c r="F1686">
        <f t="shared" ca="1" si="396"/>
        <v>198</v>
      </c>
      <c r="G1686">
        <f ca="1">$E$10-SUM(F1681:F1686)</f>
        <v>-119</v>
      </c>
      <c r="H1686">
        <f ca="1">IF(SUM(H1681:H1685)&gt;0,0,IF(D1686&lt;=0,1,IF(G1686&lt;=0,2,0)))</f>
        <v>2</v>
      </c>
    </row>
    <row r="1687" spans="1:9" x14ac:dyDescent="0.15">
      <c r="B1687">
        <f t="shared" ca="1" si="397"/>
        <v>4</v>
      </c>
      <c r="C1687">
        <f t="shared" ca="1" si="395"/>
        <v>116</v>
      </c>
      <c r="D1687">
        <f ca="1">$G$10-SUM(C1681:C1687)</f>
        <v>-4</v>
      </c>
      <c r="E1687">
        <f t="shared" ca="1" si="398"/>
        <v>7</v>
      </c>
      <c r="F1687">
        <f t="shared" ca="1" si="396"/>
        <v>375</v>
      </c>
      <c r="G1687">
        <f ca="1">$E$10-SUM(F1681:F1687)</f>
        <v>-494</v>
      </c>
      <c r="H1687">
        <f ca="1">IF(SUM(H1681:H1686)&gt;0,0,IF(D1687&lt;=0,1,IF(G1687&lt;=0,2,0)))</f>
        <v>0</v>
      </c>
    </row>
    <row r="1688" spans="1:9" x14ac:dyDescent="0.15">
      <c r="B1688">
        <f t="shared" ca="1" si="397"/>
        <v>7</v>
      </c>
      <c r="C1688">
        <f t="shared" ca="1" si="395"/>
        <v>274</v>
      </c>
      <c r="D1688">
        <f ca="1">$G$10-SUM(C1681:C1688)</f>
        <v>-278</v>
      </c>
      <c r="E1688">
        <f t="shared" ca="1" si="398"/>
        <v>6</v>
      </c>
      <c r="F1688">
        <f t="shared" ca="1" si="396"/>
        <v>198</v>
      </c>
      <c r="G1688">
        <f ca="1">$E$10-SUM(F1681:F1688)</f>
        <v>-692</v>
      </c>
      <c r="H1688">
        <f ca="1">IF(SUM(H1681:H1687)&gt;0,0,IF(D1688&lt;=0,1,IF(G1688&lt;=0,2,0)))</f>
        <v>0</v>
      </c>
    </row>
    <row r="1689" spans="1:9" x14ac:dyDescent="0.15">
      <c r="B1689">
        <f t="shared" ca="1" si="397"/>
        <v>4</v>
      </c>
      <c r="C1689">
        <f t="shared" ca="1" si="395"/>
        <v>116</v>
      </c>
      <c r="D1689">
        <f ca="1">$G$10-SUM(C1681:C1689)</f>
        <v>-394</v>
      </c>
      <c r="E1689">
        <f t="shared" ca="1" si="398"/>
        <v>5</v>
      </c>
      <c r="F1689">
        <f t="shared" ca="1" si="396"/>
        <v>46</v>
      </c>
      <c r="G1689">
        <f ca="1">$E$10-SUM(F1681:F1689)</f>
        <v>-738</v>
      </c>
      <c r="H1689">
        <f ca="1">IF(SUM(H1681:H1688)&gt;0,0,IF(D1689&lt;=0,1,IF(G1689&lt;=0,2,0)))</f>
        <v>0</v>
      </c>
    </row>
    <row r="1690" spans="1:9" x14ac:dyDescent="0.15">
      <c r="B1690">
        <f t="shared" ca="1" si="397"/>
        <v>1</v>
      </c>
      <c r="C1690">
        <f t="shared" ca="1" si="395"/>
        <v>92</v>
      </c>
      <c r="D1690">
        <f ca="1">$G$10-SUM(C1681:C1690)</f>
        <v>-486</v>
      </c>
      <c r="E1690">
        <f t="shared" ca="1" si="398"/>
        <v>6</v>
      </c>
      <c r="F1690">
        <f t="shared" ca="1" si="396"/>
        <v>198</v>
      </c>
      <c r="G1690">
        <f ca="1">$E$10-SUM(F1681:F1690)</f>
        <v>-936</v>
      </c>
      <c r="H1690">
        <f ca="1">IF(SUM(H1681:H1689)&gt;0,0,IF(D1690&lt;=0,1,IF(G1690&lt;=0,2,0)))</f>
        <v>0</v>
      </c>
    </row>
    <row r="1691" spans="1:9" x14ac:dyDescent="0.15">
      <c r="B1691">
        <f t="shared" ca="1" si="397"/>
        <v>5</v>
      </c>
      <c r="C1691">
        <f t="shared" ca="1" si="395"/>
        <v>147</v>
      </c>
      <c r="D1691">
        <f ca="1">$G$10-SUM(C1681:C1691)</f>
        <v>-633</v>
      </c>
      <c r="E1691">
        <f t="shared" ca="1" si="398"/>
        <v>4</v>
      </c>
      <c r="F1691">
        <f t="shared" ca="1" si="396"/>
        <v>0</v>
      </c>
      <c r="G1691">
        <f ca="1">$E$10-SUM(F1681:F1691)</f>
        <v>-936</v>
      </c>
      <c r="H1691">
        <f ca="1">IF(SUM(H1681:H1690)&gt;0,0,IF(D1691&lt;=0,1,IF(G1691&lt;=0,2,0)))</f>
        <v>0</v>
      </c>
    </row>
    <row r="1692" spans="1:9" x14ac:dyDescent="0.15">
      <c r="B1692">
        <f t="shared" ca="1" si="397"/>
        <v>7</v>
      </c>
      <c r="C1692">
        <f t="shared" ca="1" si="395"/>
        <v>274</v>
      </c>
      <c r="D1692">
        <f ca="1">$G$10-SUM(C1681:C1692)</f>
        <v>-907</v>
      </c>
      <c r="E1692">
        <f t="shared" ca="1" si="398"/>
        <v>5</v>
      </c>
      <c r="F1692">
        <f t="shared" ca="1" si="396"/>
        <v>46</v>
      </c>
      <c r="G1692">
        <f ca="1">$E$10-SUM(F1681:F1692)</f>
        <v>-982</v>
      </c>
      <c r="H1692">
        <f ca="1">IF(SUM(H1681:H1691)&gt;0,0,IF(D1692&lt;=0,1,IF(G1692&lt;=0,2,0)))</f>
        <v>0</v>
      </c>
    </row>
    <row r="1693" spans="1:9" x14ac:dyDescent="0.15">
      <c r="B1693">
        <f t="shared" ca="1" si="397"/>
        <v>5</v>
      </c>
      <c r="C1693">
        <f t="shared" ca="1" si="395"/>
        <v>147</v>
      </c>
      <c r="D1693">
        <f ca="1">$G$10-SUM(C1681:C1693)</f>
        <v>-1054</v>
      </c>
      <c r="E1693">
        <f t="shared" ca="1" si="398"/>
        <v>3</v>
      </c>
      <c r="F1693">
        <f t="shared" ca="1" si="396"/>
        <v>46</v>
      </c>
      <c r="G1693">
        <f ca="1">$E$10-SUM(F1681:F1693)</f>
        <v>-1028</v>
      </c>
      <c r="H1693">
        <f ca="1">IF(SUM(H1681:H1692)&gt;0,0,IF(D1693&lt;=0,1,IF(G1693&lt;=0,2,0)))</f>
        <v>0</v>
      </c>
    </row>
    <row r="1694" spans="1:9" x14ac:dyDescent="0.15">
      <c r="B1694">
        <f t="shared" ca="1" si="397"/>
        <v>7</v>
      </c>
      <c r="C1694">
        <f t="shared" ca="1" si="395"/>
        <v>274</v>
      </c>
      <c r="D1694">
        <f ca="1">$G$10-SUM(C1681:C1694)</f>
        <v>-1328</v>
      </c>
      <c r="E1694">
        <f t="shared" ca="1" si="398"/>
        <v>1</v>
      </c>
      <c r="F1694">
        <f t="shared" ca="1" si="396"/>
        <v>375</v>
      </c>
      <c r="G1694">
        <f ca="1">$E$10-SUM(F1681:F1694)</f>
        <v>-1403</v>
      </c>
      <c r="H1694">
        <f ca="1">IF(SUM(H1681:H1693)&gt;0,0,IF(D1694&lt;=0,1,IF(G1694&lt;=0,2,0)))</f>
        <v>0</v>
      </c>
    </row>
    <row r="1695" spans="1:9" x14ac:dyDescent="0.15">
      <c r="B1695">
        <f t="shared" ca="1" si="397"/>
        <v>7</v>
      </c>
      <c r="C1695">
        <f t="shared" ca="1" si="395"/>
        <v>274</v>
      </c>
      <c r="D1695">
        <f ca="1">$G$10-SUM(C1681:C1695)</f>
        <v>-1602</v>
      </c>
      <c r="E1695">
        <f t="shared" ca="1" si="398"/>
        <v>7</v>
      </c>
      <c r="F1695">
        <f t="shared" ca="1" si="396"/>
        <v>375</v>
      </c>
      <c r="G1695">
        <f ca="1">$E$10-SUM(F1681:F1695)</f>
        <v>-1778</v>
      </c>
      <c r="H1695">
        <f ca="1">IF(SUM(H1681:H1694)&gt;0,0,IF(D1695&lt;=0,1,IF(G1695&lt;=0,2,0)))</f>
        <v>0</v>
      </c>
    </row>
    <row r="1696" spans="1:9" x14ac:dyDescent="0.15">
      <c r="B1696">
        <f t="shared" ca="1" si="397"/>
        <v>4</v>
      </c>
      <c r="C1696">
        <f t="shared" ca="1" si="395"/>
        <v>116</v>
      </c>
      <c r="D1696">
        <f ca="1">$G$10-SUM(C1681:C1696)</f>
        <v>-1718</v>
      </c>
      <c r="E1696">
        <f t="shared" ca="1" si="398"/>
        <v>1</v>
      </c>
      <c r="F1696">
        <f t="shared" ca="1" si="396"/>
        <v>375</v>
      </c>
      <c r="G1696">
        <f ca="1">$E$10-SUM(F1681:F1696)</f>
        <v>-2153</v>
      </c>
      <c r="H1696">
        <f ca="1">IF(SUM(H1681:H1695)&gt;0,0,IF(D1696&lt;=0,1,IF(G1696&lt;=0,2,0)))</f>
        <v>0</v>
      </c>
    </row>
    <row r="1698" spans="1:9" x14ac:dyDescent="0.15">
      <c r="A1698">
        <v>100</v>
      </c>
      <c r="B1698" s="31">
        <f ca="1">INT(RAND()*(8-1)+1)</f>
        <v>4</v>
      </c>
      <c r="C1698" s="31">
        <f ca="1">IF(B1698="","",VLOOKUP(B1698,$D$3:$E$9,2,FALSE))</f>
        <v>116</v>
      </c>
      <c r="D1698" s="31">
        <f ca="1">$G$10-SUM(C1698)</f>
        <v>807</v>
      </c>
      <c r="E1698" s="31">
        <f ca="1">INT(RAND()*(8-1)+1)</f>
        <v>6</v>
      </c>
      <c r="F1698" s="31">
        <f ca="1">IF(E1698="","",VLOOKUP(E1698,$F$3:$G$9,2,FALSE))</f>
        <v>198</v>
      </c>
      <c r="G1698" s="31">
        <f ca="1">$E$10-SUM(F1698)</f>
        <v>744</v>
      </c>
      <c r="H1698">
        <f ca="1">IF(D1698&lt;=0,1,IF(G1698&lt;=0,2,0))</f>
        <v>0</v>
      </c>
      <c r="I1698" s="53" t="s">
        <v>0</v>
      </c>
    </row>
    <row r="1699" spans="1:9" ht="14.25" thickBot="1" x14ac:dyDescent="0.2">
      <c r="B1699" s="31">
        <f ca="1">INT(RAND()*(8-1)+1)</f>
        <v>1</v>
      </c>
      <c r="C1699" s="31">
        <f t="shared" ref="C1699:C1713" ca="1" si="399">IF(B1699="","",VLOOKUP(B1699,$D$3:$E$9,2,FALSE))</f>
        <v>92</v>
      </c>
      <c r="D1699" s="31">
        <f ca="1">$G$10-SUM(C1698:C1699)</f>
        <v>715</v>
      </c>
      <c r="E1699" s="31">
        <f ca="1">INT(RAND()*(8-1)+1)</f>
        <v>4</v>
      </c>
      <c r="F1699" s="31">
        <f t="shared" ref="F1699:F1713" ca="1" si="400">IF(E1699="","",VLOOKUP(E1699,$F$3:$G$9,2,FALSE))</f>
        <v>0</v>
      </c>
      <c r="G1699" s="31">
        <f ca="1">$E$10-SUM(F1698:F1699)</f>
        <v>744</v>
      </c>
      <c r="H1699">
        <f ca="1">IF(SUM(H1698)&gt;0,0,IF(D1699&lt;=0,1,IF(G1699&lt;=0,2,0)))</f>
        <v>0</v>
      </c>
      <c r="I1699" s="1" t="str">
        <f ca="1">IF(SUM(H1698:H1713)=1,"クリア","失敗")</f>
        <v>クリア</v>
      </c>
    </row>
    <row r="1700" spans="1:9" x14ac:dyDescent="0.15">
      <c r="B1700" s="31">
        <f t="shared" ref="B1700:B1713" ca="1" si="401">INT(RAND()*(8-1)+1)</f>
        <v>5</v>
      </c>
      <c r="C1700" s="31">
        <f t="shared" ca="1" si="399"/>
        <v>147</v>
      </c>
      <c r="D1700" s="31">
        <f ca="1">$G$10-SUM(C1698:C1700)</f>
        <v>568</v>
      </c>
      <c r="E1700" s="31">
        <f t="shared" ref="E1700:E1713" ca="1" si="402">INT(RAND()*(8-1)+1)</f>
        <v>5</v>
      </c>
      <c r="F1700" s="31">
        <f t="shared" ca="1" si="400"/>
        <v>46</v>
      </c>
      <c r="G1700" s="31">
        <f ca="1">$E$10-SUM(F1698:F1700)</f>
        <v>698</v>
      </c>
      <c r="H1700">
        <f ca="1">IF(SUM(H1698:H1699)&gt;0,0,IF(D1700&lt;=0,1,IF(G1700&lt;=0,2,0)))</f>
        <v>0</v>
      </c>
    </row>
    <row r="1701" spans="1:9" x14ac:dyDescent="0.15">
      <c r="B1701" s="31">
        <f t="shared" ca="1" si="401"/>
        <v>5</v>
      </c>
      <c r="C1701" s="31">
        <f t="shared" ca="1" si="399"/>
        <v>147</v>
      </c>
      <c r="D1701" s="31">
        <f ca="1">$G$10-SUM(C1698:C1701)</f>
        <v>421</v>
      </c>
      <c r="E1701" s="31">
        <f t="shared" ca="1" si="402"/>
        <v>5</v>
      </c>
      <c r="F1701" s="31">
        <f t="shared" ca="1" si="400"/>
        <v>46</v>
      </c>
      <c r="G1701" s="31">
        <f ca="1">$E$10-SUM(F1698:F1701)</f>
        <v>652</v>
      </c>
      <c r="H1701">
        <f ca="1">IF(SUM(H1698:H1700)&gt;0,0,IF(D1701&lt;=0,1,IF(G1701&lt;=0,2,0)))</f>
        <v>0</v>
      </c>
    </row>
    <row r="1702" spans="1:9" x14ac:dyDescent="0.15">
      <c r="B1702" s="31">
        <f t="shared" ca="1" si="401"/>
        <v>3</v>
      </c>
      <c r="C1702" s="31">
        <f t="shared" ca="1" si="399"/>
        <v>107</v>
      </c>
      <c r="D1702" s="31">
        <f ca="1">$G$10-SUM(C1698:C1702)</f>
        <v>314</v>
      </c>
      <c r="E1702" s="31">
        <f t="shared" ca="1" si="402"/>
        <v>2</v>
      </c>
      <c r="F1702" s="31">
        <f t="shared" ca="1" si="400"/>
        <v>198</v>
      </c>
      <c r="G1702" s="31">
        <f ca="1">$E$10-SUM(F1698:F1702)</f>
        <v>454</v>
      </c>
      <c r="H1702">
        <f ca="1">IF(SUM(H1698:H1701)&gt;0,0,IF(D1702&lt;=0,1,IF(G1702&lt;=0,2,0)))</f>
        <v>0</v>
      </c>
    </row>
    <row r="1703" spans="1:9" x14ac:dyDescent="0.15">
      <c r="B1703" s="31">
        <f t="shared" ca="1" si="401"/>
        <v>2</v>
      </c>
      <c r="C1703" s="31">
        <f t="shared" ca="1" si="399"/>
        <v>99</v>
      </c>
      <c r="D1703" s="31">
        <f ca="1">$G$10-SUM(C1698:C1703)</f>
        <v>215</v>
      </c>
      <c r="E1703" s="31">
        <f t="shared" ca="1" si="402"/>
        <v>4</v>
      </c>
      <c r="F1703" s="31">
        <f t="shared" ca="1" si="400"/>
        <v>0</v>
      </c>
      <c r="G1703" s="31">
        <f ca="1">$E$10-SUM(F1698:F1703)</f>
        <v>454</v>
      </c>
      <c r="H1703">
        <f ca="1">IF(SUM(H1698:H1702)&gt;0,0,IF(D1703&lt;=0,1,IF(G1703&lt;=0,2,0)))</f>
        <v>0</v>
      </c>
    </row>
    <row r="1704" spans="1:9" x14ac:dyDescent="0.15">
      <c r="B1704" s="31">
        <f t="shared" ca="1" si="401"/>
        <v>7</v>
      </c>
      <c r="C1704" s="31">
        <f t="shared" ca="1" si="399"/>
        <v>274</v>
      </c>
      <c r="D1704" s="31">
        <f ca="1">$G$10-SUM(C1698:C1704)</f>
        <v>-59</v>
      </c>
      <c r="E1704" s="31">
        <f t="shared" ca="1" si="402"/>
        <v>2</v>
      </c>
      <c r="F1704" s="31">
        <f t="shared" ca="1" si="400"/>
        <v>198</v>
      </c>
      <c r="G1704" s="31">
        <f ca="1">$E$10-SUM(F1698:F1704)</f>
        <v>256</v>
      </c>
      <c r="H1704">
        <f ca="1">IF(SUM(H1698:H1703)&gt;0,0,IF(D1704&lt;=0,1,IF(G1704&lt;=0,2,0)))</f>
        <v>1</v>
      </c>
    </row>
    <row r="1705" spans="1:9" x14ac:dyDescent="0.15">
      <c r="B1705" s="31">
        <f t="shared" ca="1" si="401"/>
        <v>2</v>
      </c>
      <c r="C1705" s="31">
        <f t="shared" ca="1" si="399"/>
        <v>99</v>
      </c>
      <c r="D1705" s="31">
        <f ca="1">$G$10-SUM(C1698:C1705)</f>
        <v>-158</v>
      </c>
      <c r="E1705" s="31">
        <f t="shared" ca="1" si="402"/>
        <v>3</v>
      </c>
      <c r="F1705" s="31">
        <f t="shared" ca="1" si="400"/>
        <v>46</v>
      </c>
      <c r="G1705" s="31">
        <f ca="1">$E$10-SUM(F1698:F1705)</f>
        <v>210</v>
      </c>
      <c r="H1705">
        <f ca="1">IF(SUM(H1698:H1704)&gt;0,0,IF(D1705&lt;=0,1,IF(G1705&lt;=0,2,0)))</f>
        <v>0</v>
      </c>
    </row>
    <row r="1706" spans="1:9" x14ac:dyDescent="0.15">
      <c r="B1706" s="31">
        <f t="shared" ca="1" si="401"/>
        <v>1</v>
      </c>
      <c r="C1706" s="31">
        <f t="shared" ca="1" si="399"/>
        <v>92</v>
      </c>
      <c r="D1706" s="31">
        <f ca="1">$G$10-SUM(C1698:C1706)</f>
        <v>-250</v>
      </c>
      <c r="E1706" s="31">
        <f t="shared" ca="1" si="402"/>
        <v>2</v>
      </c>
      <c r="F1706" s="31">
        <f t="shared" ca="1" si="400"/>
        <v>198</v>
      </c>
      <c r="G1706" s="31">
        <f ca="1">$E$10-SUM(F1698:F1706)</f>
        <v>12</v>
      </c>
      <c r="H1706">
        <f ca="1">IF(SUM(H1698:H1705)&gt;0,0,IF(D1706&lt;=0,1,IF(G1706&lt;=0,2,0)))</f>
        <v>0</v>
      </c>
    </row>
    <row r="1707" spans="1:9" x14ac:dyDescent="0.15">
      <c r="B1707" s="31">
        <f t="shared" ca="1" si="401"/>
        <v>7</v>
      </c>
      <c r="C1707" s="31">
        <f t="shared" ca="1" si="399"/>
        <v>274</v>
      </c>
      <c r="D1707" s="31">
        <f ca="1">$G$10-SUM(C1698:C1707)</f>
        <v>-524</v>
      </c>
      <c r="E1707" s="31">
        <f t="shared" ca="1" si="402"/>
        <v>4</v>
      </c>
      <c r="F1707" s="31">
        <f t="shared" ca="1" si="400"/>
        <v>0</v>
      </c>
      <c r="G1707" s="31">
        <f ca="1">$E$10-SUM(F1698:F1707)</f>
        <v>12</v>
      </c>
      <c r="H1707">
        <f ca="1">IF(SUM(H1698:H1706)&gt;0,0,IF(D1707&lt;=0,1,IF(G1707&lt;=0,2,0)))</f>
        <v>0</v>
      </c>
    </row>
    <row r="1708" spans="1:9" x14ac:dyDescent="0.15">
      <c r="B1708" s="31">
        <f t="shared" ca="1" si="401"/>
        <v>6</v>
      </c>
      <c r="C1708" s="31">
        <f t="shared" ca="1" si="399"/>
        <v>211</v>
      </c>
      <c r="D1708" s="31">
        <f ca="1">$G$10-SUM(C1698:C1708)</f>
        <v>-735</v>
      </c>
      <c r="E1708" s="31">
        <f t="shared" ca="1" si="402"/>
        <v>2</v>
      </c>
      <c r="F1708" s="31">
        <f t="shared" ca="1" si="400"/>
        <v>198</v>
      </c>
      <c r="G1708" s="31">
        <f ca="1">$E$10-SUM(F1698:F1708)</f>
        <v>-186</v>
      </c>
      <c r="H1708">
        <f ca="1">IF(SUM(H1698:H1707)&gt;0,0,IF(D1708&lt;=0,1,IF(G1708&lt;=0,2,0)))</f>
        <v>0</v>
      </c>
    </row>
    <row r="1709" spans="1:9" x14ac:dyDescent="0.15">
      <c r="B1709" s="31">
        <f t="shared" ca="1" si="401"/>
        <v>6</v>
      </c>
      <c r="C1709" s="31">
        <f t="shared" ca="1" si="399"/>
        <v>211</v>
      </c>
      <c r="D1709" s="31">
        <f ca="1">$G$10-SUM(C1698:C1709)</f>
        <v>-946</v>
      </c>
      <c r="E1709" s="31">
        <f t="shared" ca="1" si="402"/>
        <v>6</v>
      </c>
      <c r="F1709" s="31">
        <f t="shared" ca="1" si="400"/>
        <v>198</v>
      </c>
      <c r="G1709" s="31">
        <f ca="1">$E$10-SUM(F1698:F1709)</f>
        <v>-384</v>
      </c>
      <c r="H1709">
        <f ca="1">IF(SUM(H1698:H1708)&gt;0,0,IF(D1709&lt;=0,1,IF(G1709&lt;=0,2,0)))</f>
        <v>0</v>
      </c>
    </row>
    <row r="1710" spans="1:9" x14ac:dyDescent="0.15">
      <c r="B1710" s="31">
        <f t="shared" ca="1" si="401"/>
        <v>7</v>
      </c>
      <c r="C1710" s="31">
        <f t="shared" ca="1" si="399"/>
        <v>274</v>
      </c>
      <c r="D1710" s="31">
        <f ca="1">$G$10-SUM(C1698:C1710)</f>
        <v>-1220</v>
      </c>
      <c r="E1710" s="31">
        <f t="shared" ca="1" si="402"/>
        <v>2</v>
      </c>
      <c r="F1710" s="31">
        <f t="shared" ca="1" si="400"/>
        <v>198</v>
      </c>
      <c r="G1710" s="31">
        <f ca="1">$E$10-SUM(F1698:F1710)</f>
        <v>-582</v>
      </c>
      <c r="H1710">
        <f ca="1">IF(SUM(H1698:H1709)&gt;0,0,IF(D1710&lt;=0,1,IF(G1710&lt;=0,2,0)))</f>
        <v>0</v>
      </c>
    </row>
    <row r="1711" spans="1:9" x14ac:dyDescent="0.15">
      <c r="B1711" s="31">
        <f t="shared" ca="1" si="401"/>
        <v>1</v>
      </c>
      <c r="C1711" s="31">
        <f t="shared" ca="1" si="399"/>
        <v>92</v>
      </c>
      <c r="D1711" s="31">
        <f ca="1">$G$10-SUM(C1698:C1711)</f>
        <v>-1312</v>
      </c>
      <c r="E1711" s="31">
        <f t="shared" ca="1" si="402"/>
        <v>6</v>
      </c>
      <c r="F1711" s="31">
        <f t="shared" ca="1" si="400"/>
        <v>198</v>
      </c>
      <c r="G1711" s="31">
        <f ca="1">$E$10-SUM(F1698:F1711)</f>
        <v>-780</v>
      </c>
      <c r="H1711">
        <f ca="1">IF(SUM(H1698:H1710)&gt;0,0,IF(D1711&lt;=0,1,IF(G1711&lt;=0,2,0)))</f>
        <v>0</v>
      </c>
    </row>
    <row r="1712" spans="1:9" x14ac:dyDescent="0.15">
      <c r="B1712" s="31">
        <f t="shared" ca="1" si="401"/>
        <v>3</v>
      </c>
      <c r="C1712" s="31">
        <f t="shared" ca="1" si="399"/>
        <v>107</v>
      </c>
      <c r="D1712" s="31">
        <f ca="1">$G$10-SUM(C1698:C1712)</f>
        <v>-1419</v>
      </c>
      <c r="E1712" s="31">
        <f t="shared" ca="1" si="402"/>
        <v>4</v>
      </c>
      <c r="F1712" s="31">
        <f t="shared" ca="1" si="400"/>
        <v>0</v>
      </c>
      <c r="G1712" s="31">
        <f ca="1">$E$10-SUM(F1698:F1712)</f>
        <v>-780</v>
      </c>
      <c r="H1712">
        <f ca="1">IF(SUM(H1698:H1711)&gt;0,0,IF(D1712&lt;=0,1,IF(G1712&lt;=0,2,0)))</f>
        <v>0</v>
      </c>
    </row>
    <row r="1713" spans="1:8" x14ac:dyDescent="0.15">
      <c r="B1713" s="31">
        <f t="shared" ca="1" si="401"/>
        <v>4</v>
      </c>
      <c r="C1713" s="31">
        <f t="shared" ca="1" si="399"/>
        <v>116</v>
      </c>
      <c r="D1713" s="31">
        <f ca="1">$G$10-SUM(C1698:C1713)</f>
        <v>-1535</v>
      </c>
      <c r="E1713" s="31">
        <f t="shared" ca="1" si="402"/>
        <v>1</v>
      </c>
      <c r="F1713" s="31">
        <f t="shared" ca="1" si="400"/>
        <v>375</v>
      </c>
      <c r="G1713" s="31">
        <f ca="1">$E$10-SUM(F1698:F1713)</f>
        <v>-1155</v>
      </c>
      <c r="H1713">
        <f ca="1">IF(SUM(H1698:H1712)&gt;0,0,IF(D1713&lt;=0,1,IF(G1713&lt;=0,2,0)))</f>
        <v>0</v>
      </c>
    </row>
    <row r="1715" spans="1:8" x14ac:dyDescent="0.15">
      <c r="A1715" s="5"/>
      <c r="B1715" s="5"/>
      <c r="C1715" s="5"/>
      <c r="D1715" s="5"/>
      <c r="E1715" s="5"/>
    </row>
    <row r="1716" spans="1:8" x14ac:dyDescent="0.15">
      <c r="A1716" s="5"/>
      <c r="B1716" s="5"/>
      <c r="C1716" s="5"/>
      <c r="D1716" s="5"/>
      <c r="E1716" s="5"/>
    </row>
    <row r="1717" spans="1:8" x14ac:dyDescent="0.15">
      <c r="A1717" s="5"/>
      <c r="B1717" s="5"/>
      <c r="C1717" s="5"/>
      <c r="D1717" s="5"/>
      <c r="E1717" s="5"/>
    </row>
    <row r="1718" spans="1:8" x14ac:dyDescent="0.15">
      <c r="A1718" s="5"/>
      <c r="B1718" s="5"/>
      <c r="C1718" s="5"/>
      <c r="D1718" s="5"/>
      <c r="E1718" s="6"/>
    </row>
    <row r="1719" spans="1:8" x14ac:dyDescent="0.15">
      <c r="A1719" s="5"/>
      <c r="B1719" s="5"/>
      <c r="C1719" s="5"/>
      <c r="D1719" s="5"/>
      <c r="E1719" s="6"/>
    </row>
    <row r="1720" spans="1:8" x14ac:dyDescent="0.15">
      <c r="A1720" s="5"/>
      <c r="B1720" s="5"/>
      <c r="C1720" s="5"/>
      <c r="D1720" s="5"/>
      <c r="E1720" s="5"/>
    </row>
    <row r="1721" spans="1:8" x14ac:dyDescent="0.15">
      <c r="A1721" s="5"/>
      <c r="B1721" s="5"/>
      <c r="C1721" s="5"/>
      <c r="D1721" s="5"/>
      <c r="E1721" s="5"/>
    </row>
    <row r="1722" spans="1:8" x14ac:dyDescent="0.15">
      <c r="A1722" s="5"/>
      <c r="B1722" s="5"/>
      <c r="C1722" s="5"/>
      <c r="D1722" s="5"/>
      <c r="E1722" s="5"/>
    </row>
    <row r="1723" spans="1:8" x14ac:dyDescent="0.15">
      <c r="A1723" s="5"/>
      <c r="B1723" s="5"/>
      <c r="C1723" s="5"/>
      <c r="D1723" s="5"/>
      <c r="E1723" s="5"/>
    </row>
    <row r="1724" spans="1:8" x14ac:dyDescent="0.15">
      <c r="A1724" s="5"/>
      <c r="B1724" s="5"/>
      <c r="C1724" s="5"/>
      <c r="D1724" s="5"/>
      <c r="E1724" s="5"/>
    </row>
    <row r="1725" spans="1:8" x14ac:dyDescent="0.15">
      <c r="A1725" s="5"/>
      <c r="B1725" s="5"/>
      <c r="C1725" s="5"/>
      <c r="D1725" s="5"/>
      <c r="E1725" s="5"/>
    </row>
    <row r="1726" spans="1:8" x14ac:dyDescent="0.15">
      <c r="A1726" s="5"/>
      <c r="B1726" s="5"/>
      <c r="C1726" s="5"/>
      <c r="D1726" s="5"/>
      <c r="E1726" s="5"/>
    </row>
    <row r="1727" spans="1:8" x14ac:dyDescent="0.15">
      <c r="A1727" s="5"/>
      <c r="B1727" s="5"/>
      <c r="C1727" s="5"/>
      <c r="D1727" s="5"/>
      <c r="E1727" s="5"/>
    </row>
    <row r="1728" spans="1:8" x14ac:dyDescent="0.15">
      <c r="A1728" s="5"/>
      <c r="B1728" s="5"/>
      <c r="C1728" s="5"/>
      <c r="D1728" s="5"/>
      <c r="E1728" s="5"/>
    </row>
    <row r="1729" spans="1:5" x14ac:dyDescent="0.15">
      <c r="A1729" s="5"/>
      <c r="B1729" s="5"/>
      <c r="C1729" s="5"/>
      <c r="D1729" s="5"/>
      <c r="E1729" s="5"/>
    </row>
    <row r="1730" spans="1:5" x14ac:dyDescent="0.15">
      <c r="A1730" s="5"/>
      <c r="B1730" s="5"/>
      <c r="C1730" s="5"/>
      <c r="D1730" s="5"/>
      <c r="E1730" s="5"/>
    </row>
    <row r="1731" spans="1:5" x14ac:dyDescent="0.15">
      <c r="A1731" s="5"/>
      <c r="B1731" s="5"/>
      <c r="C1731" s="5"/>
      <c r="D1731" s="5"/>
      <c r="E1731" s="5"/>
    </row>
    <row r="1732" spans="1:5" x14ac:dyDescent="0.15">
      <c r="A1732" s="5"/>
      <c r="B1732" s="5"/>
      <c r="C1732" s="5"/>
      <c r="D1732" s="5"/>
      <c r="E1732" s="5"/>
    </row>
    <row r="1733" spans="1:5" x14ac:dyDescent="0.15">
      <c r="A1733" s="5"/>
      <c r="B1733" s="5"/>
      <c r="C1733" s="5"/>
      <c r="D1733" s="5"/>
      <c r="E1733" s="5"/>
    </row>
    <row r="1734" spans="1:5" x14ac:dyDescent="0.15">
      <c r="A1734" s="5"/>
      <c r="B1734" s="5"/>
      <c r="C1734" s="5"/>
      <c r="D1734" s="5"/>
      <c r="E1734" s="5"/>
    </row>
    <row r="1735" spans="1:5" x14ac:dyDescent="0.15">
      <c r="A1735" s="5"/>
      <c r="B1735" s="5"/>
      <c r="C1735" s="5"/>
      <c r="D1735" s="5"/>
      <c r="E1735" s="6"/>
    </row>
    <row r="1736" spans="1:5" x14ac:dyDescent="0.15">
      <c r="A1736" s="5"/>
      <c r="B1736" s="5"/>
      <c r="C1736" s="5"/>
      <c r="D1736" s="5"/>
      <c r="E1736" s="6"/>
    </row>
    <row r="1737" spans="1:5" x14ac:dyDescent="0.15">
      <c r="A1737" s="5"/>
      <c r="B1737" s="5"/>
      <c r="C1737" s="5"/>
      <c r="D1737" s="5"/>
      <c r="E1737" s="5"/>
    </row>
    <row r="1738" spans="1:5" x14ac:dyDescent="0.15">
      <c r="A1738" s="5"/>
      <c r="B1738" s="5"/>
      <c r="C1738" s="5"/>
      <c r="D1738" s="5"/>
      <c r="E1738" s="5"/>
    </row>
    <row r="1739" spans="1:5" x14ac:dyDescent="0.15">
      <c r="A1739" s="5"/>
      <c r="B1739" s="5"/>
      <c r="C1739" s="5"/>
      <c r="D1739" s="5"/>
      <c r="E1739" s="5"/>
    </row>
    <row r="1740" spans="1:5" x14ac:dyDescent="0.15">
      <c r="A1740" s="5"/>
      <c r="B1740" s="5"/>
      <c r="C1740" s="5"/>
      <c r="D1740" s="5"/>
      <c r="E1740" s="5"/>
    </row>
    <row r="1741" spans="1:5" x14ac:dyDescent="0.15">
      <c r="A1741" s="5"/>
      <c r="B1741" s="5"/>
      <c r="C1741" s="5"/>
      <c r="D1741" s="5"/>
      <c r="E1741" s="5"/>
    </row>
    <row r="1742" spans="1:5" x14ac:dyDescent="0.15">
      <c r="A1742" s="5"/>
      <c r="B1742" s="5"/>
      <c r="C1742" s="5"/>
      <c r="D1742" s="5"/>
      <c r="E1742" s="5"/>
    </row>
    <row r="1743" spans="1:5" x14ac:dyDescent="0.15">
      <c r="A1743" s="5"/>
      <c r="B1743" s="5"/>
      <c r="C1743" s="5"/>
      <c r="D1743" s="5"/>
      <c r="E1743" s="5"/>
    </row>
    <row r="1744" spans="1:5" x14ac:dyDescent="0.15">
      <c r="A1744" s="5"/>
      <c r="B1744" s="5"/>
      <c r="C1744" s="5"/>
      <c r="D1744" s="5"/>
      <c r="E1744" s="5"/>
    </row>
    <row r="1745" spans="1:5" x14ac:dyDescent="0.15">
      <c r="A1745" s="5"/>
      <c r="B1745" s="5"/>
      <c r="C1745" s="5"/>
      <c r="D1745" s="5"/>
      <c r="E1745" s="5"/>
    </row>
    <row r="1746" spans="1:5" x14ac:dyDescent="0.15">
      <c r="A1746" s="5"/>
      <c r="B1746" s="5"/>
      <c r="C1746" s="5"/>
      <c r="D1746" s="5"/>
      <c r="E1746" s="5"/>
    </row>
    <row r="1747" spans="1:5" x14ac:dyDescent="0.15">
      <c r="A1747" s="5"/>
      <c r="B1747" s="5"/>
      <c r="C1747" s="5"/>
      <c r="D1747" s="5"/>
      <c r="E1747" s="5"/>
    </row>
    <row r="1748" spans="1:5" x14ac:dyDescent="0.15">
      <c r="A1748" s="5"/>
      <c r="B1748" s="5"/>
      <c r="C1748" s="5"/>
      <c r="D1748" s="5"/>
      <c r="E1748" s="5"/>
    </row>
    <row r="1749" spans="1:5" x14ac:dyDescent="0.15">
      <c r="A1749" s="5"/>
      <c r="B1749" s="5"/>
      <c r="C1749" s="5"/>
      <c r="D1749" s="5"/>
      <c r="E1749" s="5"/>
    </row>
    <row r="1750" spans="1:5" x14ac:dyDescent="0.15">
      <c r="A1750" s="5"/>
      <c r="B1750" s="5"/>
      <c r="C1750" s="5"/>
      <c r="D1750" s="5"/>
      <c r="E1750" s="5"/>
    </row>
    <row r="1751" spans="1:5" x14ac:dyDescent="0.15">
      <c r="A1751" s="5"/>
      <c r="B1751" s="5"/>
      <c r="C1751" s="5"/>
      <c r="D1751" s="5"/>
      <c r="E1751" s="5"/>
    </row>
    <row r="1752" spans="1:5" x14ac:dyDescent="0.15">
      <c r="A1752" s="5"/>
      <c r="B1752" s="5"/>
      <c r="C1752" s="5"/>
      <c r="D1752" s="5"/>
      <c r="E1752" s="6"/>
    </row>
    <row r="1753" spans="1:5" x14ac:dyDescent="0.15">
      <c r="A1753" s="5"/>
      <c r="B1753" s="5"/>
      <c r="C1753" s="5"/>
      <c r="D1753" s="5"/>
      <c r="E1753" s="6"/>
    </row>
    <row r="1754" spans="1:5" x14ac:dyDescent="0.15">
      <c r="A1754" s="5"/>
      <c r="B1754" s="5"/>
      <c r="C1754" s="5"/>
      <c r="D1754" s="5"/>
      <c r="E1754" s="5"/>
    </row>
    <row r="1755" spans="1:5" x14ac:dyDescent="0.15">
      <c r="A1755" s="5"/>
      <c r="B1755" s="5"/>
      <c r="C1755" s="5"/>
      <c r="D1755" s="5"/>
      <c r="E1755" s="5"/>
    </row>
    <row r="1756" spans="1:5" x14ac:dyDescent="0.15">
      <c r="A1756" s="5"/>
      <c r="B1756" s="5"/>
      <c r="C1756" s="5"/>
      <c r="D1756" s="5"/>
      <c r="E1756" s="5"/>
    </row>
    <row r="1757" spans="1:5" x14ac:dyDescent="0.15">
      <c r="A1757" s="5"/>
      <c r="B1757" s="5"/>
      <c r="C1757" s="5"/>
      <c r="D1757" s="5"/>
      <c r="E1757" s="5"/>
    </row>
    <row r="1758" spans="1:5" x14ac:dyDescent="0.15">
      <c r="A1758" s="5"/>
      <c r="B1758" s="5"/>
      <c r="C1758" s="5"/>
      <c r="D1758" s="5"/>
      <c r="E1758" s="5"/>
    </row>
    <row r="1759" spans="1:5" x14ac:dyDescent="0.15">
      <c r="A1759" s="5"/>
      <c r="B1759" s="5"/>
      <c r="C1759" s="5"/>
      <c r="D1759" s="5"/>
      <c r="E1759" s="5"/>
    </row>
    <row r="1760" spans="1:5" x14ac:dyDescent="0.15">
      <c r="A1760" s="5"/>
      <c r="B1760" s="5"/>
      <c r="C1760" s="5"/>
      <c r="D1760" s="5"/>
      <c r="E1760" s="5"/>
    </row>
    <row r="1761" spans="1:5" x14ac:dyDescent="0.15">
      <c r="A1761" s="5"/>
      <c r="B1761" s="5"/>
      <c r="C1761" s="5"/>
      <c r="D1761" s="5"/>
      <c r="E1761" s="5"/>
    </row>
    <row r="1762" spans="1:5" x14ac:dyDescent="0.15">
      <c r="A1762" s="5"/>
      <c r="B1762" s="5"/>
      <c r="C1762" s="5"/>
      <c r="D1762" s="5"/>
      <c r="E1762" s="5"/>
    </row>
    <row r="1763" spans="1:5" x14ac:dyDescent="0.15">
      <c r="A1763" s="5"/>
      <c r="B1763" s="5"/>
      <c r="C1763" s="5"/>
      <c r="D1763" s="5"/>
      <c r="E1763" s="5"/>
    </row>
    <row r="1764" spans="1:5" x14ac:dyDescent="0.15">
      <c r="A1764" s="5"/>
      <c r="B1764" s="5"/>
      <c r="C1764" s="5"/>
      <c r="D1764" s="5"/>
      <c r="E1764" s="5"/>
    </row>
    <row r="1765" spans="1:5" x14ac:dyDescent="0.15">
      <c r="A1765" s="5"/>
      <c r="B1765" s="5"/>
      <c r="C1765" s="5"/>
      <c r="D1765" s="5"/>
      <c r="E1765" s="5"/>
    </row>
    <row r="1766" spans="1:5" x14ac:dyDescent="0.15">
      <c r="A1766" s="5"/>
      <c r="B1766" s="5"/>
      <c r="C1766" s="5"/>
      <c r="D1766" s="5"/>
      <c r="E1766" s="5"/>
    </row>
    <row r="1767" spans="1:5" x14ac:dyDescent="0.15">
      <c r="A1767" s="5"/>
      <c r="B1767" s="5"/>
      <c r="C1767" s="5"/>
      <c r="D1767" s="5"/>
      <c r="E1767" s="5"/>
    </row>
    <row r="1768" spans="1:5" x14ac:dyDescent="0.15">
      <c r="A1768" s="5"/>
      <c r="B1768" s="5"/>
      <c r="C1768" s="5"/>
      <c r="D1768" s="5"/>
      <c r="E1768" s="5"/>
    </row>
    <row r="1769" spans="1:5" x14ac:dyDescent="0.15">
      <c r="A1769" s="5"/>
      <c r="B1769" s="5"/>
      <c r="C1769" s="5"/>
      <c r="D1769" s="5"/>
      <c r="E1769" s="6"/>
    </row>
    <row r="1770" spans="1:5" x14ac:dyDescent="0.15">
      <c r="A1770" s="5"/>
      <c r="B1770" s="5"/>
      <c r="C1770" s="5"/>
      <c r="D1770" s="5"/>
      <c r="E1770" s="6"/>
    </row>
    <row r="1771" spans="1:5" x14ac:dyDescent="0.15">
      <c r="A1771" s="5"/>
      <c r="B1771" s="5"/>
      <c r="C1771" s="5"/>
      <c r="D1771" s="5"/>
      <c r="E1771" s="5"/>
    </row>
    <row r="1772" spans="1:5" x14ac:dyDescent="0.15">
      <c r="A1772" s="5"/>
      <c r="B1772" s="5"/>
      <c r="C1772" s="5"/>
      <c r="D1772" s="5"/>
      <c r="E1772" s="5"/>
    </row>
    <row r="1773" spans="1:5" x14ac:dyDescent="0.15">
      <c r="A1773" s="5"/>
      <c r="B1773" s="5"/>
      <c r="C1773" s="5"/>
      <c r="D1773" s="5"/>
      <c r="E1773" s="5"/>
    </row>
    <row r="1774" spans="1:5" x14ac:dyDescent="0.15">
      <c r="A1774" s="5"/>
      <c r="B1774" s="5"/>
      <c r="C1774" s="5"/>
      <c r="D1774" s="5"/>
      <c r="E1774" s="5"/>
    </row>
    <row r="1775" spans="1:5" x14ac:dyDescent="0.15">
      <c r="A1775" s="5"/>
      <c r="B1775" s="5"/>
      <c r="C1775" s="5"/>
      <c r="D1775" s="5"/>
      <c r="E1775" s="5"/>
    </row>
    <row r="1776" spans="1:5" x14ac:dyDescent="0.15">
      <c r="A1776" s="5"/>
      <c r="B1776" s="5"/>
      <c r="C1776" s="5"/>
      <c r="D1776" s="5"/>
      <c r="E1776" s="5"/>
    </row>
    <row r="1777" spans="1:5" x14ac:dyDescent="0.15">
      <c r="A1777" s="5"/>
      <c r="B1777" s="5"/>
      <c r="C1777" s="5"/>
      <c r="D1777" s="5"/>
      <c r="E1777" s="5"/>
    </row>
    <row r="1778" spans="1:5" x14ac:dyDescent="0.15">
      <c r="A1778" s="5"/>
      <c r="B1778" s="5"/>
      <c r="C1778" s="5"/>
      <c r="D1778" s="5"/>
      <c r="E1778" s="5"/>
    </row>
    <row r="1779" spans="1:5" x14ac:dyDescent="0.15">
      <c r="A1779" s="5"/>
      <c r="B1779" s="5"/>
      <c r="C1779" s="5"/>
      <c r="D1779" s="5"/>
      <c r="E1779" s="5"/>
    </row>
    <row r="1780" spans="1:5" x14ac:dyDescent="0.15">
      <c r="A1780" s="5"/>
      <c r="B1780" s="5"/>
      <c r="C1780" s="5"/>
      <c r="D1780" s="5"/>
      <c r="E1780" s="5"/>
    </row>
    <row r="1781" spans="1:5" x14ac:dyDescent="0.15">
      <c r="A1781" s="5"/>
      <c r="B1781" s="5"/>
      <c r="C1781" s="5"/>
      <c r="D1781" s="5"/>
      <c r="E1781" s="5"/>
    </row>
    <row r="1782" spans="1:5" x14ac:dyDescent="0.15">
      <c r="A1782" s="5"/>
      <c r="B1782" s="5"/>
      <c r="C1782" s="5"/>
      <c r="D1782" s="5"/>
      <c r="E1782" s="5"/>
    </row>
    <row r="1783" spans="1:5" x14ac:dyDescent="0.15">
      <c r="A1783" s="5"/>
      <c r="B1783" s="5"/>
      <c r="C1783" s="5"/>
      <c r="D1783" s="5"/>
      <c r="E1783" s="5"/>
    </row>
    <row r="1784" spans="1:5" x14ac:dyDescent="0.15">
      <c r="A1784" s="5"/>
      <c r="B1784" s="5"/>
      <c r="C1784" s="5"/>
      <c r="D1784" s="5"/>
      <c r="E1784" s="5"/>
    </row>
    <row r="1785" spans="1:5" x14ac:dyDescent="0.15">
      <c r="A1785" s="5"/>
      <c r="B1785" s="5"/>
      <c r="C1785" s="5"/>
      <c r="D1785" s="5"/>
      <c r="E1785" s="5"/>
    </row>
    <row r="1786" spans="1:5" x14ac:dyDescent="0.15">
      <c r="A1786" s="5"/>
      <c r="B1786" s="5"/>
      <c r="C1786" s="5"/>
      <c r="D1786" s="5"/>
      <c r="E1786" s="6"/>
    </row>
    <row r="1787" spans="1:5" x14ac:dyDescent="0.15">
      <c r="A1787" s="5"/>
      <c r="B1787" s="5"/>
      <c r="C1787" s="5"/>
      <c r="D1787" s="5"/>
      <c r="E1787" s="6"/>
    </row>
    <row r="1788" spans="1:5" x14ac:dyDescent="0.15">
      <c r="A1788" s="5"/>
      <c r="B1788" s="5"/>
      <c r="C1788" s="5"/>
      <c r="D1788" s="5"/>
      <c r="E1788" s="5"/>
    </row>
    <row r="1789" spans="1:5" x14ac:dyDescent="0.15">
      <c r="A1789" s="5"/>
      <c r="B1789" s="5"/>
      <c r="C1789" s="5"/>
      <c r="D1789" s="5"/>
      <c r="E1789" s="5"/>
    </row>
    <row r="1790" spans="1:5" x14ac:dyDescent="0.15">
      <c r="A1790" s="5"/>
      <c r="B1790" s="5"/>
      <c r="C1790" s="5"/>
      <c r="D1790" s="5"/>
      <c r="E1790" s="5"/>
    </row>
    <row r="1791" spans="1:5" x14ac:dyDescent="0.15">
      <c r="A1791" s="5"/>
      <c r="B1791" s="5"/>
      <c r="C1791" s="5"/>
      <c r="D1791" s="5"/>
      <c r="E1791" s="5"/>
    </row>
    <row r="1792" spans="1:5" x14ac:dyDescent="0.15">
      <c r="A1792" s="5"/>
      <c r="B1792" s="5"/>
      <c r="C1792" s="5"/>
      <c r="D1792" s="5"/>
      <c r="E1792" s="5"/>
    </row>
    <row r="1793" spans="1:5" x14ac:dyDescent="0.15">
      <c r="A1793" s="5"/>
      <c r="B1793" s="5"/>
      <c r="C1793" s="5"/>
      <c r="D1793" s="5"/>
      <c r="E1793" s="5"/>
    </row>
    <row r="1794" spans="1:5" x14ac:dyDescent="0.15">
      <c r="A1794" s="5"/>
      <c r="B1794" s="5"/>
      <c r="C1794" s="5"/>
      <c r="D1794" s="5"/>
      <c r="E1794" s="5"/>
    </row>
    <row r="1795" spans="1:5" x14ac:dyDescent="0.15">
      <c r="A1795" s="5"/>
      <c r="B1795" s="5"/>
      <c r="C1795" s="5"/>
      <c r="D1795" s="5"/>
      <c r="E1795" s="5"/>
    </row>
    <row r="1796" spans="1:5" x14ac:dyDescent="0.15">
      <c r="A1796" s="5"/>
      <c r="B1796" s="5"/>
      <c r="C1796" s="5"/>
      <c r="D1796" s="5"/>
      <c r="E1796" s="5"/>
    </row>
    <row r="1797" spans="1:5" x14ac:dyDescent="0.15">
      <c r="A1797" s="5"/>
      <c r="B1797" s="5"/>
      <c r="C1797" s="5"/>
      <c r="D1797" s="5"/>
      <c r="E1797" s="5"/>
    </row>
    <row r="1798" spans="1:5" x14ac:dyDescent="0.15">
      <c r="A1798" s="5"/>
      <c r="B1798" s="5"/>
      <c r="C1798" s="5"/>
      <c r="D1798" s="5"/>
      <c r="E1798" s="5"/>
    </row>
    <row r="1799" spans="1:5" x14ac:dyDescent="0.15">
      <c r="A1799" s="5"/>
      <c r="B1799" s="5"/>
      <c r="C1799" s="5"/>
      <c r="D1799" s="5"/>
      <c r="E1799" s="5"/>
    </row>
    <row r="1800" spans="1:5" x14ac:dyDescent="0.15">
      <c r="A1800" s="5"/>
      <c r="B1800" s="5"/>
      <c r="C1800" s="5"/>
      <c r="D1800" s="5"/>
      <c r="E1800" s="5"/>
    </row>
    <row r="1801" spans="1:5" x14ac:dyDescent="0.15">
      <c r="A1801" s="5"/>
      <c r="B1801" s="5"/>
      <c r="C1801" s="5"/>
      <c r="D1801" s="5"/>
      <c r="E1801" s="5"/>
    </row>
    <row r="1802" spans="1:5" x14ac:dyDescent="0.15">
      <c r="A1802" s="5"/>
      <c r="B1802" s="5"/>
      <c r="C1802" s="5"/>
      <c r="D1802" s="5"/>
      <c r="E1802" s="5"/>
    </row>
    <row r="1803" spans="1:5" x14ac:dyDescent="0.15">
      <c r="A1803" s="5"/>
      <c r="B1803" s="5"/>
      <c r="C1803" s="5"/>
      <c r="D1803" s="5"/>
      <c r="E1803" s="6"/>
    </row>
    <row r="1804" spans="1:5" x14ac:dyDescent="0.15">
      <c r="A1804" s="5"/>
      <c r="B1804" s="5"/>
      <c r="C1804" s="5"/>
      <c r="D1804" s="5"/>
      <c r="E1804" s="6"/>
    </row>
    <row r="1805" spans="1:5" x14ac:dyDescent="0.15">
      <c r="A1805" s="5"/>
      <c r="B1805" s="5"/>
      <c r="C1805" s="5"/>
      <c r="D1805" s="5"/>
      <c r="E1805" s="5"/>
    </row>
    <row r="1806" spans="1:5" x14ac:dyDescent="0.15">
      <c r="A1806" s="5"/>
      <c r="B1806" s="5"/>
      <c r="C1806" s="5"/>
      <c r="D1806" s="5"/>
      <c r="E1806" s="5"/>
    </row>
    <row r="1807" spans="1:5" x14ac:dyDescent="0.15">
      <c r="A1807" s="5"/>
      <c r="B1807" s="5"/>
      <c r="C1807" s="5"/>
      <c r="D1807" s="5"/>
      <c r="E1807" s="5"/>
    </row>
    <row r="1808" spans="1:5" x14ac:dyDescent="0.15">
      <c r="A1808" s="5"/>
      <c r="B1808" s="5"/>
      <c r="C1808" s="5"/>
      <c r="D1808" s="5"/>
      <c r="E1808" s="5"/>
    </row>
    <row r="1809" spans="1:5" x14ac:dyDescent="0.15">
      <c r="A1809" s="5"/>
      <c r="B1809" s="5"/>
      <c r="C1809" s="5"/>
      <c r="D1809" s="5"/>
      <c r="E1809" s="5"/>
    </row>
    <row r="1810" spans="1:5" x14ac:dyDescent="0.15">
      <c r="A1810" s="5"/>
      <c r="B1810" s="5"/>
      <c r="C1810" s="5"/>
      <c r="D1810" s="5"/>
      <c r="E1810" s="5"/>
    </row>
    <row r="1811" spans="1:5" x14ac:dyDescent="0.15">
      <c r="A1811" s="5"/>
      <c r="B1811" s="5"/>
      <c r="C1811" s="5"/>
      <c r="D1811" s="5"/>
      <c r="E1811" s="5"/>
    </row>
    <row r="1812" spans="1:5" x14ac:dyDescent="0.15">
      <c r="A1812" s="5"/>
      <c r="B1812" s="5"/>
      <c r="C1812" s="5"/>
      <c r="D1812" s="5"/>
      <c r="E1812" s="5"/>
    </row>
    <row r="1813" spans="1:5" x14ac:dyDescent="0.15">
      <c r="A1813" s="5"/>
      <c r="B1813" s="5"/>
      <c r="C1813" s="5"/>
      <c r="D1813" s="5"/>
      <c r="E1813" s="5"/>
    </row>
    <row r="1814" spans="1:5" x14ac:dyDescent="0.15">
      <c r="A1814" s="5"/>
      <c r="B1814" s="5"/>
      <c r="C1814" s="5"/>
      <c r="D1814" s="5"/>
      <c r="E1814" s="5"/>
    </row>
    <row r="1815" spans="1:5" x14ac:dyDescent="0.15">
      <c r="A1815" s="5"/>
      <c r="B1815" s="5"/>
      <c r="C1815" s="5"/>
      <c r="D1815" s="5"/>
      <c r="E1815" s="5"/>
    </row>
    <row r="1816" spans="1:5" x14ac:dyDescent="0.15">
      <c r="A1816" s="5"/>
      <c r="B1816" s="5"/>
      <c r="C1816" s="5"/>
      <c r="D1816" s="5"/>
      <c r="E1816" s="5"/>
    </row>
    <row r="1817" spans="1:5" x14ac:dyDescent="0.15">
      <c r="A1817" s="5"/>
      <c r="B1817" s="5"/>
      <c r="C1817" s="5"/>
      <c r="D1817" s="5"/>
      <c r="E1817" s="5"/>
    </row>
    <row r="1818" spans="1:5" x14ac:dyDescent="0.15">
      <c r="A1818" s="5"/>
      <c r="B1818" s="5"/>
      <c r="C1818" s="5"/>
      <c r="D1818" s="5"/>
      <c r="E1818" s="5"/>
    </row>
    <row r="1819" spans="1:5" x14ac:dyDescent="0.15">
      <c r="A1819" s="5"/>
      <c r="B1819" s="5"/>
      <c r="C1819" s="5"/>
      <c r="D1819" s="5"/>
      <c r="E1819" s="5"/>
    </row>
    <row r="1820" spans="1:5" x14ac:dyDescent="0.15">
      <c r="A1820" s="5"/>
      <c r="B1820" s="5"/>
      <c r="C1820" s="5"/>
      <c r="D1820" s="5"/>
      <c r="E1820" s="6"/>
    </row>
    <row r="1821" spans="1:5" x14ac:dyDescent="0.15">
      <c r="A1821" s="5"/>
      <c r="B1821" s="5"/>
      <c r="C1821" s="5"/>
      <c r="D1821" s="5"/>
      <c r="E1821" s="6"/>
    </row>
    <row r="1822" spans="1:5" x14ac:dyDescent="0.15">
      <c r="A1822" s="5"/>
      <c r="B1822" s="5"/>
      <c r="C1822" s="5"/>
      <c r="D1822" s="5"/>
      <c r="E1822" s="5"/>
    </row>
    <row r="1823" spans="1:5" x14ac:dyDescent="0.15">
      <c r="A1823" s="5"/>
      <c r="B1823" s="5"/>
      <c r="C1823" s="5"/>
      <c r="D1823" s="5"/>
      <c r="E1823" s="5"/>
    </row>
    <row r="1824" spans="1:5" x14ac:dyDescent="0.15">
      <c r="A1824" s="5"/>
      <c r="B1824" s="5"/>
      <c r="C1824" s="5"/>
      <c r="D1824" s="5"/>
      <c r="E1824" s="5"/>
    </row>
    <row r="1825" spans="1:5" x14ac:dyDescent="0.15">
      <c r="A1825" s="5"/>
      <c r="B1825" s="5"/>
      <c r="C1825" s="5"/>
      <c r="D1825" s="5"/>
      <c r="E1825" s="5"/>
    </row>
    <row r="1826" spans="1:5" x14ac:dyDescent="0.15">
      <c r="A1826" s="5"/>
      <c r="B1826" s="5"/>
      <c r="C1826" s="5"/>
      <c r="D1826" s="5"/>
      <c r="E1826" s="5"/>
    </row>
    <row r="1827" spans="1:5" x14ac:dyDescent="0.15">
      <c r="A1827" s="5"/>
      <c r="B1827" s="5"/>
      <c r="C1827" s="5"/>
      <c r="D1827" s="5"/>
      <c r="E1827" s="5"/>
    </row>
    <row r="1828" spans="1:5" x14ac:dyDescent="0.15">
      <c r="A1828" s="5"/>
      <c r="B1828" s="5"/>
      <c r="C1828" s="5"/>
      <c r="D1828" s="5"/>
      <c r="E1828" s="5"/>
    </row>
    <row r="1829" spans="1:5" x14ac:dyDescent="0.15">
      <c r="A1829" s="5"/>
      <c r="B1829" s="5"/>
      <c r="C1829" s="5"/>
      <c r="D1829" s="5"/>
      <c r="E1829" s="5"/>
    </row>
    <row r="1830" spans="1:5" x14ac:dyDescent="0.15">
      <c r="A1830" s="5"/>
      <c r="B1830" s="5"/>
      <c r="C1830" s="5"/>
      <c r="D1830" s="5"/>
      <c r="E1830" s="5"/>
    </row>
    <row r="1831" spans="1:5" x14ac:dyDescent="0.15">
      <c r="A1831" s="5"/>
      <c r="B1831" s="5"/>
      <c r="C1831" s="5"/>
      <c r="D1831" s="5"/>
      <c r="E1831" s="5"/>
    </row>
    <row r="1832" spans="1:5" x14ac:dyDescent="0.15">
      <c r="A1832" s="5"/>
      <c r="B1832" s="5"/>
      <c r="C1832" s="5"/>
      <c r="D1832" s="5"/>
      <c r="E1832" s="5"/>
    </row>
    <row r="1833" spans="1:5" x14ac:dyDescent="0.15">
      <c r="A1833" s="5"/>
      <c r="B1833" s="5"/>
      <c r="C1833" s="5"/>
      <c r="D1833" s="5"/>
      <c r="E1833" s="5"/>
    </row>
    <row r="1834" spans="1:5" x14ac:dyDescent="0.15">
      <c r="A1834" s="5"/>
      <c r="B1834" s="5"/>
      <c r="C1834" s="5"/>
      <c r="D1834" s="5"/>
      <c r="E1834" s="5"/>
    </row>
    <row r="1835" spans="1:5" x14ac:dyDescent="0.15">
      <c r="A1835" s="5"/>
      <c r="B1835" s="5"/>
      <c r="C1835" s="5"/>
      <c r="D1835" s="5"/>
      <c r="E1835" s="5"/>
    </row>
    <row r="1836" spans="1:5" x14ac:dyDescent="0.15">
      <c r="A1836" s="5"/>
      <c r="B1836" s="5"/>
      <c r="C1836" s="5"/>
      <c r="D1836" s="5"/>
      <c r="E1836" s="5"/>
    </row>
    <row r="1837" spans="1:5" x14ac:dyDescent="0.15">
      <c r="A1837" s="5"/>
      <c r="B1837" s="5"/>
      <c r="C1837" s="5"/>
      <c r="D1837" s="5"/>
      <c r="E1837" s="6"/>
    </row>
    <row r="1838" spans="1:5" x14ac:dyDescent="0.15">
      <c r="A1838" s="5"/>
      <c r="B1838" s="5"/>
      <c r="C1838" s="5"/>
      <c r="D1838" s="5"/>
      <c r="E1838" s="6"/>
    </row>
    <row r="1839" spans="1:5" x14ac:dyDescent="0.15">
      <c r="A1839" s="5"/>
      <c r="B1839" s="5"/>
      <c r="C1839" s="5"/>
      <c r="D1839" s="5"/>
      <c r="E1839" s="5"/>
    </row>
    <row r="1840" spans="1:5" x14ac:dyDescent="0.15">
      <c r="A1840" s="5"/>
      <c r="B1840" s="5"/>
      <c r="C1840" s="5"/>
      <c r="D1840" s="5"/>
      <c r="E1840" s="5"/>
    </row>
    <row r="1841" spans="1:5" x14ac:dyDescent="0.15">
      <c r="A1841" s="5"/>
      <c r="B1841" s="5"/>
      <c r="C1841" s="5"/>
      <c r="D1841" s="5"/>
      <c r="E1841" s="5"/>
    </row>
    <row r="1842" spans="1:5" x14ac:dyDescent="0.15">
      <c r="A1842" s="5"/>
      <c r="B1842" s="5"/>
      <c r="C1842" s="5"/>
      <c r="D1842" s="5"/>
      <c r="E1842" s="5"/>
    </row>
    <row r="1843" spans="1:5" x14ac:dyDescent="0.15">
      <c r="A1843" s="5"/>
      <c r="B1843" s="5"/>
      <c r="C1843" s="5"/>
      <c r="D1843" s="5"/>
      <c r="E1843" s="5"/>
    </row>
    <row r="1844" spans="1:5" x14ac:dyDescent="0.15">
      <c r="A1844" s="5"/>
      <c r="B1844" s="5"/>
      <c r="C1844" s="5"/>
      <c r="D1844" s="5"/>
      <c r="E1844" s="5"/>
    </row>
    <row r="1845" spans="1:5" x14ac:dyDescent="0.15">
      <c r="A1845" s="5"/>
      <c r="B1845" s="5"/>
      <c r="C1845" s="5"/>
      <c r="D1845" s="5"/>
      <c r="E1845" s="5"/>
    </row>
    <row r="1846" spans="1:5" x14ac:dyDescent="0.15">
      <c r="A1846" s="5"/>
      <c r="B1846" s="5"/>
      <c r="C1846" s="5"/>
      <c r="D1846" s="5"/>
      <c r="E1846" s="5"/>
    </row>
    <row r="1847" spans="1:5" x14ac:dyDescent="0.15">
      <c r="A1847" s="5"/>
      <c r="B1847" s="5"/>
      <c r="C1847" s="5"/>
      <c r="D1847" s="5"/>
      <c r="E1847" s="5"/>
    </row>
    <row r="1848" spans="1:5" x14ac:dyDescent="0.15">
      <c r="A1848" s="5"/>
      <c r="B1848" s="5"/>
      <c r="C1848" s="5"/>
      <c r="D1848" s="5"/>
      <c r="E1848" s="5"/>
    </row>
    <row r="1849" spans="1:5" x14ac:dyDescent="0.15">
      <c r="A1849" s="5"/>
      <c r="B1849" s="5"/>
      <c r="C1849" s="5"/>
      <c r="D1849" s="5"/>
      <c r="E1849" s="5"/>
    </row>
    <row r="1850" spans="1:5" x14ac:dyDescent="0.15">
      <c r="A1850" s="5"/>
      <c r="B1850" s="5"/>
      <c r="C1850" s="5"/>
      <c r="D1850" s="5"/>
      <c r="E1850" s="5"/>
    </row>
    <row r="1851" spans="1:5" x14ac:dyDescent="0.15">
      <c r="A1851" s="5"/>
      <c r="B1851" s="5"/>
      <c r="C1851" s="5"/>
      <c r="D1851" s="5"/>
      <c r="E1851" s="5"/>
    </row>
    <row r="1852" spans="1:5" x14ac:dyDescent="0.15">
      <c r="A1852" s="5"/>
      <c r="B1852" s="5"/>
      <c r="C1852" s="5"/>
      <c r="D1852" s="5"/>
      <c r="E1852" s="5"/>
    </row>
    <row r="1853" spans="1:5" x14ac:dyDescent="0.15">
      <c r="A1853" s="5"/>
      <c r="B1853" s="5"/>
      <c r="C1853" s="5"/>
      <c r="D1853" s="5"/>
      <c r="E1853" s="5"/>
    </row>
    <row r="1854" spans="1:5" x14ac:dyDescent="0.15">
      <c r="A1854" s="5"/>
      <c r="B1854" s="5"/>
      <c r="C1854" s="5"/>
      <c r="D1854" s="5"/>
      <c r="E1854" s="6"/>
    </row>
    <row r="1855" spans="1:5" x14ac:dyDescent="0.15">
      <c r="A1855" s="5"/>
      <c r="B1855" s="5"/>
      <c r="C1855" s="5"/>
      <c r="D1855" s="5"/>
      <c r="E1855" s="6"/>
    </row>
    <row r="1856" spans="1:5" x14ac:dyDescent="0.15">
      <c r="A1856" s="5"/>
      <c r="B1856" s="5"/>
      <c r="C1856" s="5"/>
      <c r="D1856" s="5"/>
      <c r="E1856" s="5"/>
    </row>
    <row r="1857" spans="1:5" x14ac:dyDescent="0.15">
      <c r="A1857" s="5"/>
      <c r="B1857" s="5"/>
      <c r="C1857" s="5"/>
      <c r="D1857" s="5"/>
      <c r="E1857" s="5"/>
    </row>
    <row r="1858" spans="1:5" x14ac:dyDescent="0.15">
      <c r="A1858" s="5"/>
      <c r="B1858" s="5"/>
      <c r="C1858" s="5"/>
      <c r="D1858" s="5"/>
      <c r="E1858" s="5"/>
    </row>
    <row r="1859" spans="1:5" x14ac:dyDescent="0.15">
      <c r="A1859" s="5"/>
      <c r="B1859" s="5"/>
      <c r="C1859" s="5"/>
      <c r="D1859" s="5"/>
      <c r="E1859" s="5"/>
    </row>
    <row r="1860" spans="1:5" x14ac:dyDescent="0.15">
      <c r="A1860" s="5"/>
      <c r="B1860" s="5"/>
      <c r="C1860" s="5"/>
      <c r="D1860" s="5"/>
      <c r="E1860" s="5"/>
    </row>
    <row r="1861" spans="1:5" x14ac:dyDescent="0.15">
      <c r="A1861" s="5"/>
      <c r="B1861" s="5"/>
      <c r="C1861" s="5"/>
      <c r="D1861" s="5"/>
      <c r="E1861" s="5"/>
    </row>
    <row r="1862" spans="1:5" x14ac:dyDescent="0.15">
      <c r="A1862" s="5"/>
      <c r="B1862" s="5"/>
      <c r="C1862" s="5"/>
      <c r="D1862" s="5"/>
      <c r="E1862" s="5"/>
    </row>
    <row r="1863" spans="1:5" x14ac:dyDescent="0.15">
      <c r="A1863" s="5"/>
      <c r="B1863" s="5"/>
      <c r="C1863" s="5"/>
      <c r="D1863" s="5"/>
      <c r="E1863" s="5"/>
    </row>
    <row r="1864" spans="1:5" x14ac:dyDescent="0.15">
      <c r="A1864" s="5"/>
      <c r="B1864" s="5"/>
      <c r="C1864" s="5"/>
      <c r="D1864" s="5"/>
      <c r="E1864" s="5"/>
    </row>
    <row r="1865" spans="1:5" x14ac:dyDescent="0.15">
      <c r="A1865" s="5"/>
      <c r="B1865" s="5"/>
      <c r="C1865" s="5"/>
      <c r="D1865" s="5"/>
      <c r="E1865" s="5"/>
    </row>
    <row r="1866" spans="1:5" x14ac:dyDescent="0.15">
      <c r="A1866" s="5"/>
      <c r="B1866" s="5"/>
      <c r="C1866" s="5"/>
      <c r="D1866" s="5"/>
      <c r="E1866" s="5"/>
    </row>
    <row r="1867" spans="1:5" x14ac:dyDescent="0.15">
      <c r="A1867" s="5"/>
      <c r="B1867" s="5"/>
      <c r="C1867" s="5"/>
      <c r="D1867" s="5"/>
      <c r="E1867" s="5"/>
    </row>
    <row r="1868" spans="1:5" x14ac:dyDescent="0.15">
      <c r="A1868" s="5"/>
      <c r="B1868" s="5"/>
      <c r="C1868" s="5"/>
      <c r="D1868" s="5"/>
      <c r="E1868" s="5"/>
    </row>
    <row r="1869" spans="1:5" x14ac:dyDescent="0.15">
      <c r="A1869" s="5"/>
      <c r="B1869" s="5"/>
      <c r="C1869" s="5"/>
      <c r="D1869" s="5"/>
      <c r="E1869" s="5"/>
    </row>
    <row r="1870" spans="1:5" x14ac:dyDescent="0.15">
      <c r="A1870" s="5"/>
      <c r="B1870" s="5"/>
      <c r="C1870" s="5"/>
      <c r="D1870" s="5"/>
      <c r="E1870" s="5"/>
    </row>
    <row r="1871" spans="1:5" x14ac:dyDescent="0.15">
      <c r="A1871" s="5"/>
      <c r="B1871" s="5"/>
      <c r="C1871" s="5"/>
      <c r="D1871" s="5"/>
      <c r="E1871" s="6"/>
    </row>
    <row r="1872" spans="1:5" x14ac:dyDescent="0.15">
      <c r="A1872" s="5"/>
      <c r="B1872" s="5"/>
      <c r="C1872" s="5"/>
      <c r="D1872" s="5"/>
      <c r="E1872" s="6"/>
    </row>
    <row r="1873" spans="1:5" x14ac:dyDescent="0.15">
      <c r="A1873" s="5"/>
      <c r="B1873" s="5"/>
      <c r="C1873" s="5"/>
      <c r="D1873" s="5"/>
      <c r="E1873" s="5"/>
    </row>
    <row r="1874" spans="1:5" x14ac:dyDescent="0.15">
      <c r="A1874" s="5"/>
      <c r="B1874" s="5"/>
      <c r="C1874" s="5"/>
      <c r="D1874" s="5"/>
      <c r="E1874" s="5"/>
    </row>
    <row r="1875" spans="1:5" x14ac:dyDescent="0.15">
      <c r="A1875" s="5"/>
      <c r="B1875" s="5"/>
      <c r="C1875" s="5"/>
      <c r="D1875" s="5"/>
      <c r="E1875" s="5"/>
    </row>
    <row r="1876" spans="1:5" x14ac:dyDescent="0.15">
      <c r="A1876" s="5"/>
      <c r="B1876" s="5"/>
      <c r="C1876" s="5"/>
      <c r="D1876" s="5"/>
      <c r="E1876" s="5"/>
    </row>
    <row r="1877" spans="1:5" x14ac:dyDescent="0.15">
      <c r="A1877" s="5"/>
      <c r="B1877" s="5"/>
      <c r="C1877" s="5"/>
      <c r="D1877" s="5"/>
      <c r="E1877" s="5"/>
    </row>
    <row r="1878" spans="1:5" x14ac:dyDescent="0.15">
      <c r="A1878" s="5"/>
      <c r="B1878" s="5"/>
      <c r="C1878" s="5"/>
      <c r="D1878" s="5"/>
      <c r="E1878" s="5"/>
    </row>
    <row r="1879" spans="1:5" x14ac:dyDescent="0.15">
      <c r="A1879" s="5"/>
      <c r="B1879" s="5"/>
      <c r="C1879" s="5"/>
      <c r="D1879" s="5"/>
      <c r="E1879" s="5"/>
    </row>
    <row r="1880" spans="1:5" x14ac:dyDescent="0.15">
      <c r="A1880" s="5"/>
      <c r="B1880" s="5"/>
      <c r="C1880" s="5"/>
      <c r="D1880" s="5"/>
      <c r="E1880" s="5"/>
    </row>
    <row r="1881" spans="1:5" x14ac:dyDescent="0.15">
      <c r="A1881" s="5"/>
      <c r="B1881" s="5"/>
      <c r="C1881" s="5"/>
      <c r="D1881" s="5"/>
      <c r="E1881" s="5"/>
    </row>
    <row r="1882" spans="1:5" x14ac:dyDescent="0.15">
      <c r="A1882" s="5"/>
      <c r="B1882" s="5"/>
      <c r="C1882" s="5"/>
      <c r="D1882" s="5"/>
      <c r="E1882" s="5"/>
    </row>
    <row r="1883" spans="1:5" x14ac:dyDescent="0.15">
      <c r="A1883" s="5"/>
      <c r="B1883" s="5"/>
      <c r="C1883" s="5"/>
      <c r="D1883" s="5"/>
      <c r="E1883" s="5"/>
    </row>
    <row r="1884" spans="1:5" x14ac:dyDescent="0.15">
      <c r="A1884" s="5"/>
      <c r="B1884" s="5"/>
      <c r="C1884" s="5"/>
      <c r="D1884" s="5"/>
      <c r="E1884" s="5"/>
    </row>
    <row r="1885" spans="1:5" x14ac:dyDescent="0.15">
      <c r="A1885" s="5"/>
      <c r="B1885" s="5"/>
      <c r="C1885" s="5"/>
      <c r="D1885" s="5"/>
      <c r="E1885" s="5"/>
    </row>
    <row r="1886" spans="1:5" x14ac:dyDescent="0.15">
      <c r="A1886" s="5"/>
      <c r="B1886" s="5"/>
      <c r="C1886" s="5"/>
      <c r="D1886" s="5"/>
      <c r="E1886" s="5"/>
    </row>
    <row r="1887" spans="1:5" x14ac:dyDescent="0.15">
      <c r="A1887" s="5"/>
      <c r="B1887" s="5"/>
      <c r="C1887" s="5"/>
      <c r="D1887" s="5"/>
      <c r="E1887" s="5"/>
    </row>
    <row r="1888" spans="1:5" x14ac:dyDescent="0.15">
      <c r="A1888" s="5"/>
      <c r="B1888" s="5"/>
      <c r="C1888" s="5"/>
      <c r="D1888" s="5"/>
      <c r="E1888" s="6"/>
    </row>
    <row r="1889" spans="1:5" x14ac:dyDescent="0.15">
      <c r="A1889" s="5"/>
      <c r="B1889" s="5"/>
      <c r="C1889" s="5"/>
      <c r="D1889" s="5"/>
      <c r="E1889" s="6"/>
    </row>
    <row r="1890" spans="1:5" x14ac:dyDescent="0.15">
      <c r="A1890" s="5"/>
      <c r="B1890" s="5"/>
      <c r="C1890" s="5"/>
      <c r="D1890" s="5"/>
      <c r="E1890" s="5"/>
    </row>
    <row r="1891" spans="1:5" x14ac:dyDescent="0.15">
      <c r="A1891" s="5"/>
      <c r="B1891" s="5"/>
      <c r="C1891" s="5"/>
      <c r="D1891" s="5"/>
      <c r="E1891" s="5"/>
    </row>
    <row r="1892" spans="1:5" x14ac:dyDescent="0.15">
      <c r="A1892" s="5"/>
      <c r="B1892" s="5"/>
      <c r="C1892" s="5"/>
      <c r="D1892" s="5"/>
      <c r="E1892" s="5"/>
    </row>
    <row r="1893" spans="1:5" x14ac:dyDescent="0.15">
      <c r="A1893" s="5"/>
      <c r="B1893" s="5"/>
      <c r="C1893" s="5"/>
      <c r="D1893" s="5"/>
      <c r="E1893" s="5"/>
    </row>
    <row r="1894" spans="1:5" x14ac:dyDescent="0.15">
      <c r="A1894" s="5"/>
      <c r="B1894" s="5"/>
      <c r="C1894" s="5"/>
      <c r="D1894" s="5"/>
      <c r="E1894" s="5"/>
    </row>
    <row r="1895" spans="1:5" x14ac:dyDescent="0.15">
      <c r="A1895" s="5"/>
      <c r="B1895" s="5"/>
      <c r="C1895" s="5"/>
      <c r="D1895" s="5"/>
      <c r="E1895" s="5"/>
    </row>
    <row r="1896" spans="1:5" x14ac:dyDescent="0.15">
      <c r="A1896" s="5"/>
      <c r="B1896" s="5"/>
      <c r="C1896" s="5"/>
      <c r="D1896" s="5"/>
      <c r="E1896" s="5"/>
    </row>
    <row r="1897" spans="1:5" x14ac:dyDescent="0.15">
      <c r="A1897" s="5"/>
      <c r="B1897" s="5"/>
      <c r="C1897" s="5"/>
      <c r="D1897" s="5"/>
      <c r="E1897" s="5"/>
    </row>
    <row r="1898" spans="1:5" x14ac:dyDescent="0.15">
      <c r="A1898" s="5"/>
      <c r="B1898" s="5"/>
      <c r="C1898" s="5"/>
      <c r="D1898" s="5"/>
      <c r="E1898" s="5"/>
    </row>
    <row r="1899" spans="1:5" x14ac:dyDescent="0.15">
      <c r="A1899" s="5"/>
      <c r="B1899" s="5"/>
      <c r="C1899" s="5"/>
      <c r="D1899" s="5"/>
      <c r="E1899" s="5"/>
    </row>
    <row r="1900" spans="1:5" x14ac:dyDescent="0.15">
      <c r="A1900" s="5"/>
      <c r="B1900" s="5"/>
      <c r="C1900" s="5"/>
      <c r="D1900" s="5"/>
      <c r="E1900" s="5"/>
    </row>
    <row r="1901" spans="1:5" x14ac:dyDescent="0.15">
      <c r="A1901" s="5"/>
      <c r="B1901" s="5"/>
      <c r="C1901" s="5"/>
      <c r="D1901" s="5"/>
      <c r="E1901" s="5"/>
    </row>
    <row r="1902" spans="1:5" x14ac:dyDescent="0.15">
      <c r="A1902" s="5"/>
      <c r="B1902" s="5"/>
      <c r="C1902" s="5"/>
      <c r="D1902" s="5"/>
      <c r="E1902" s="5"/>
    </row>
    <row r="1903" spans="1:5" x14ac:dyDescent="0.15">
      <c r="A1903" s="5"/>
      <c r="B1903" s="5"/>
      <c r="C1903" s="5"/>
      <c r="D1903" s="5"/>
      <c r="E1903" s="5"/>
    </row>
    <row r="1904" spans="1:5" x14ac:dyDescent="0.15">
      <c r="A1904" s="5"/>
      <c r="B1904" s="5"/>
      <c r="C1904" s="5"/>
      <c r="D1904" s="5"/>
      <c r="E1904" s="5"/>
    </row>
    <row r="1905" spans="1:5" x14ac:dyDescent="0.15">
      <c r="A1905" s="5"/>
      <c r="B1905" s="5"/>
      <c r="C1905" s="5"/>
      <c r="D1905" s="5"/>
      <c r="E1905" s="6"/>
    </row>
    <row r="1906" spans="1:5" x14ac:dyDescent="0.15">
      <c r="A1906" s="5"/>
      <c r="B1906" s="5"/>
      <c r="C1906" s="5"/>
      <c r="D1906" s="5"/>
      <c r="E1906" s="6"/>
    </row>
    <row r="1907" spans="1:5" x14ac:dyDescent="0.15">
      <c r="A1907" s="5"/>
      <c r="B1907" s="5"/>
      <c r="C1907" s="5"/>
      <c r="D1907" s="5"/>
      <c r="E1907" s="5"/>
    </row>
    <row r="1908" spans="1:5" x14ac:dyDescent="0.15">
      <c r="A1908" s="5"/>
      <c r="B1908" s="5"/>
      <c r="C1908" s="5"/>
      <c r="D1908" s="5"/>
      <c r="E1908" s="5"/>
    </row>
    <row r="1909" spans="1:5" x14ac:dyDescent="0.15">
      <c r="A1909" s="5"/>
      <c r="B1909" s="5"/>
      <c r="C1909" s="5"/>
      <c r="D1909" s="5"/>
      <c r="E1909" s="5"/>
    </row>
    <row r="1910" spans="1:5" x14ac:dyDescent="0.15">
      <c r="A1910" s="5"/>
      <c r="B1910" s="5"/>
      <c r="C1910" s="5"/>
      <c r="D1910" s="5"/>
      <c r="E1910" s="5"/>
    </row>
    <row r="1911" spans="1:5" x14ac:dyDescent="0.15">
      <c r="A1911" s="5"/>
      <c r="B1911" s="5"/>
      <c r="C1911" s="5"/>
      <c r="D1911" s="5"/>
      <c r="E1911" s="5"/>
    </row>
    <row r="1912" spans="1:5" x14ac:dyDescent="0.15">
      <c r="A1912" s="5"/>
      <c r="B1912" s="5"/>
      <c r="C1912" s="5"/>
      <c r="D1912" s="5"/>
      <c r="E1912" s="5"/>
    </row>
    <row r="1913" spans="1:5" x14ac:dyDescent="0.15">
      <c r="A1913" s="5"/>
      <c r="B1913" s="5"/>
      <c r="C1913" s="5"/>
      <c r="D1913" s="5"/>
      <c r="E1913" s="5"/>
    </row>
    <row r="1914" spans="1:5" x14ac:dyDescent="0.15">
      <c r="A1914" s="5"/>
      <c r="B1914" s="5"/>
      <c r="C1914" s="5"/>
      <c r="D1914" s="5"/>
      <c r="E1914" s="5"/>
    </row>
    <row r="1915" spans="1:5" x14ac:dyDescent="0.15">
      <c r="A1915" s="5"/>
      <c r="B1915" s="5"/>
      <c r="C1915" s="5"/>
      <c r="D1915" s="5"/>
      <c r="E1915" s="5"/>
    </row>
    <row r="1916" spans="1:5" x14ac:dyDescent="0.15">
      <c r="A1916" s="5"/>
      <c r="B1916" s="5"/>
      <c r="C1916" s="5"/>
      <c r="D1916" s="5"/>
      <c r="E1916" s="5"/>
    </row>
    <row r="1917" spans="1:5" x14ac:dyDescent="0.15">
      <c r="A1917" s="5"/>
      <c r="B1917" s="5"/>
      <c r="C1917" s="5"/>
      <c r="D1917" s="5"/>
      <c r="E1917" s="5"/>
    </row>
    <row r="1918" spans="1:5" x14ac:dyDescent="0.15">
      <c r="A1918" s="5"/>
      <c r="B1918" s="5"/>
      <c r="C1918" s="5"/>
      <c r="D1918" s="5"/>
      <c r="E1918" s="5"/>
    </row>
    <row r="1919" spans="1:5" x14ac:dyDescent="0.15">
      <c r="A1919" s="5"/>
      <c r="B1919" s="5"/>
      <c r="C1919" s="5"/>
      <c r="D1919" s="5"/>
      <c r="E1919" s="5"/>
    </row>
    <row r="1920" spans="1:5" x14ac:dyDescent="0.15">
      <c r="A1920" s="5"/>
      <c r="B1920" s="5"/>
      <c r="C1920" s="5"/>
      <c r="D1920" s="5"/>
      <c r="E1920" s="5"/>
    </row>
    <row r="1921" spans="1:5" x14ac:dyDescent="0.15">
      <c r="A1921" s="5"/>
      <c r="B1921" s="5"/>
      <c r="C1921" s="5"/>
      <c r="D1921" s="5"/>
      <c r="E1921" s="5"/>
    </row>
    <row r="1922" spans="1:5" x14ac:dyDescent="0.15">
      <c r="A1922" s="5"/>
      <c r="B1922" s="5"/>
      <c r="C1922" s="5"/>
      <c r="D1922" s="5"/>
      <c r="E1922" s="6"/>
    </row>
    <row r="1923" spans="1:5" x14ac:dyDescent="0.15">
      <c r="A1923" s="5"/>
      <c r="B1923" s="5"/>
      <c r="C1923" s="5"/>
      <c r="D1923" s="5"/>
      <c r="E1923" s="6"/>
    </row>
    <row r="1924" spans="1:5" x14ac:dyDescent="0.15">
      <c r="A1924" s="5"/>
      <c r="B1924" s="5"/>
      <c r="C1924" s="5"/>
      <c r="D1924" s="5"/>
      <c r="E1924" s="5"/>
    </row>
    <row r="1925" spans="1:5" x14ac:dyDescent="0.15">
      <c r="A1925" s="5"/>
      <c r="B1925" s="5"/>
      <c r="C1925" s="5"/>
      <c r="D1925" s="5"/>
      <c r="E1925" s="5"/>
    </row>
    <row r="1926" spans="1:5" x14ac:dyDescent="0.15">
      <c r="A1926" s="5"/>
      <c r="B1926" s="5"/>
      <c r="C1926" s="5"/>
      <c r="D1926" s="5"/>
      <c r="E1926" s="5"/>
    </row>
    <row r="1927" spans="1:5" x14ac:dyDescent="0.15">
      <c r="A1927" s="5"/>
      <c r="B1927" s="5"/>
      <c r="C1927" s="5"/>
      <c r="D1927" s="5"/>
      <c r="E1927" s="5"/>
    </row>
    <row r="1928" spans="1:5" x14ac:dyDescent="0.15">
      <c r="A1928" s="5"/>
      <c r="B1928" s="5"/>
      <c r="C1928" s="5"/>
      <c r="D1928" s="5"/>
      <c r="E1928" s="5"/>
    </row>
    <row r="1929" spans="1:5" x14ac:dyDescent="0.15">
      <c r="A1929" s="5"/>
      <c r="B1929" s="5"/>
      <c r="C1929" s="5"/>
      <c r="D1929" s="5"/>
      <c r="E1929" s="5"/>
    </row>
    <row r="1930" spans="1:5" x14ac:dyDescent="0.15">
      <c r="A1930" s="5"/>
      <c r="B1930" s="5"/>
      <c r="C1930" s="5"/>
      <c r="D1930" s="5"/>
      <c r="E1930" s="5"/>
    </row>
    <row r="1931" spans="1:5" x14ac:dyDescent="0.15">
      <c r="A1931" s="5"/>
      <c r="B1931" s="5"/>
      <c r="C1931" s="5"/>
      <c r="D1931" s="5"/>
      <c r="E1931" s="5"/>
    </row>
    <row r="1932" spans="1:5" x14ac:dyDescent="0.15">
      <c r="A1932" s="5"/>
      <c r="B1932" s="5"/>
      <c r="C1932" s="5"/>
      <c r="D1932" s="5"/>
      <c r="E1932" s="5"/>
    </row>
    <row r="1933" spans="1:5" x14ac:dyDescent="0.15">
      <c r="A1933" s="5"/>
      <c r="B1933" s="5"/>
      <c r="C1933" s="5"/>
      <c r="D1933" s="5"/>
      <c r="E1933" s="5"/>
    </row>
    <row r="1934" spans="1:5" x14ac:dyDescent="0.15">
      <c r="A1934" s="5"/>
      <c r="B1934" s="5"/>
      <c r="C1934" s="5"/>
      <c r="D1934" s="5"/>
      <c r="E1934" s="5"/>
    </row>
    <row r="1935" spans="1:5" x14ac:dyDescent="0.15">
      <c r="A1935" s="5"/>
      <c r="B1935" s="5"/>
      <c r="C1935" s="5"/>
      <c r="D1935" s="5"/>
      <c r="E1935" s="5"/>
    </row>
    <row r="1936" spans="1:5" x14ac:dyDescent="0.15">
      <c r="A1936" s="5"/>
      <c r="B1936" s="5"/>
      <c r="C1936" s="5"/>
      <c r="D1936" s="5"/>
      <c r="E1936" s="5"/>
    </row>
    <row r="1937" spans="1:5" x14ac:dyDescent="0.15">
      <c r="A1937" s="5"/>
      <c r="B1937" s="5"/>
      <c r="C1937" s="5"/>
      <c r="D1937" s="5"/>
      <c r="E1937" s="5"/>
    </row>
    <row r="1938" spans="1:5" x14ac:dyDescent="0.15">
      <c r="A1938" s="5"/>
      <c r="B1938" s="5"/>
      <c r="C1938" s="5"/>
      <c r="D1938" s="5"/>
      <c r="E1938" s="5"/>
    </row>
    <row r="1939" spans="1:5" x14ac:dyDescent="0.15">
      <c r="A1939" s="5"/>
      <c r="B1939" s="5"/>
      <c r="C1939" s="5"/>
      <c r="D1939" s="5"/>
      <c r="E1939" s="6"/>
    </row>
    <row r="1940" spans="1:5" x14ac:dyDescent="0.15">
      <c r="A1940" s="5"/>
      <c r="B1940" s="5"/>
      <c r="C1940" s="5"/>
      <c r="D1940" s="5"/>
      <c r="E1940" s="6"/>
    </row>
    <row r="1941" spans="1:5" x14ac:dyDescent="0.15">
      <c r="A1941" s="5"/>
      <c r="B1941" s="5"/>
      <c r="C1941" s="5"/>
      <c r="D1941" s="5"/>
      <c r="E1941" s="5"/>
    </row>
    <row r="1942" spans="1:5" x14ac:dyDescent="0.15">
      <c r="A1942" s="5"/>
      <c r="B1942" s="5"/>
      <c r="C1942" s="5"/>
      <c r="D1942" s="5"/>
      <c r="E1942" s="5"/>
    </row>
    <row r="1943" spans="1:5" x14ac:dyDescent="0.15">
      <c r="A1943" s="5"/>
      <c r="B1943" s="5"/>
      <c r="C1943" s="5"/>
      <c r="D1943" s="5"/>
      <c r="E1943" s="5"/>
    </row>
    <row r="1944" spans="1:5" x14ac:dyDescent="0.15">
      <c r="A1944" s="5"/>
      <c r="B1944" s="5"/>
      <c r="C1944" s="5"/>
      <c r="D1944" s="5"/>
      <c r="E1944" s="5"/>
    </row>
    <row r="1945" spans="1:5" x14ac:dyDescent="0.15">
      <c r="A1945" s="5"/>
      <c r="B1945" s="5"/>
      <c r="C1945" s="5"/>
      <c r="D1945" s="5"/>
      <c r="E1945" s="5"/>
    </row>
    <row r="1946" spans="1:5" x14ac:dyDescent="0.15">
      <c r="A1946" s="5"/>
      <c r="B1946" s="5"/>
      <c r="C1946" s="5"/>
      <c r="D1946" s="5"/>
      <c r="E1946" s="5"/>
    </row>
    <row r="1947" spans="1:5" x14ac:dyDescent="0.15">
      <c r="A1947" s="5"/>
      <c r="B1947" s="5"/>
      <c r="C1947" s="5"/>
      <c r="D1947" s="5"/>
      <c r="E1947" s="5"/>
    </row>
    <row r="1948" spans="1:5" x14ac:dyDescent="0.15">
      <c r="A1948" s="5"/>
      <c r="B1948" s="5"/>
      <c r="C1948" s="5"/>
      <c r="D1948" s="5"/>
      <c r="E1948" s="5"/>
    </row>
    <row r="1949" spans="1:5" x14ac:dyDescent="0.15">
      <c r="A1949" s="5"/>
      <c r="B1949" s="5"/>
      <c r="C1949" s="5"/>
      <c r="D1949" s="5"/>
      <c r="E1949" s="5"/>
    </row>
    <row r="1950" spans="1:5" x14ac:dyDescent="0.15">
      <c r="A1950" s="5"/>
      <c r="B1950" s="5"/>
      <c r="C1950" s="5"/>
      <c r="D1950" s="5"/>
      <c r="E1950" s="5"/>
    </row>
    <row r="1951" spans="1:5" x14ac:dyDescent="0.15">
      <c r="A1951" s="5"/>
      <c r="B1951" s="5"/>
      <c r="C1951" s="5"/>
      <c r="D1951" s="5"/>
      <c r="E1951" s="5"/>
    </row>
    <row r="1952" spans="1:5" x14ac:dyDescent="0.15">
      <c r="A1952" s="5"/>
      <c r="B1952" s="5"/>
      <c r="C1952" s="5"/>
      <c r="D1952" s="5"/>
      <c r="E1952" s="5"/>
    </row>
    <row r="1953" spans="1:5" x14ac:dyDescent="0.15">
      <c r="A1953" s="5"/>
      <c r="B1953" s="5"/>
      <c r="C1953" s="5"/>
      <c r="D1953" s="5"/>
      <c r="E1953" s="5"/>
    </row>
    <row r="1954" spans="1:5" x14ac:dyDescent="0.15">
      <c r="A1954" s="5"/>
      <c r="B1954" s="5"/>
      <c r="C1954" s="5"/>
      <c r="D1954" s="5"/>
      <c r="E1954" s="5"/>
    </row>
    <row r="1955" spans="1:5" x14ac:dyDescent="0.15">
      <c r="A1955" s="5"/>
      <c r="B1955" s="5"/>
      <c r="C1955" s="5"/>
      <c r="D1955" s="5"/>
      <c r="E1955" s="5"/>
    </row>
    <row r="1956" spans="1:5" x14ac:dyDescent="0.15">
      <c r="A1956" s="5"/>
      <c r="B1956" s="5"/>
      <c r="C1956" s="5"/>
      <c r="D1956" s="5"/>
      <c r="E1956" s="6"/>
    </row>
    <row r="1957" spans="1:5" x14ac:dyDescent="0.15">
      <c r="A1957" s="5"/>
      <c r="B1957" s="5"/>
      <c r="C1957" s="5"/>
      <c r="D1957" s="5"/>
      <c r="E1957" s="6"/>
    </row>
    <row r="1958" spans="1:5" x14ac:dyDescent="0.15">
      <c r="A1958" s="5"/>
      <c r="B1958" s="5"/>
      <c r="C1958" s="5"/>
      <c r="D1958" s="5"/>
      <c r="E1958" s="5"/>
    </row>
    <row r="1959" spans="1:5" x14ac:dyDescent="0.15">
      <c r="A1959" s="5"/>
      <c r="B1959" s="5"/>
      <c r="C1959" s="5"/>
      <c r="D1959" s="5"/>
      <c r="E1959" s="5"/>
    </row>
    <row r="1960" spans="1:5" x14ac:dyDescent="0.15">
      <c r="A1960" s="5"/>
      <c r="B1960" s="5"/>
      <c r="C1960" s="5"/>
      <c r="D1960" s="5"/>
      <c r="E1960" s="5"/>
    </row>
    <row r="1961" spans="1:5" x14ac:dyDescent="0.15">
      <c r="A1961" s="5"/>
      <c r="B1961" s="5"/>
      <c r="C1961" s="5"/>
      <c r="D1961" s="5"/>
      <c r="E1961" s="5"/>
    </row>
    <row r="1962" spans="1:5" x14ac:dyDescent="0.15">
      <c r="A1962" s="5"/>
      <c r="B1962" s="5"/>
      <c r="C1962" s="5"/>
      <c r="D1962" s="5"/>
      <c r="E1962" s="5"/>
    </row>
    <row r="1963" spans="1:5" x14ac:dyDescent="0.15">
      <c r="A1963" s="5"/>
      <c r="B1963" s="5"/>
      <c r="C1963" s="5"/>
      <c r="D1963" s="5"/>
      <c r="E1963" s="5"/>
    </row>
    <row r="1964" spans="1:5" x14ac:dyDescent="0.15">
      <c r="A1964" s="5"/>
      <c r="B1964" s="5"/>
      <c r="C1964" s="5"/>
      <c r="D1964" s="5"/>
      <c r="E1964" s="5"/>
    </row>
    <row r="1965" spans="1:5" x14ac:dyDescent="0.15">
      <c r="A1965" s="5"/>
      <c r="B1965" s="5"/>
      <c r="C1965" s="5"/>
      <c r="D1965" s="5"/>
      <c r="E1965" s="5"/>
    </row>
    <row r="1966" spans="1:5" x14ac:dyDescent="0.15">
      <c r="A1966" s="5"/>
      <c r="B1966" s="5"/>
      <c r="C1966" s="5"/>
      <c r="D1966" s="5"/>
      <c r="E1966" s="5"/>
    </row>
    <row r="1967" spans="1:5" x14ac:dyDescent="0.15">
      <c r="A1967" s="5"/>
      <c r="B1967" s="5"/>
      <c r="C1967" s="5"/>
      <c r="D1967" s="5"/>
      <c r="E1967" s="5"/>
    </row>
    <row r="1968" spans="1:5" x14ac:dyDescent="0.15">
      <c r="A1968" s="5"/>
      <c r="B1968" s="5"/>
      <c r="C1968" s="5"/>
      <c r="D1968" s="5"/>
      <c r="E1968" s="5"/>
    </row>
    <row r="1969" spans="1:5" x14ac:dyDescent="0.15">
      <c r="A1969" s="5"/>
      <c r="B1969" s="5"/>
      <c r="C1969" s="5"/>
      <c r="D1969" s="5"/>
      <c r="E1969" s="5"/>
    </row>
    <row r="1970" spans="1:5" x14ac:dyDescent="0.15">
      <c r="A1970" s="5"/>
      <c r="B1970" s="5"/>
      <c r="C1970" s="5"/>
      <c r="D1970" s="5"/>
      <c r="E1970" s="5"/>
    </row>
    <row r="1971" spans="1:5" x14ac:dyDescent="0.15">
      <c r="A1971" s="5"/>
      <c r="B1971" s="5"/>
      <c r="C1971" s="5"/>
      <c r="D1971" s="5"/>
      <c r="E1971" s="5"/>
    </row>
    <row r="1972" spans="1:5" x14ac:dyDescent="0.15">
      <c r="A1972" s="5"/>
      <c r="B1972" s="5"/>
      <c r="C1972" s="5"/>
      <c r="D1972" s="5"/>
      <c r="E1972" s="5"/>
    </row>
    <row r="1973" spans="1:5" x14ac:dyDescent="0.15">
      <c r="A1973" s="5"/>
      <c r="B1973" s="5"/>
      <c r="C1973" s="5"/>
      <c r="D1973" s="5"/>
      <c r="E1973" s="6"/>
    </row>
    <row r="1974" spans="1:5" x14ac:dyDescent="0.15">
      <c r="A1974" s="5"/>
      <c r="B1974" s="5"/>
      <c r="C1974" s="5"/>
      <c r="D1974" s="5"/>
      <c r="E1974" s="6"/>
    </row>
    <row r="1975" spans="1:5" x14ac:dyDescent="0.15">
      <c r="A1975" s="5"/>
      <c r="B1975" s="5"/>
      <c r="C1975" s="5"/>
      <c r="D1975" s="5"/>
      <c r="E1975" s="5"/>
    </row>
    <row r="1976" spans="1:5" x14ac:dyDescent="0.15">
      <c r="A1976" s="5"/>
      <c r="B1976" s="5"/>
      <c r="C1976" s="5"/>
      <c r="D1976" s="5"/>
      <c r="E1976" s="5"/>
    </row>
    <row r="1977" spans="1:5" x14ac:dyDescent="0.15">
      <c r="A1977" s="5"/>
      <c r="B1977" s="5"/>
      <c r="C1977" s="5"/>
      <c r="D1977" s="5"/>
      <c r="E1977" s="5"/>
    </row>
    <row r="1978" spans="1:5" x14ac:dyDescent="0.15">
      <c r="A1978" s="5"/>
      <c r="B1978" s="5"/>
      <c r="C1978" s="5"/>
      <c r="D1978" s="5"/>
      <c r="E1978" s="5"/>
    </row>
    <row r="1979" spans="1:5" x14ac:dyDescent="0.15">
      <c r="A1979" s="5"/>
      <c r="B1979" s="5"/>
      <c r="C1979" s="5"/>
      <c r="D1979" s="5"/>
      <c r="E1979" s="5"/>
    </row>
    <row r="1980" spans="1:5" x14ac:dyDescent="0.15">
      <c r="A1980" s="5"/>
      <c r="B1980" s="5"/>
      <c r="C1980" s="5"/>
      <c r="D1980" s="5"/>
      <c r="E1980" s="5"/>
    </row>
    <row r="1981" spans="1:5" x14ac:dyDescent="0.15">
      <c r="A1981" s="5"/>
      <c r="B1981" s="5"/>
      <c r="C1981" s="5"/>
      <c r="D1981" s="5"/>
      <c r="E1981" s="5"/>
    </row>
    <row r="1982" spans="1:5" x14ac:dyDescent="0.15">
      <c r="A1982" s="5"/>
      <c r="B1982" s="5"/>
      <c r="C1982" s="5"/>
      <c r="D1982" s="5"/>
      <c r="E1982" s="5"/>
    </row>
    <row r="1983" spans="1:5" x14ac:dyDescent="0.15">
      <c r="A1983" s="5"/>
      <c r="B1983" s="5"/>
      <c r="C1983" s="5"/>
      <c r="D1983" s="5"/>
      <c r="E1983" s="5"/>
    </row>
    <row r="1984" spans="1:5" x14ac:dyDescent="0.15">
      <c r="A1984" s="5"/>
      <c r="B1984" s="5"/>
      <c r="C1984" s="5"/>
      <c r="D1984" s="5"/>
      <c r="E1984" s="5"/>
    </row>
    <row r="1985" spans="1:5" x14ac:dyDescent="0.15">
      <c r="A1985" s="5"/>
      <c r="B1985" s="5"/>
      <c r="C1985" s="5"/>
      <c r="D1985" s="5"/>
      <c r="E1985" s="5"/>
    </row>
    <row r="1986" spans="1:5" x14ac:dyDescent="0.15">
      <c r="A1986" s="5"/>
      <c r="B1986" s="5"/>
      <c r="C1986" s="5"/>
      <c r="D1986" s="5"/>
      <c r="E1986" s="5"/>
    </row>
    <row r="1987" spans="1:5" x14ac:dyDescent="0.15">
      <c r="A1987" s="5"/>
      <c r="B1987" s="5"/>
      <c r="C1987" s="5"/>
      <c r="D1987" s="5"/>
      <c r="E1987" s="5"/>
    </row>
    <row r="1988" spans="1:5" x14ac:dyDescent="0.15">
      <c r="A1988" s="5"/>
      <c r="B1988" s="5"/>
      <c r="C1988" s="5"/>
      <c r="D1988" s="5"/>
      <c r="E1988" s="5"/>
    </row>
    <row r="1989" spans="1:5" x14ac:dyDescent="0.15">
      <c r="A1989" s="5"/>
      <c r="B1989" s="5"/>
      <c r="C1989" s="5"/>
      <c r="D1989" s="5"/>
      <c r="E1989" s="5"/>
    </row>
    <row r="1990" spans="1:5" x14ac:dyDescent="0.15">
      <c r="A1990" s="5"/>
      <c r="B1990" s="5"/>
      <c r="C1990" s="5"/>
      <c r="D1990" s="5"/>
      <c r="E1990" s="6"/>
    </row>
    <row r="1991" spans="1:5" x14ac:dyDescent="0.15">
      <c r="A1991" s="5"/>
      <c r="B1991" s="5"/>
      <c r="C1991" s="5"/>
      <c r="D1991" s="5"/>
      <c r="E1991" s="6"/>
    </row>
    <row r="1992" spans="1:5" x14ac:dyDescent="0.15">
      <c r="A1992" s="5"/>
      <c r="B1992" s="5"/>
      <c r="C1992" s="5"/>
      <c r="D1992" s="5"/>
      <c r="E1992" s="5"/>
    </row>
    <row r="1993" spans="1:5" x14ac:dyDescent="0.15">
      <c r="A1993" s="5"/>
      <c r="B1993" s="5"/>
      <c r="C1993" s="5"/>
      <c r="D1993" s="5"/>
      <c r="E1993" s="5"/>
    </row>
    <row r="1994" spans="1:5" x14ac:dyDescent="0.15">
      <c r="A1994" s="5"/>
      <c r="B1994" s="5"/>
      <c r="C1994" s="5"/>
      <c r="D1994" s="5"/>
      <c r="E1994" s="5"/>
    </row>
    <row r="1995" spans="1:5" x14ac:dyDescent="0.15">
      <c r="A1995" s="5"/>
      <c r="B1995" s="5"/>
      <c r="C1995" s="5"/>
      <c r="D1995" s="5"/>
      <c r="E1995" s="5"/>
    </row>
    <row r="1996" spans="1:5" x14ac:dyDescent="0.15">
      <c r="A1996" s="5"/>
      <c r="B1996" s="5"/>
      <c r="C1996" s="5"/>
      <c r="D1996" s="5"/>
      <c r="E1996" s="5"/>
    </row>
    <row r="1997" spans="1:5" x14ac:dyDescent="0.15">
      <c r="A1997" s="5"/>
      <c r="B1997" s="5"/>
      <c r="C1997" s="5"/>
      <c r="D1997" s="5"/>
      <c r="E1997" s="5"/>
    </row>
    <row r="1998" spans="1:5" x14ac:dyDescent="0.15">
      <c r="A1998" s="5"/>
      <c r="B1998" s="5"/>
      <c r="C1998" s="5"/>
      <c r="D1998" s="5"/>
      <c r="E1998" s="5"/>
    </row>
    <row r="1999" spans="1:5" x14ac:dyDescent="0.15">
      <c r="A1999" s="5"/>
      <c r="B1999" s="5"/>
      <c r="C1999" s="5"/>
      <c r="D1999" s="5"/>
      <c r="E1999" s="5"/>
    </row>
    <row r="2000" spans="1:5" x14ac:dyDescent="0.15">
      <c r="A2000" s="5"/>
      <c r="B2000" s="5"/>
      <c r="C2000" s="5"/>
      <c r="D2000" s="5"/>
      <c r="E2000" s="5"/>
    </row>
    <row r="2001" spans="1:5" x14ac:dyDescent="0.15">
      <c r="A2001" s="5"/>
      <c r="B2001" s="5"/>
      <c r="C2001" s="5"/>
      <c r="D2001" s="5"/>
      <c r="E2001" s="5"/>
    </row>
    <row r="2002" spans="1:5" x14ac:dyDescent="0.15">
      <c r="A2002" s="5"/>
      <c r="B2002" s="5"/>
      <c r="C2002" s="5"/>
      <c r="D2002" s="5"/>
      <c r="E2002" s="5"/>
    </row>
    <row r="2003" spans="1:5" x14ac:dyDescent="0.15">
      <c r="A2003" s="5"/>
      <c r="B2003" s="5"/>
      <c r="C2003" s="5"/>
      <c r="D2003" s="5"/>
      <c r="E2003" s="5"/>
    </row>
    <row r="2004" spans="1:5" x14ac:dyDescent="0.15">
      <c r="A2004" s="5"/>
      <c r="B2004" s="5"/>
      <c r="C2004" s="5"/>
      <c r="D2004" s="5"/>
      <c r="E2004" s="5"/>
    </row>
    <row r="2005" spans="1:5" x14ac:dyDescent="0.15">
      <c r="A2005" s="5"/>
      <c r="B2005" s="5"/>
      <c r="C2005" s="5"/>
      <c r="D2005" s="5"/>
      <c r="E2005" s="5"/>
    </row>
    <row r="2006" spans="1:5" x14ac:dyDescent="0.15">
      <c r="A2006" s="5"/>
      <c r="B2006" s="5"/>
      <c r="C2006" s="5"/>
      <c r="D2006" s="5"/>
      <c r="E2006" s="5"/>
    </row>
    <row r="2007" spans="1:5" x14ac:dyDescent="0.15">
      <c r="A2007" s="5"/>
      <c r="B2007" s="5"/>
      <c r="C2007" s="5"/>
      <c r="D2007" s="5"/>
      <c r="E2007" s="6"/>
    </row>
    <row r="2008" spans="1:5" x14ac:dyDescent="0.15">
      <c r="A2008" s="5"/>
      <c r="B2008" s="5"/>
      <c r="C2008" s="5"/>
      <c r="D2008" s="5"/>
      <c r="E2008" s="6"/>
    </row>
    <row r="2009" spans="1:5" x14ac:dyDescent="0.15">
      <c r="A2009" s="5"/>
      <c r="B2009" s="5"/>
      <c r="C2009" s="5"/>
      <c r="D2009" s="5"/>
      <c r="E2009" s="5"/>
    </row>
    <row r="2010" spans="1:5" x14ac:dyDescent="0.15">
      <c r="A2010" s="5"/>
      <c r="B2010" s="5"/>
      <c r="C2010" s="5"/>
      <c r="D2010" s="5"/>
      <c r="E2010" s="5"/>
    </row>
    <row r="2011" spans="1:5" x14ac:dyDescent="0.15">
      <c r="A2011" s="5"/>
      <c r="B2011" s="5"/>
      <c r="C2011" s="5"/>
      <c r="D2011" s="5"/>
      <c r="E2011" s="5"/>
    </row>
    <row r="2012" spans="1:5" x14ac:dyDescent="0.15">
      <c r="A2012" s="5"/>
      <c r="B2012" s="5"/>
      <c r="C2012" s="5"/>
      <c r="D2012" s="5"/>
      <c r="E2012" s="5"/>
    </row>
    <row r="2013" spans="1:5" x14ac:dyDescent="0.15">
      <c r="A2013" s="5"/>
      <c r="B2013" s="5"/>
      <c r="C2013" s="5"/>
      <c r="D2013" s="5"/>
      <c r="E2013" s="5"/>
    </row>
    <row r="2014" spans="1:5" x14ac:dyDescent="0.15">
      <c r="A2014" s="5"/>
      <c r="B2014" s="5"/>
      <c r="C2014" s="5"/>
      <c r="D2014" s="5"/>
      <c r="E2014" s="5"/>
    </row>
    <row r="2015" spans="1:5" x14ac:dyDescent="0.15">
      <c r="A2015" s="5"/>
      <c r="B2015" s="5"/>
      <c r="C2015" s="5"/>
      <c r="D2015" s="5"/>
      <c r="E2015" s="5"/>
    </row>
    <row r="2016" spans="1:5" x14ac:dyDescent="0.15">
      <c r="A2016" s="5"/>
      <c r="B2016" s="5"/>
      <c r="C2016" s="5"/>
      <c r="D2016" s="5"/>
      <c r="E2016" s="5"/>
    </row>
    <row r="2017" spans="1:5" x14ac:dyDescent="0.15">
      <c r="A2017" s="5"/>
      <c r="B2017" s="5"/>
      <c r="C2017" s="5"/>
      <c r="D2017" s="5"/>
      <c r="E2017" s="5"/>
    </row>
    <row r="2018" spans="1:5" x14ac:dyDescent="0.15">
      <c r="A2018" s="5"/>
      <c r="B2018" s="5"/>
      <c r="C2018" s="5"/>
      <c r="D2018" s="5"/>
      <c r="E2018" s="5"/>
    </row>
    <row r="2019" spans="1:5" x14ac:dyDescent="0.15">
      <c r="A2019" s="5"/>
      <c r="B2019" s="5"/>
      <c r="C2019" s="5"/>
      <c r="D2019" s="5"/>
      <c r="E2019" s="5"/>
    </row>
    <row r="2020" spans="1:5" x14ac:dyDescent="0.15">
      <c r="A2020" s="5"/>
      <c r="B2020" s="5"/>
      <c r="C2020" s="5"/>
      <c r="D2020" s="5"/>
      <c r="E2020" s="5"/>
    </row>
    <row r="2021" spans="1:5" x14ac:dyDescent="0.15">
      <c r="A2021" s="5"/>
      <c r="B2021" s="5"/>
      <c r="C2021" s="5"/>
      <c r="D2021" s="5"/>
      <c r="E2021" s="5"/>
    </row>
    <row r="2022" spans="1:5" x14ac:dyDescent="0.15">
      <c r="A2022" s="5"/>
      <c r="B2022" s="5"/>
      <c r="C2022" s="5"/>
      <c r="D2022" s="5"/>
      <c r="E2022" s="5"/>
    </row>
    <row r="2023" spans="1:5" x14ac:dyDescent="0.15">
      <c r="A2023" s="5"/>
      <c r="B2023" s="5"/>
      <c r="C2023" s="5"/>
      <c r="D2023" s="5"/>
      <c r="E2023" s="5"/>
    </row>
    <row r="2024" spans="1:5" x14ac:dyDescent="0.15">
      <c r="A2024" s="5"/>
      <c r="B2024" s="5"/>
      <c r="C2024" s="5"/>
      <c r="D2024" s="5"/>
      <c r="E2024" s="6"/>
    </row>
    <row r="2025" spans="1:5" x14ac:dyDescent="0.15">
      <c r="A2025" s="5"/>
      <c r="B2025" s="5"/>
      <c r="C2025" s="5"/>
      <c r="D2025" s="5"/>
      <c r="E2025" s="6"/>
    </row>
    <row r="2026" spans="1:5" x14ac:dyDescent="0.15">
      <c r="A2026" s="5"/>
      <c r="B2026" s="5"/>
      <c r="C2026" s="5"/>
      <c r="D2026" s="5"/>
      <c r="E2026" s="5"/>
    </row>
    <row r="2027" spans="1:5" x14ac:dyDescent="0.15">
      <c r="A2027" s="5"/>
      <c r="B2027" s="5"/>
      <c r="C2027" s="5"/>
      <c r="D2027" s="5"/>
      <c r="E2027" s="5"/>
    </row>
    <row r="2028" spans="1:5" x14ac:dyDescent="0.15">
      <c r="A2028" s="5"/>
      <c r="B2028" s="5"/>
      <c r="C2028" s="5"/>
      <c r="D2028" s="5"/>
      <c r="E2028" s="5"/>
    </row>
    <row r="2029" spans="1:5" x14ac:dyDescent="0.15">
      <c r="A2029" s="5"/>
      <c r="B2029" s="5"/>
      <c r="C2029" s="5"/>
      <c r="D2029" s="5"/>
      <c r="E2029" s="5"/>
    </row>
    <row r="2030" spans="1:5" x14ac:dyDescent="0.15">
      <c r="A2030" s="5"/>
      <c r="B2030" s="5"/>
      <c r="C2030" s="5"/>
      <c r="D2030" s="5"/>
      <c r="E2030" s="5"/>
    </row>
    <row r="2031" spans="1:5" x14ac:dyDescent="0.15">
      <c r="A2031" s="5"/>
      <c r="B2031" s="5"/>
      <c r="C2031" s="5"/>
      <c r="D2031" s="5"/>
      <c r="E2031" s="5"/>
    </row>
    <row r="2032" spans="1:5" x14ac:dyDescent="0.15">
      <c r="A2032" s="5"/>
      <c r="B2032" s="5"/>
      <c r="C2032" s="5"/>
      <c r="D2032" s="5"/>
      <c r="E2032" s="5"/>
    </row>
    <row r="2033" spans="1:5" x14ac:dyDescent="0.15">
      <c r="A2033" s="5"/>
      <c r="B2033" s="5"/>
      <c r="C2033" s="5"/>
      <c r="D2033" s="5"/>
      <c r="E2033" s="5"/>
    </row>
    <row r="2034" spans="1:5" x14ac:dyDescent="0.15">
      <c r="A2034" s="5"/>
      <c r="B2034" s="5"/>
      <c r="C2034" s="5"/>
      <c r="D2034" s="5"/>
      <c r="E2034" s="5"/>
    </row>
    <row r="2035" spans="1:5" x14ac:dyDescent="0.15">
      <c r="A2035" s="5"/>
      <c r="B2035" s="5"/>
      <c r="C2035" s="5"/>
      <c r="D2035" s="5"/>
      <c r="E2035" s="5"/>
    </row>
    <row r="2036" spans="1:5" x14ac:dyDescent="0.15">
      <c r="A2036" s="5"/>
      <c r="B2036" s="5"/>
      <c r="C2036" s="5"/>
      <c r="D2036" s="5"/>
      <c r="E2036" s="5"/>
    </row>
    <row r="2037" spans="1:5" x14ac:dyDescent="0.15">
      <c r="A2037" s="5"/>
      <c r="B2037" s="5"/>
      <c r="C2037" s="5"/>
      <c r="D2037" s="5"/>
      <c r="E2037" s="5"/>
    </row>
    <row r="2038" spans="1:5" x14ac:dyDescent="0.15">
      <c r="A2038" s="5"/>
      <c r="B2038" s="5"/>
      <c r="C2038" s="5"/>
      <c r="D2038" s="5"/>
      <c r="E2038" s="5"/>
    </row>
    <row r="2039" spans="1:5" x14ac:dyDescent="0.15">
      <c r="A2039" s="5"/>
      <c r="B2039" s="5"/>
      <c r="C2039" s="5"/>
      <c r="D2039" s="5"/>
      <c r="E2039" s="5"/>
    </row>
    <row r="2040" spans="1:5" x14ac:dyDescent="0.15">
      <c r="A2040" s="5"/>
      <c r="B2040" s="5"/>
      <c r="C2040" s="5"/>
      <c r="D2040" s="5"/>
      <c r="E2040" s="5"/>
    </row>
    <row r="2041" spans="1:5" x14ac:dyDescent="0.15">
      <c r="A2041" s="5"/>
      <c r="B2041" s="5"/>
      <c r="C2041" s="5"/>
      <c r="D2041" s="5"/>
      <c r="E2041" s="6"/>
    </row>
    <row r="2042" spans="1:5" x14ac:dyDescent="0.15">
      <c r="A2042" s="5"/>
      <c r="B2042" s="5"/>
      <c r="C2042" s="5"/>
      <c r="D2042" s="5"/>
      <c r="E2042" s="6"/>
    </row>
    <row r="2043" spans="1:5" x14ac:dyDescent="0.15">
      <c r="A2043" s="5"/>
      <c r="B2043" s="5"/>
      <c r="C2043" s="5"/>
      <c r="D2043" s="5"/>
      <c r="E2043" s="5"/>
    </row>
    <row r="2044" spans="1:5" x14ac:dyDescent="0.15">
      <c r="A2044" s="5"/>
      <c r="B2044" s="5"/>
      <c r="C2044" s="5"/>
      <c r="D2044" s="5"/>
      <c r="E2044" s="5"/>
    </row>
    <row r="2045" spans="1:5" x14ac:dyDescent="0.15">
      <c r="A2045" s="5"/>
      <c r="B2045" s="5"/>
      <c r="C2045" s="5"/>
      <c r="D2045" s="5"/>
      <c r="E2045" s="5"/>
    </row>
    <row r="2046" spans="1:5" x14ac:dyDescent="0.15">
      <c r="A2046" s="5"/>
      <c r="B2046" s="5"/>
      <c r="C2046" s="5"/>
      <c r="D2046" s="5"/>
      <c r="E2046" s="5"/>
    </row>
    <row r="2047" spans="1:5" x14ac:dyDescent="0.15">
      <c r="A2047" s="5"/>
      <c r="B2047" s="5"/>
      <c r="C2047" s="5"/>
      <c r="D2047" s="5"/>
      <c r="E2047" s="5"/>
    </row>
    <row r="2048" spans="1:5" x14ac:dyDescent="0.15">
      <c r="A2048" s="5"/>
      <c r="B2048" s="5"/>
      <c r="C2048" s="5"/>
      <c r="D2048" s="5"/>
      <c r="E2048" s="5"/>
    </row>
    <row r="2049" spans="1:5" x14ac:dyDescent="0.15">
      <c r="A2049" s="5"/>
      <c r="B2049" s="5"/>
      <c r="C2049" s="5"/>
      <c r="D2049" s="5"/>
      <c r="E2049" s="5"/>
    </row>
    <row r="2050" spans="1:5" x14ac:dyDescent="0.15">
      <c r="A2050" s="5"/>
      <c r="B2050" s="5"/>
      <c r="C2050" s="5"/>
      <c r="D2050" s="5"/>
      <c r="E2050" s="5"/>
    </row>
    <row r="2051" spans="1:5" x14ac:dyDescent="0.15">
      <c r="A2051" s="5"/>
      <c r="B2051" s="5"/>
      <c r="C2051" s="5"/>
      <c r="D2051" s="5"/>
      <c r="E2051" s="5"/>
    </row>
    <row r="2052" spans="1:5" x14ac:dyDescent="0.15">
      <c r="A2052" s="5"/>
      <c r="B2052" s="5"/>
      <c r="C2052" s="5"/>
      <c r="D2052" s="5"/>
      <c r="E2052" s="5"/>
    </row>
    <row r="2053" spans="1:5" x14ac:dyDescent="0.15">
      <c r="A2053" s="5"/>
      <c r="B2053" s="5"/>
      <c r="C2053" s="5"/>
      <c r="D2053" s="5"/>
      <c r="E2053" s="5"/>
    </row>
    <row r="2054" spans="1:5" x14ac:dyDescent="0.15">
      <c r="A2054" s="5"/>
      <c r="B2054" s="5"/>
      <c r="C2054" s="5"/>
      <c r="D2054" s="5"/>
      <c r="E2054" s="5"/>
    </row>
    <row r="2055" spans="1:5" x14ac:dyDescent="0.15">
      <c r="A2055" s="5"/>
      <c r="B2055" s="5"/>
      <c r="C2055" s="5"/>
      <c r="D2055" s="5"/>
      <c r="E2055" s="5"/>
    </row>
    <row r="2056" spans="1:5" x14ac:dyDescent="0.15">
      <c r="A2056" s="5"/>
      <c r="B2056" s="5"/>
      <c r="C2056" s="5"/>
      <c r="D2056" s="5"/>
      <c r="E2056" s="5"/>
    </row>
    <row r="2057" spans="1:5" x14ac:dyDescent="0.15">
      <c r="A2057" s="5"/>
      <c r="B2057" s="5"/>
      <c r="C2057" s="5"/>
      <c r="D2057" s="5"/>
      <c r="E2057" s="5"/>
    </row>
    <row r="2058" spans="1:5" x14ac:dyDescent="0.15">
      <c r="A2058" s="5"/>
      <c r="B2058" s="5"/>
      <c r="C2058" s="5"/>
      <c r="D2058" s="5"/>
      <c r="E2058" s="6"/>
    </row>
    <row r="2059" spans="1:5" x14ac:dyDescent="0.15">
      <c r="A2059" s="5"/>
      <c r="B2059" s="5"/>
      <c r="C2059" s="5"/>
      <c r="D2059" s="5"/>
      <c r="E2059" s="6"/>
    </row>
    <row r="2060" spans="1:5" x14ac:dyDescent="0.15">
      <c r="A2060" s="5"/>
      <c r="B2060" s="5"/>
      <c r="C2060" s="5"/>
      <c r="D2060" s="5"/>
      <c r="E2060" s="5"/>
    </row>
    <row r="2061" spans="1:5" x14ac:dyDescent="0.15">
      <c r="A2061" s="5"/>
      <c r="B2061" s="5"/>
      <c r="C2061" s="5"/>
      <c r="D2061" s="5"/>
      <c r="E2061" s="5"/>
    </row>
    <row r="2062" spans="1:5" x14ac:dyDescent="0.15">
      <c r="A2062" s="5"/>
      <c r="B2062" s="5"/>
      <c r="C2062" s="5"/>
      <c r="D2062" s="5"/>
      <c r="E2062" s="5"/>
    </row>
    <row r="2063" spans="1:5" x14ac:dyDescent="0.15">
      <c r="A2063" s="5"/>
      <c r="B2063" s="5"/>
      <c r="C2063" s="5"/>
      <c r="D2063" s="5"/>
      <c r="E2063" s="5"/>
    </row>
    <row r="2064" spans="1:5" x14ac:dyDescent="0.15">
      <c r="A2064" s="5"/>
      <c r="B2064" s="5"/>
      <c r="C2064" s="5"/>
      <c r="D2064" s="5"/>
      <c r="E2064" s="5"/>
    </row>
    <row r="2065" spans="1:5" x14ac:dyDescent="0.15">
      <c r="A2065" s="5"/>
      <c r="B2065" s="5"/>
      <c r="C2065" s="5"/>
      <c r="D2065" s="5"/>
      <c r="E2065" s="5"/>
    </row>
    <row r="2066" spans="1:5" x14ac:dyDescent="0.15">
      <c r="A2066" s="5"/>
      <c r="B2066" s="5"/>
      <c r="C2066" s="5"/>
      <c r="D2066" s="5"/>
      <c r="E2066" s="5"/>
    </row>
    <row r="2067" spans="1:5" x14ac:dyDescent="0.15">
      <c r="A2067" s="5"/>
      <c r="B2067" s="5"/>
      <c r="C2067" s="5"/>
      <c r="D2067" s="5"/>
      <c r="E2067" s="5"/>
    </row>
    <row r="2068" spans="1:5" x14ac:dyDescent="0.15">
      <c r="A2068" s="5"/>
      <c r="B2068" s="5"/>
      <c r="C2068" s="5"/>
      <c r="D2068" s="5"/>
      <c r="E2068" s="5"/>
    </row>
    <row r="2069" spans="1:5" x14ac:dyDescent="0.15">
      <c r="A2069" s="5"/>
      <c r="B2069" s="5"/>
      <c r="C2069" s="5"/>
      <c r="D2069" s="5"/>
      <c r="E2069" s="5"/>
    </row>
    <row r="2070" spans="1:5" x14ac:dyDescent="0.15">
      <c r="A2070" s="5"/>
      <c r="B2070" s="5"/>
      <c r="C2070" s="5"/>
      <c r="D2070" s="5"/>
      <c r="E2070" s="5"/>
    </row>
    <row r="2071" spans="1:5" x14ac:dyDescent="0.15">
      <c r="A2071" s="5"/>
      <c r="B2071" s="5"/>
      <c r="C2071" s="5"/>
      <c r="D2071" s="5"/>
      <c r="E2071" s="5"/>
    </row>
    <row r="2072" spans="1:5" x14ac:dyDescent="0.15">
      <c r="A2072" s="5"/>
      <c r="B2072" s="5"/>
      <c r="C2072" s="5"/>
      <c r="D2072" s="5"/>
      <c r="E2072" s="5"/>
    </row>
    <row r="2073" spans="1:5" x14ac:dyDescent="0.15">
      <c r="A2073" s="5"/>
      <c r="B2073" s="5"/>
      <c r="C2073" s="5"/>
      <c r="D2073" s="5"/>
      <c r="E2073" s="5"/>
    </row>
    <row r="2074" spans="1:5" x14ac:dyDescent="0.15">
      <c r="A2074" s="5"/>
      <c r="B2074" s="5"/>
      <c r="C2074" s="5"/>
      <c r="D2074" s="5"/>
      <c r="E2074" s="5"/>
    </row>
    <row r="2075" spans="1:5" x14ac:dyDescent="0.15">
      <c r="A2075" s="5"/>
      <c r="B2075" s="5"/>
      <c r="C2075" s="5"/>
      <c r="D2075" s="5"/>
      <c r="E2075" s="6"/>
    </row>
    <row r="2076" spans="1:5" x14ac:dyDescent="0.15">
      <c r="A2076" s="5"/>
      <c r="B2076" s="5"/>
      <c r="C2076" s="5"/>
      <c r="D2076" s="5"/>
      <c r="E2076" s="6"/>
    </row>
    <row r="2077" spans="1:5" x14ac:dyDescent="0.15">
      <c r="A2077" s="5"/>
      <c r="B2077" s="5"/>
      <c r="C2077" s="5"/>
      <c r="D2077" s="5"/>
      <c r="E2077" s="5"/>
    </row>
    <row r="2078" spans="1:5" x14ac:dyDescent="0.15">
      <c r="A2078" s="5"/>
      <c r="B2078" s="5"/>
      <c r="C2078" s="5"/>
      <c r="D2078" s="5"/>
      <c r="E2078" s="5"/>
    </row>
    <row r="2079" spans="1:5" x14ac:dyDescent="0.15">
      <c r="A2079" s="5"/>
      <c r="B2079" s="5"/>
      <c r="C2079" s="5"/>
      <c r="D2079" s="5"/>
      <c r="E2079" s="5"/>
    </row>
    <row r="2080" spans="1:5" x14ac:dyDescent="0.15">
      <c r="A2080" s="5"/>
      <c r="B2080" s="5"/>
      <c r="C2080" s="5"/>
      <c r="D2080" s="5"/>
      <c r="E2080" s="5"/>
    </row>
    <row r="2081" spans="1:5" x14ac:dyDescent="0.15">
      <c r="A2081" s="5"/>
      <c r="B2081" s="5"/>
      <c r="C2081" s="5"/>
      <c r="D2081" s="5"/>
      <c r="E2081" s="5"/>
    </row>
    <row r="2082" spans="1:5" x14ac:dyDescent="0.15">
      <c r="A2082" s="5"/>
      <c r="B2082" s="5"/>
      <c r="C2082" s="5"/>
      <c r="D2082" s="5"/>
      <c r="E2082" s="5"/>
    </row>
    <row r="2083" spans="1:5" x14ac:dyDescent="0.15">
      <c r="A2083" s="5"/>
      <c r="B2083" s="5"/>
      <c r="C2083" s="5"/>
      <c r="D2083" s="5"/>
      <c r="E2083" s="5"/>
    </row>
    <row r="2084" spans="1:5" x14ac:dyDescent="0.15">
      <c r="A2084" s="5"/>
      <c r="B2084" s="5"/>
      <c r="C2084" s="5"/>
      <c r="D2084" s="5"/>
      <c r="E2084" s="5"/>
    </row>
    <row r="2085" spans="1:5" x14ac:dyDescent="0.15">
      <c r="A2085" s="5"/>
      <c r="B2085" s="5"/>
      <c r="C2085" s="5"/>
      <c r="D2085" s="5"/>
      <c r="E2085" s="5"/>
    </row>
    <row r="2086" spans="1:5" x14ac:dyDescent="0.15">
      <c r="A2086" s="5"/>
      <c r="B2086" s="5"/>
      <c r="C2086" s="5"/>
      <c r="D2086" s="5"/>
      <c r="E2086" s="5"/>
    </row>
    <row r="2087" spans="1:5" x14ac:dyDescent="0.15">
      <c r="A2087" s="5"/>
      <c r="B2087" s="5"/>
      <c r="C2087" s="5"/>
      <c r="D2087" s="5"/>
      <c r="E2087" s="5"/>
    </row>
    <row r="2088" spans="1:5" x14ac:dyDescent="0.15">
      <c r="A2088" s="5"/>
      <c r="B2088" s="5"/>
      <c r="C2088" s="5"/>
      <c r="D2088" s="5"/>
      <c r="E2088" s="5"/>
    </row>
    <row r="2089" spans="1:5" x14ac:dyDescent="0.15">
      <c r="A2089" s="5"/>
      <c r="B2089" s="5"/>
      <c r="C2089" s="5"/>
      <c r="D2089" s="5"/>
      <c r="E2089" s="5"/>
    </row>
    <row r="2090" spans="1:5" x14ac:dyDescent="0.15">
      <c r="A2090" s="5"/>
      <c r="B2090" s="5"/>
      <c r="C2090" s="5"/>
      <c r="D2090" s="5"/>
      <c r="E2090" s="5"/>
    </row>
    <row r="2091" spans="1:5" x14ac:dyDescent="0.15">
      <c r="A2091" s="5"/>
      <c r="B2091" s="5"/>
      <c r="C2091" s="5"/>
      <c r="D2091" s="5"/>
      <c r="E2091" s="5"/>
    </row>
    <row r="2092" spans="1:5" x14ac:dyDescent="0.15">
      <c r="A2092" s="5"/>
      <c r="B2092" s="5"/>
      <c r="C2092" s="5"/>
      <c r="D2092" s="5"/>
      <c r="E2092" s="6"/>
    </row>
    <row r="2093" spans="1:5" x14ac:dyDescent="0.15">
      <c r="A2093" s="5"/>
      <c r="B2093" s="5"/>
      <c r="C2093" s="5"/>
      <c r="D2093" s="5"/>
      <c r="E2093" s="6"/>
    </row>
    <row r="2094" spans="1:5" x14ac:dyDescent="0.15">
      <c r="A2094" s="5"/>
      <c r="B2094" s="5"/>
      <c r="C2094" s="5"/>
      <c r="D2094" s="5"/>
      <c r="E2094" s="5"/>
    </row>
    <row r="2095" spans="1:5" x14ac:dyDescent="0.15">
      <c r="A2095" s="5"/>
      <c r="B2095" s="5"/>
      <c r="C2095" s="5"/>
      <c r="D2095" s="5"/>
      <c r="E2095" s="5"/>
    </row>
    <row r="2096" spans="1:5" x14ac:dyDescent="0.15">
      <c r="A2096" s="5"/>
      <c r="B2096" s="5"/>
      <c r="C2096" s="5"/>
      <c r="D2096" s="5"/>
      <c r="E2096" s="5"/>
    </row>
    <row r="2097" spans="1:5" x14ac:dyDescent="0.15">
      <c r="A2097" s="5"/>
      <c r="B2097" s="5"/>
      <c r="C2097" s="5"/>
      <c r="D2097" s="5"/>
      <c r="E2097" s="5"/>
    </row>
    <row r="2098" spans="1:5" x14ac:dyDescent="0.15">
      <c r="A2098" s="5"/>
      <c r="B2098" s="5"/>
      <c r="C2098" s="5"/>
      <c r="D2098" s="5"/>
      <c r="E2098" s="5"/>
    </row>
    <row r="2099" spans="1:5" x14ac:dyDescent="0.15">
      <c r="A2099" s="5"/>
      <c r="B2099" s="5"/>
      <c r="C2099" s="5"/>
      <c r="D2099" s="5"/>
      <c r="E2099" s="5"/>
    </row>
    <row r="2100" spans="1:5" x14ac:dyDescent="0.15">
      <c r="A2100" s="5"/>
      <c r="B2100" s="5"/>
      <c r="C2100" s="5"/>
      <c r="D2100" s="5"/>
      <c r="E2100" s="5"/>
    </row>
    <row r="2101" spans="1:5" x14ac:dyDescent="0.15">
      <c r="A2101" s="5"/>
      <c r="B2101" s="5"/>
      <c r="C2101" s="5"/>
      <c r="D2101" s="5"/>
      <c r="E2101" s="5"/>
    </row>
    <row r="2102" spans="1:5" x14ac:dyDescent="0.15">
      <c r="A2102" s="5"/>
      <c r="B2102" s="5"/>
      <c r="C2102" s="5"/>
      <c r="D2102" s="5"/>
      <c r="E2102" s="5"/>
    </row>
    <row r="2103" spans="1:5" x14ac:dyDescent="0.15">
      <c r="A2103" s="5"/>
      <c r="B2103" s="5"/>
      <c r="C2103" s="5"/>
      <c r="D2103" s="5"/>
      <c r="E2103" s="5"/>
    </row>
    <row r="2104" spans="1:5" x14ac:dyDescent="0.15">
      <c r="A2104" s="5"/>
      <c r="B2104" s="5"/>
      <c r="C2104" s="5"/>
      <c r="D2104" s="5"/>
      <c r="E2104" s="5"/>
    </row>
    <row r="2105" spans="1:5" x14ac:dyDescent="0.15">
      <c r="A2105" s="5"/>
      <c r="B2105" s="5"/>
      <c r="C2105" s="5"/>
      <c r="D2105" s="5"/>
      <c r="E2105" s="5"/>
    </row>
    <row r="2106" spans="1:5" x14ac:dyDescent="0.15">
      <c r="A2106" s="5"/>
      <c r="B2106" s="5"/>
      <c r="C2106" s="5"/>
      <c r="D2106" s="5"/>
      <c r="E2106" s="5"/>
    </row>
    <row r="2107" spans="1:5" x14ac:dyDescent="0.15">
      <c r="A2107" s="5"/>
      <c r="B2107" s="5"/>
      <c r="C2107" s="5"/>
      <c r="D2107" s="5"/>
      <c r="E2107" s="5"/>
    </row>
    <row r="2108" spans="1:5" x14ac:dyDescent="0.15">
      <c r="A2108" s="5"/>
      <c r="B2108" s="5"/>
      <c r="C2108" s="5"/>
      <c r="D2108" s="5"/>
      <c r="E2108" s="5"/>
    </row>
    <row r="2109" spans="1:5" x14ac:dyDescent="0.15">
      <c r="A2109" s="5"/>
      <c r="B2109" s="5"/>
      <c r="C2109" s="5"/>
      <c r="D2109" s="5"/>
      <c r="E2109" s="6"/>
    </row>
    <row r="2110" spans="1:5" x14ac:dyDescent="0.15">
      <c r="A2110" s="5"/>
      <c r="B2110" s="5"/>
      <c r="C2110" s="5"/>
      <c r="D2110" s="5"/>
      <c r="E2110" s="6"/>
    </row>
    <row r="2111" spans="1:5" x14ac:dyDescent="0.15">
      <c r="A2111" s="5"/>
      <c r="B2111" s="5"/>
      <c r="C2111" s="5"/>
      <c r="D2111" s="5"/>
      <c r="E2111" s="5"/>
    </row>
    <row r="2112" spans="1:5" x14ac:dyDescent="0.15">
      <c r="A2112" s="5"/>
      <c r="B2112" s="5"/>
      <c r="C2112" s="5"/>
      <c r="D2112" s="5"/>
      <c r="E2112" s="5"/>
    </row>
    <row r="2113" spans="1:5" x14ac:dyDescent="0.15">
      <c r="A2113" s="5"/>
      <c r="B2113" s="5"/>
      <c r="C2113" s="5"/>
      <c r="D2113" s="5"/>
      <c r="E2113" s="5"/>
    </row>
    <row r="2114" spans="1:5" x14ac:dyDescent="0.15">
      <c r="A2114" s="5"/>
      <c r="B2114" s="5"/>
      <c r="C2114" s="5"/>
      <c r="D2114" s="5"/>
      <c r="E2114" s="5"/>
    </row>
    <row r="2115" spans="1:5" x14ac:dyDescent="0.15">
      <c r="A2115" s="5"/>
      <c r="B2115" s="5"/>
      <c r="C2115" s="5"/>
      <c r="D2115" s="5"/>
      <c r="E2115" s="5"/>
    </row>
    <row r="2116" spans="1:5" x14ac:dyDescent="0.15">
      <c r="A2116" s="5"/>
      <c r="B2116" s="5"/>
      <c r="C2116" s="5"/>
      <c r="D2116" s="5"/>
      <c r="E2116" s="5"/>
    </row>
    <row r="2117" spans="1:5" x14ac:dyDescent="0.15">
      <c r="A2117" s="5"/>
      <c r="B2117" s="5"/>
      <c r="C2117" s="5"/>
      <c r="D2117" s="5"/>
      <c r="E2117" s="5"/>
    </row>
    <row r="2118" spans="1:5" x14ac:dyDescent="0.15">
      <c r="A2118" s="5"/>
      <c r="B2118" s="5"/>
      <c r="C2118" s="5"/>
      <c r="D2118" s="5"/>
      <c r="E2118" s="5"/>
    </row>
    <row r="2119" spans="1:5" x14ac:dyDescent="0.15">
      <c r="A2119" s="5"/>
      <c r="B2119" s="5"/>
      <c r="C2119" s="5"/>
      <c r="D2119" s="5"/>
      <c r="E2119" s="5"/>
    </row>
    <row r="2120" spans="1:5" x14ac:dyDescent="0.15">
      <c r="A2120" s="5"/>
      <c r="B2120" s="5"/>
      <c r="C2120" s="5"/>
      <c r="D2120" s="5"/>
      <c r="E2120" s="5"/>
    </row>
    <row r="2121" spans="1:5" x14ac:dyDescent="0.15">
      <c r="A2121" s="5"/>
      <c r="B2121" s="5"/>
      <c r="C2121" s="5"/>
      <c r="D2121" s="5"/>
      <c r="E2121" s="5"/>
    </row>
    <row r="2122" spans="1:5" x14ac:dyDescent="0.15">
      <c r="A2122" s="5"/>
      <c r="B2122" s="5"/>
      <c r="C2122" s="5"/>
      <c r="D2122" s="5"/>
      <c r="E2122" s="5"/>
    </row>
    <row r="2123" spans="1:5" x14ac:dyDescent="0.15">
      <c r="A2123" s="5"/>
      <c r="B2123" s="5"/>
      <c r="C2123" s="5"/>
      <c r="D2123" s="5"/>
      <c r="E2123" s="5"/>
    </row>
    <row r="2124" spans="1:5" x14ac:dyDescent="0.15">
      <c r="A2124" s="5"/>
      <c r="B2124" s="5"/>
      <c r="C2124" s="5"/>
      <c r="D2124" s="5"/>
      <c r="E2124" s="5"/>
    </row>
    <row r="2125" spans="1:5" x14ac:dyDescent="0.15">
      <c r="A2125" s="5"/>
      <c r="B2125" s="5"/>
      <c r="C2125" s="5"/>
      <c r="D2125" s="5"/>
      <c r="E2125" s="5"/>
    </row>
    <row r="2126" spans="1:5" x14ac:dyDescent="0.15">
      <c r="A2126" s="5"/>
      <c r="B2126" s="5"/>
      <c r="C2126" s="5"/>
      <c r="D2126" s="5"/>
      <c r="E2126" s="6"/>
    </row>
    <row r="2127" spans="1:5" x14ac:dyDescent="0.15">
      <c r="A2127" s="5"/>
      <c r="B2127" s="5"/>
      <c r="C2127" s="5"/>
      <c r="D2127" s="5"/>
      <c r="E2127" s="6"/>
    </row>
    <row r="2128" spans="1:5" x14ac:dyDescent="0.15">
      <c r="A2128" s="5"/>
      <c r="B2128" s="5"/>
      <c r="C2128" s="5"/>
      <c r="D2128" s="5"/>
      <c r="E2128" s="5"/>
    </row>
    <row r="2129" spans="1:5" x14ac:dyDescent="0.15">
      <c r="A2129" s="5"/>
      <c r="B2129" s="5"/>
      <c r="C2129" s="5"/>
      <c r="D2129" s="5"/>
      <c r="E2129" s="5"/>
    </row>
    <row r="2130" spans="1:5" x14ac:dyDescent="0.15">
      <c r="A2130" s="5"/>
      <c r="B2130" s="5"/>
      <c r="C2130" s="5"/>
      <c r="D2130" s="5"/>
      <c r="E2130" s="5"/>
    </row>
    <row r="2131" spans="1:5" x14ac:dyDescent="0.15">
      <c r="A2131" s="5"/>
      <c r="B2131" s="5"/>
      <c r="C2131" s="5"/>
      <c r="D2131" s="5"/>
      <c r="E2131" s="5"/>
    </row>
    <row r="2132" spans="1:5" x14ac:dyDescent="0.15">
      <c r="A2132" s="5"/>
      <c r="B2132" s="5"/>
      <c r="C2132" s="5"/>
      <c r="D2132" s="5"/>
      <c r="E2132" s="5"/>
    </row>
    <row r="2133" spans="1:5" x14ac:dyDescent="0.15">
      <c r="A2133" s="5"/>
      <c r="B2133" s="5"/>
      <c r="C2133" s="5"/>
      <c r="D2133" s="5"/>
      <c r="E2133" s="5"/>
    </row>
    <row r="2134" spans="1:5" x14ac:dyDescent="0.15">
      <c r="A2134" s="5"/>
      <c r="B2134" s="5"/>
      <c r="C2134" s="5"/>
      <c r="D2134" s="5"/>
      <c r="E2134" s="5"/>
    </row>
    <row r="2135" spans="1:5" x14ac:dyDescent="0.15">
      <c r="A2135" s="5"/>
      <c r="B2135" s="5"/>
      <c r="C2135" s="5"/>
      <c r="D2135" s="5"/>
      <c r="E2135" s="5"/>
    </row>
    <row r="2136" spans="1:5" x14ac:dyDescent="0.15">
      <c r="A2136" s="5"/>
      <c r="B2136" s="5"/>
      <c r="C2136" s="5"/>
      <c r="D2136" s="5"/>
      <c r="E2136" s="5"/>
    </row>
    <row r="2137" spans="1:5" x14ac:dyDescent="0.15">
      <c r="A2137" s="5"/>
      <c r="B2137" s="5"/>
      <c r="C2137" s="5"/>
      <c r="D2137" s="5"/>
      <c r="E2137" s="5"/>
    </row>
    <row r="2138" spans="1:5" x14ac:dyDescent="0.15">
      <c r="A2138" s="5"/>
      <c r="B2138" s="5"/>
      <c r="C2138" s="5"/>
      <c r="D2138" s="5"/>
      <c r="E2138" s="5"/>
    </row>
    <row r="2139" spans="1:5" x14ac:dyDescent="0.15">
      <c r="A2139" s="5"/>
      <c r="B2139" s="5"/>
      <c r="C2139" s="5"/>
      <c r="D2139" s="5"/>
      <c r="E2139" s="5"/>
    </row>
    <row r="2140" spans="1:5" x14ac:dyDescent="0.15">
      <c r="A2140" s="5"/>
      <c r="B2140" s="5"/>
      <c r="C2140" s="5"/>
      <c r="D2140" s="5"/>
      <c r="E2140" s="5"/>
    </row>
    <row r="2141" spans="1:5" x14ac:dyDescent="0.15">
      <c r="A2141" s="5"/>
      <c r="B2141" s="5"/>
      <c r="C2141" s="5"/>
      <c r="D2141" s="5"/>
      <c r="E2141" s="5"/>
    </row>
    <row r="2142" spans="1:5" x14ac:dyDescent="0.15">
      <c r="A2142" s="5"/>
      <c r="B2142" s="5"/>
      <c r="C2142" s="5"/>
      <c r="D2142" s="5"/>
      <c r="E2142" s="5"/>
    </row>
    <row r="2143" spans="1:5" x14ac:dyDescent="0.15">
      <c r="A2143" s="5"/>
      <c r="B2143" s="5"/>
      <c r="C2143" s="5"/>
      <c r="D2143" s="5"/>
      <c r="E2143" s="6"/>
    </row>
    <row r="2144" spans="1:5" x14ac:dyDescent="0.15">
      <c r="A2144" s="5"/>
      <c r="B2144" s="5"/>
      <c r="C2144" s="5"/>
      <c r="D2144" s="5"/>
      <c r="E2144" s="6"/>
    </row>
    <row r="2145" spans="1:5" x14ac:dyDescent="0.15">
      <c r="A2145" s="5"/>
      <c r="B2145" s="5"/>
      <c r="C2145" s="5"/>
      <c r="D2145" s="5"/>
      <c r="E2145" s="5"/>
    </row>
    <row r="2146" spans="1:5" x14ac:dyDescent="0.15">
      <c r="A2146" s="5"/>
      <c r="B2146" s="5"/>
      <c r="C2146" s="5"/>
      <c r="D2146" s="5"/>
      <c r="E2146" s="5"/>
    </row>
    <row r="2147" spans="1:5" x14ac:dyDescent="0.15">
      <c r="A2147" s="5"/>
      <c r="B2147" s="5"/>
      <c r="C2147" s="5"/>
      <c r="D2147" s="5"/>
      <c r="E2147" s="5"/>
    </row>
    <row r="2148" spans="1:5" x14ac:dyDescent="0.15">
      <c r="A2148" s="5"/>
      <c r="B2148" s="5"/>
      <c r="C2148" s="5"/>
      <c r="D2148" s="5"/>
      <c r="E2148" s="5"/>
    </row>
    <row r="2149" spans="1:5" x14ac:dyDescent="0.15">
      <c r="A2149" s="5"/>
      <c r="B2149" s="5"/>
      <c r="C2149" s="5"/>
      <c r="D2149" s="5"/>
      <c r="E2149" s="5"/>
    </row>
    <row r="2150" spans="1:5" x14ac:dyDescent="0.15">
      <c r="A2150" s="5"/>
      <c r="B2150" s="5"/>
      <c r="C2150" s="5"/>
      <c r="D2150" s="5"/>
      <c r="E2150" s="5"/>
    </row>
    <row r="2151" spans="1:5" x14ac:dyDescent="0.15">
      <c r="A2151" s="5"/>
      <c r="B2151" s="5"/>
      <c r="C2151" s="5"/>
      <c r="D2151" s="5"/>
      <c r="E2151" s="5"/>
    </row>
    <row r="2152" spans="1:5" x14ac:dyDescent="0.15">
      <c r="A2152" s="5"/>
      <c r="B2152" s="5"/>
      <c r="C2152" s="5"/>
      <c r="D2152" s="5"/>
      <c r="E2152" s="5"/>
    </row>
    <row r="2153" spans="1:5" x14ac:dyDescent="0.15">
      <c r="A2153" s="5"/>
      <c r="B2153" s="5"/>
      <c r="C2153" s="5"/>
      <c r="D2153" s="5"/>
      <c r="E2153" s="5"/>
    </row>
    <row r="2154" spans="1:5" x14ac:dyDescent="0.15">
      <c r="A2154" s="5"/>
      <c r="B2154" s="5"/>
      <c r="C2154" s="5"/>
      <c r="D2154" s="5"/>
      <c r="E2154" s="5"/>
    </row>
    <row r="2155" spans="1:5" x14ac:dyDescent="0.15">
      <c r="A2155" s="5"/>
      <c r="B2155" s="5"/>
      <c r="C2155" s="5"/>
      <c r="D2155" s="5"/>
      <c r="E2155" s="5"/>
    </row>
    <row r="2156" spans="1:5" x14ac:dyDescent="0.15">
      <c r="A2156" s="5"/>
      <c r="B2156" s="5"/>
      <c r="C2156" s="5"/>
      <c r="D2156" s="5"/>
      <c r="E2156" s="5"/>
    </row>
    <row r="2157" spans="1:5" x14ac:dyDescent="0.15">
      <c r="A2157" s="5"/>
      <c r="B2157" s="5"/>
      <c r="C2157" s="5"/>
      <c r="D2157" s="5"/>
      <c r="E2157" s="5"/>
    </row>
    <row r="2158" spans="1:5" x14ac:dyDescent="0.15">
      <c r="A2158" s="5"/>
      <c r="B2158" s="5"/>
      <c r="C2158" s="5"/>
      <c r="D2158" s="5"/>
      <c r="E2158" s="5"/>
    </row>
    <row r="2159" spans="1:5" x14ac:dyDescent="0.15">
      <c r="A2159" s="5"/>
      <c r="B2159" s="5"/>
      <c r="C2159" s="5"/>
      <c r="D2159" s="5"/>
      <c r="E2159" s="5"/>
    </row>
    <row r="2160" spans="1:5" x14ac:dyDescent="0.15">
      <c r="A2160" s="5"/>
      <c r="B2160" s="5"/>
      <c r="C2160" s="5"/>
      <c r="D2160" s="5"/>
      <c r="E2160" s="6"/>
    </row>
    <row r="2161" spans="1:5" x14ac:dyDescent="0.15">
      <c r="A2161" s="5"/>
      <c r="B2161" s="5"/>
      <c r="C2161" s="5"/>
      <c r="D2161" s="5"/>
      <c r="E2161" s="6"/>
    </row>
    <row r="2162" spans="1:5" x14ac:dyDescent="0.15">
      <c r="A2162" s="5"/>
      <c r="B2162" s="5"/>
      <c r="C2162" s="5"/>
      <c r="D2162" s="5"/>
      <c r="E2162" s="5"/>
    </row>
    <row r="2163" spans="1:5" x14ac:dyDescent="0.15">
      <c r="A2163" s="5"/>
      <c r="B2163" s="5"/>
      <c r="C2163" s="5"/>
      <c r="D2163" s="5"/>
      <c r="E2163" s="5"/>
    </row>
    <row r="2164" spans="1:5" x14ac:dyDescent="0.15">
      <c r="A2164" s="5"/>
      <c r="B2164" s="5"/>
      <c r="C2164" s="5"/>
      <c r="D2164" s="5"/>
      <c r="E2164" s="5"/>
    </row>
    <row r="2165" spans="1:5" x14ac:dyDescent="0.15">
      <c r="A2165" s="5"/>
      <c r="B2165" s="5"/>
      <c r="C2165" s="5"/>
      <c r="D2165" s="5"/>
      <c r="E2165" s="5"/>
    </row>
    <row r="2166" spans="1:5" x14ac:dyDescent="0.15">
      <c r="A2166" s="5"/>
      <c r="B2166" s="5"/>
      <c r="C2166" s="5"/>
      <c r="D2166" s="5"/>
      <c r="E2166" s="5"/>
    </row>
    <row r="2167" spans="1:5" x14ac:dyDescent="0.15">
      <c r="A2167" s="5"/>
      <c r="B2167" s="5"/>
      <c r="C2167" s="5"/>
      <c r="D2167" s="5"/>
      <c r="E2167" s="5"/>
    </row>
    <row r="2168" spans="1:5" x14ac:dyDescent="0.15">
      <c r="A2168" s="5"/>
      <c r="B2168" s="5"/>
      <c r="C2168" s="5"/>
      <c r="D2168" s="5"/>
      <c r="E2168" s="5"/>
    </row>
    <row r="2169" spans="1:5" x14ac:dyDescent="0.15">
      <c r="A2169" s="5"/>
      <c r="B2169" s="5"/>
      <c r="C2169" s="5"/>
      <c r="D2169" s="5"/>
      <c r="E2169" s="5"/>
    </row>
    <row r="2170" spans="1:5" x14ac:dyDescent="0.15">
      <c r="A2170" s="5"/>
      <c r="B2170" s="5"/>
      <c r="C2170" s="5"/>
      <c r="D2170" s="5"/>
      <c r="E2170" s="5"/>
    </row>
    <row r="2171" spans="1:5" x14ac:dyDescent="0.15">
      <c r="A2171" s="5"/>
      <c r="B2171" s="5"/>
      <c r="C2171" s="5"/>
      <c r="D2171" s="5"/>
      <c r="E2171" s="5"/>
    </row>
    <row r="2172" spans="1:5" x14ac:dyDescent="0.15">
      <c r="A2172" s="5"/>
      <c r="B2172" s="5"/>
      <c r="C2172" s="5"/>
      <c r="D2172" s="5"/>
      <c r="E2172" s="5"/>
    </row>
    <row r="2173" spans="1:5" x14ac:dyDescent="0.15">
      <c r="A2173" s="5"/>
      <c r="B2173" s="5"/>
      <c r="C2173" s="5"/>
      <c r="D2173" s="5"/>
      <c r="E2173" s="5"/>
    </row>
    <row r="2174" spans="1:5" x14ac:dyDescent="0.15">
      <c r="A2174" s="5"/>
      <c r="B2174" s="5"/>
      <c r="C2174" s="5"/>
      <c r="D2174" s="5"/>
      <c r="E2174" s="5"/>
    </row>
    <row r="2175" spans="1:5" x14ac:dyDescent="0.15">
      <c r="A2175" s="5"/>
      <c r="B2175" s="5"/>
      <c r="C2175" s="5"/>
      <c r="D2175" s="5"/>
      <c r="E2175" s="5"/>
    </row>
    <row r="2176" spans="1:5" x14ac:dyDescent="0.15">
      <c r="A2176" s="5"/>
      <c r="B2176" s="5"/>
      <c r="C2176" s="5"/>
      <c r="D2176" s="5"/>
      <c r="E2176" s="5"/>
    </row>
    <row r="2177" spans="1:5" x14ac:dyDescent="0.15">
      <c r="A2177" s="5"/>
      <c r="B2177" s="5"/>
      <c r="C2177" s="5"/>
      <c r="D2177" s="5"/>
      <c r="E2177" s="6"/>
    </row>
    <row r="2178" spans="1:5" x14ac:dyDescent="0.15">
      <c r="A2178" s="5"/>
      <c r="B2178" s="5"/>
      <c r="C2178" s="5"/>
      <c r="D2178" s="5"/>
      <c r="E2178" s="6"/>
    </row>
    <row r="2179" spans="1:5" x14ac:dyDescent="0.15">
      <c r="A2179" s="5"/>
      <c r="B2179" s="5"/>
      <c r="C2179" s="5"/>
      <c r="D2179" s="5"/>
      <c r="E2179" s="5"/>
    </row>
    <row r="2180" spans="1:5" x14ac:dyDescent="0.15">
      <c r="A2180" s="5"/>
      <c r="B2180" s="5"/>
      <c r="C2180" s="5"/>
      <c r="D2180" s="5"/>
      <c r="E2180" s="5"/>
    </row>
    <row r="2181" spans="1:5" x14ac:dyDescent="0.15">
      <c r="A2181" s="5"/>
      <c r="B2181" s="5"/>
      <c r="C2181" s="5"/>
      <c r="D2181" s="5"/>
      <c r="E2181" s="5"/>
    </row>
    <row r="2182" spans="1:5" x14ac:dyDescent="0.15">
      <c r="A2182" s="5"/>
      <c r="B2182" s="5"/>
      <c r="C2182" s="5"/>
      <c r="D2182" s="5"/>
      <c r="E2182" s="5"/>
    </row>
    <row r="2183" spans="1:5" x14ac:dyDescent="0.15">
      <c r="A2183" s="5"/>
      <c r="B2183" s="5"/>
      <c r="C2183" s="5"/>
      <c r="D2183" s="5"/>
      <c r="E2183" s="5"/>
    </row>
    <row r="2184" spans="1:5" x14ac:dyDescent="0.15">
      <c r="A2184" s="5"/>
      <c r="B2184" s="5"/>
      <c r="C2184" s="5"/>
      <c r="D2184" s="5"/>
      <c r="E2184" s="5"/>
    </row>
    <row r="2185" spans="1:5" x14ac:dyDescent="0.15">
      <c r="A2185" s="5"/>
      <c r="B2185" s="5"/>
      <c r="C2185" s="5"/>
      <c r="D2185" s="5"/>
      <c r="E2185" s="5"/>
    </row>
    <row r="2186" spans="1:5" x14ac:dyDescent="0.15">
      <c r="A2186" s="5"/>
      <c r="B2186" s="5"/>
      <c r="C2186" s="5"/>
      <c r="D2186" s="5"/>
      <c r="E2186" s="5"/>
    </row>
    <row r="2187" spans="1:5" x14ac:dyDescent="0.15">
      <c r="A2187" s="5"/>
      <c r="B2187" s="5"/>
      <c r="C2187" s="5"/>
      <c r="D2187" s="5"/>
      <c r="E2187" s="5"/>
    </row>
    <row r="2188" spans="1:5" x14ac:dyDescent="0.15">
      <c r="A2188" s="5"/>
      <c r="B2188" s="5"/>
      <c r="C2188" s="5"/>
      <c r="D2188" s="5"/>
      <c r="E2188" s="5"/>
    </row>
    <row r="2189" spans="1:5" x14ac:dyDescent="0.15">
      <c r="A2189" s="5"/>
      <c r="B2189" s="5"/>
      <c r="C2189" s="5"/>
      <c r="D2189" s="5"/>
      <c r="E2189" s="5"/>
    </row>
    <row r="2190" spans="1:5" x14ac:dyDescent="0.15">
      <c r="A2190" s="5"/>
      <c r="B2190" s="5"/>
      <c r="C2190" s="5"/>
      <c r="D2190" s="5"/>
      <c r="E2190" s="5"/>
    </row>
    <row r="2191" spans="1:5" x14ac:dyDescent="0.15">
      <c r="A2191" s="5"/>
      <c r="B2191" s="5"/>
      <c r="C2191" s="5"/>
      <c r="D2191" s="5"/>
      <c r="E2191" s="5"/>
    </row>
    <row r="2192" spans="1:5" x14ac:dyDescent="0.15">
      <c r="A2192" s="5"/>
      <c r="B2192" s="5"/>
      <c r="C2192" s="5"/>
      <c r="D2192" s="5"/>
      <c r="E2192" s="5"/>
    </row>
    <row r="2193" spans="1:5" x14ac:dyDescent="0.15">
      <c r="A2193" s="5"/>
      <c r="B2193" s="5"/>
      <c r="C2193" s="5"/>
      <c r="D2193" s="5"/>
      <c r="E2193" s="5"/>
    </row>
    <row r="2194" spans="1:5" x14ac:dyDescent="0.15">
      <c r="A2194" s="5"/>
      <c r="B2194" s="5"/>
      <c r="C2194" s="5"/>
      <c r="D2194" s="5"/>
      <c r="E2194" s="6"/>
    </row>
    <row r="2195" spans="1:5" x14ac:dyDescent="0.15">
      <c r="A2195" s="5"/>
      <c r="B2195" s="5"/>
      <c r="C2195" s="5"/>
      <c r="D2195" s="5"/>
      <c r="E2195" s="6"/>
    </row>
    <row r="2196" spans="1:5" x14ac:dyDescent="0.15">
      <c r="A2196" s="5"/>
      <c r="B2196" s="5"/>
      <c r="C2196" s="5"/>
      <c r="D2196" s="5"/>
      <c r="E2196" s="5"/>
    </row>
    <row r="2197" spans="1:5" x14ac:dyDescent="0.15">
      <c r="A2197" s="5"/>
      <c r="B2197" s="5"/>
      <c r="C2197" s="5"/>
      <c r="D2197" s="5"/>
      <c r="E2197" s="5"/>
    </row>
    <row r="2198" spans="1:5" x14ac:dyDescent="0.15">
      <c r="A2198" s="5"/>
      <c r="B2198" s="5"/>
      <c r="C2198" s="5"/>
      <c r="D2198" s="5"/>
      <c r="E2198" s="5"/>
    </row>
    <row r="2199" spans="1:5" x14ac:dyDescent="0.15">
      <c r="A2199" s="5"/>
      <c r="B2199" s="5"/>
      <c r="C2199" s="5"/>
      <c r="D2199" s="5"/>
      <c r="E2199" s="5"/>
    </row>
    <row r="2200" spans="1:5" x14ac:dyDescent="0.15">
      <c r="A2200" s="5"/>
      <c r="B2200" s="5"/>
      <c r="C2200" s="5"/>
      <c r="D2200" s="5"/>
      <c r="E2200" s="5"/>
    </row>
    <row r="2201" spans="1:5" x14ac:dyDescent="0.15">
      <c r="A2201" s="5"/>
      <c r="B2201" s="5"/>
      <c r="C2201" s="5"/>
      <c r="D2201" s="5"/>
      <c r="E2201" s="5"/>
    </row>
    <row r="2202" spans="1:5" x14ac:dyDescent="0.15">
      <c r="A2202" s="5"/>
      <c r="B2202" s="5"/>
      <c r="C2202" s="5"/>
      <c r="D2202" s="5"/>
      <c r="E2202" s="5"/>
    </row>
    <row r="2203" spans="1:5" x14ac:dyDescent="0.15">
      <c r="A2203" s="5"/>
      <c r="B2203" s="5"/>
      <c r="C2203" s="5"/>
      <c r="D2203" s="5"/>
      <c r="E2203" s="5"/>
    </row>
    <row r="2204" spans="1:5" x14ac:dyDescent="0.15">
      <c r="A2204" s="5"/>
      <c r="B2204" s="5"/>
      <c r="C2204" s="5"/>
      <c r="D2204" s="5"/>
      <c r="E2204" s="5"/>
    </row>
    <row r="2205" spans="1:5" x14ac:dyDescent="0.15">
      <c r="A2205" s="5"/>
      <c r="B2205" s="5"/>
      <c r="C2205" s="5"/>
      <c r="D2205" s="5"/>
      <c r="E2205" s="5"/>
    </row>
    <row r="2206" spans="1:5" x14ac:dyDescent="0.15">
      <c r="A2206" s="5"/>
      <c r="B2206" s="5"/>
      <c r="C2206" s="5"/>
      <c r="D2206" s="5"/>
      <c r="E2206" s="5"/>
    </row>
    <row r="2207" spans="1:5" x14ac:dyDescent="0.15">
      <c r="A2207" s="5"/>
      <c r="B2207" s="5"/>
      <c r="C2207" s="5"/>
      <c r="D2207" s="5"/>
      <c r="E2207" s="5"/>
    </row>
    <row r="2208" spans="1:5" x14ac:dyDescent="0.15">
      <c r="A2208" s="5"/>
      <c r="B2208" s="5"/>
      <c r="C2208" s="5"/>
      <c r="D2208" s="5"/>
      <c r="E2208" s="5"/>
    </row>
    <row r="2209" spans="1:5" x14ac:dyDescent="0.15">
      <c r="A2209" s="5"/>
      <c r="B2209" s="5"/>
      <c r="C2209" s="5"/>
      <c r="D2209" s="5"/>
      <c r="E2209" s="5"/>
    </row>
    <row r="2210" spans="1:5" x14ac:dyDescent="0.15">
      <c r="A2210" s="5"/>
      <c r="B2210" s="5"/>
      <c r="C2210" s="5"/>
      <c r="D2210" s="5"/>
      <c r="E2210" s="5"/>
    </row>
    <row r="2211" spans="1:5" x14ac:dyDescent="0.15">
      <c r="A2211" s="5"/>
      <c r="B2211" s="5"/>
      <c r="C2211" s="5"/>
      <c r="D2211" s="5"/>
      <c r="E2211" s="6"/>
    </row>
    <row r="2212" spans="1:5" x14ac:dyDescent="0.15">
      <c r="A2212" s="5"/>
      <c r="B2212" s="5"/>
      <c r="C2212" s="5"/>
      <c r="D2212" s="5"/>
      <c r="E2212" s="6"/>
    </row>
    <row r="2213" spans="1:5" x14ac:dyDescent="0.15">
      <c r="A2213" s="5"/>
      <c r="B2213" s="5"/>
      <c r="C2213" s="5"/>
      <c r="D2213" s="5"/>
      <c r="E2213" s="5"/>
    </row>
    <row r="2214" spans="1:5" x14ac:dyDescent="0.15">
      <c r="A2214" s="5"/>
      <c r="B2214" s="5"/>
      <c r="C2214" s="5"/>
      <c r="D2214" s="5"/>
      <c r="E2214" s="5"/>
    </row>
    <row r="2215" spans="1:5" x14ac:dyDescent="0.15">
      <c r="A2215" s="5"/>
      <c r="B2215" s="5"/>
      <c r="C2215" s="5"/>
      <c r="D2215" s="5"/>
      <c r="E2215" s="5"/>
    </row>
    <row r="2216" spans="1:5" x14ac:dyDescent="0.15">
      <c r="A2216" s="5"/>
      <c r="B2216" s="5"/>
      <c r="C2216" s="5"/>
      <c r="D2216" s="5"/>
      <c r="E2216" s="5"/>
    </row>
    <row r="2217" spans="1:5" x14ac:dyDescent="0.15">
      <c r="A2217" s="5"/>
      <c r="B2217" s="5"/>
      <c r="C2217" s="5"/>
      <c r="D2217" s="5"/>
      <c r="E2217" s="5"/>
    </row>
    <row r="2218" spans="1:5" x14ac:dyDescent="0.15">
      <c r="A2218" s="5"/>
      <c r="B2218" s="5"/>
      <c r="C2218" s="5"/>
      <c r="D2218" s="5"/>
      <c r="E2218" s="5"/>
    </row>
    <row r="2219" spans="1:5" x14ac:dyDescent="0.15">
      <c r="A2219" s="5"/>
      <c r="B2219" s="5"/>
      <c r="C2219" s="5"/>
      <c r="D2219" s="5"/>
      <c r="E2219" s="5"/>
    </row>
    <row r="2220" spans="1:5" x14ac:dyDescent="0.15">
      <c r="A2220" s="5"/>
      <c r="B2220" s="5"/>
      <c r="C2220" s="5"/>
      <c r="D2220" s="5"/>
      <c r="E2220" s="5"/>
    </row>
    <row r="2221" spans="1:5" x14ac:dyDescent="0.15">
      <c r="A2221" s="5"/>
      <c r="B2221" s="5"/>
      <c r="C2221" s="5"/>
      <c r="D2221" s="5"/>
      <c r="E2221" s="5"/>
    </row>
    <row r="2222" spans="1:5" x14ac:dyDescent="0.15">
      <c r="A2222" s="5"/>
      <c r="B2222" s="5"/>
      <c r="C2222" s="5"/>
      <c r="D2222" s="5"/>
      <c r="E2222" s="5"/>
    </row>
    <row r="2223" spans="1:5" x14ac:dyDescent="0.15">
      <c r="A2223" s="5"/>
      <c r="B2223" s="5"/>
      <c r="C2223" s="5"/>
      <c r="D2223" s="5"/>
      <c r="E2223" s="5"/>
    </row>
    <row r="2224" spans="1:5" x14ac:dyDescent="0.15">
      <c r="A2224" s="5"/>
      <c r="B2224" s="5"/>
      <c r="C2224" s="5"/>
      <c r="D2224" s="5"/>
      <c r="E2224" s="5"/>
    </row>
    <row r="2225" spans="1:5" x14ac:dyDescent="0.15">
      <c r="A2225" s="5"/>
      <c r="B2225" s="5"/>
      <c r="C2225" s="5"/>
      <c r="D2225" s="5"/>
      <c r="E2225" s="5"/>
    </row>
    <row r="2226" spans="1:5" x14ac:dyDescent="0.15">
      <c r="A2226" s="5"/>
      <c r="B2226" s="5"/>
      <c r="C2226" s="5"/>
      <c r="D2226" s="5"/>
      <c r="E2226" s="5"/>
    </row>
    <row r="2227" spans="1:5" x14ac:dyDescent="0.15">
      <c r="A2227" s="5"/>
      <c r="B2227" s="5"/>
      <c r="C2227" s="5"/>
      <c r="D2227" s="5"/>
      <c r="E2227" s="5"/>
    </row>
    <row r="2228" spans="1:5" x14ac:dyDescent="0.15">
      <c r="A2228" s="5"/>
      <c r="B2228" s="5"/>
      <c r="C2228" s="5"/>
      <c r="D2228" s="5"/>
      <c r="E2228" s="6"/>
    </row>
    <row r="2229" spans="1:5" x14ac:dyDescent="0.15">
      <c r="A2229" s="5"/>
      <c r="B2229" s="5"/>
      <c r="C2229" s="5"/>
      <c r="D2229" s="5"/>
      <c r="E2229" s="6"/>
    </row>
    <row r="2230" spans="1:5" x14ac:dyDescent="0.15">
      <c r="A2230" s="5"/>
      <c r="B2230" s="5"/>
      <c r="C2230" s="5"/>
      <c r="D2230" s="5"/>
      <c r="E2230" s="5"/>
    </row>
    <row r="2231" spans="1:5" x14ac:dyDescent="0.15">
      <c r="A2231" s="5"/>
      <c r="B2231" s="5"/>
      <c r="C2231" s="5"/>
      <c r="D2231" s="5"/>
      <c r="E2231" s="5"/>
    </row>
    <row r="2232" spans="1:5" x14ac:dyDescent="0.15">
      <c r="A2232" s="5"/>
      <c r="B2232" s="5"/>
      <c r="C2232" s="5"/>
      <c r="D2232" s="5"/>
      <c r="E2232" s="5"/>
    </row>
    <row r="2233" spans="1:5" x14ac:dyDescent="0.15">
      <c r="A2233" s="5"/>
      <c r="B2233" s="5"/>
      <c r="C2233" s="5"/>
      <c r="D2233" s="5"/>
      <c r="E2233" s="5"/>
    </row>
    <row r="2234" spans="1:5" x14ac:dyDescent="0.15">
      <c r="A2234" s="5"/>
      <c r="B2234" s="5"/>
      <c r="C2234" s="5"/>
      <c r="D2234" s="5"/>
      <c r="E2234" s="5"/>
    </row>
    <row r="2235" spans="1:5" x14ac:dyDescent="0.15">
      <c r="A2235" s="5"/>
      <c r="B2235" s="5"/>
      <c r="C2235" s="5"/>
      <c r="D2235" s="5"/>
      <c r="E2235" s="5"/>
    </row>
    <row r="2236" spans="1:5" x14ac:dyDescent="0.15">
      <c r="A2236" s="5"/>
      <c r="B2236" s="5"/>
      <c r="C2236" s="5"/>
      <c r="D2236" s="5"/>
      <c r="E2236" s="5"/>
    </row>
    <row r="2237" spans="1:5" x14ac:dyDescent="0.15">
      <c r="A2237" s="5"/>
      <c r="B2237" s="5"/>
      <c r="C2237" s="5"/>
      <c r="D2237" s="5"/>
      <c r="E2237" s="5"/>
    </row>
    <row r="2238" spans="1:5" x14ac:dyDescent="0.15">
      <c r="A2238" s="5"/>
      <c r="B2238" s="5"/>
      <c r="C2238" s="5"/>
      <c r="D2238" s="5"/>
      <c r="E2238" s="5"/>
    </row>
    <row r="2239" spans="1:5" x14ac:dyDescent="0.15">
      <c r="A2239" s="5"/>
      <c r="B2239" s="5"/>
      <c r="C2239" s="5"/>
      <c r="D2239" s="5"/>
      <c r="E2239" s="5"/>
    </row>
    <row r="2240" spans="1:5" x14ac:dyDescent="0.15">
      <c r="A2240" s="5"/>
      <c r="B2240" s="5"/>
      <c r="C2240" s="5"/>
      <c r="D2240" s="5"/>
      <c r="E2240" s="5"/>
    </row>
    <row r="2241" spans="1:5" x14ac:dyDescent="0.15">
      <c r="A2241" s="5"/>
      <c r="B2241" s="5"/>
      <c r="C2241" s="5"/>
      <c r="D2241" s="5"/>
      <c r="E2241" s="5"/>
    </row>
    <row r="2242" spans="1:5" x14ac:dyDescent="0.15">
      <c r="A2242" s="5"/>
      <c r="B2242" s="5"/>
      <c r="C2242" s="5"/>
      <c r="D2242" s="5"/>
      <c r="E2242" s="5"/>
    </row>
    <row r="2243" spans="1:5" x14ac:dyDescent="0.15">
      <c r="A2243" s="5"/>
      <c r="B2243" s="5"/>
      <c r="C2243" s="5"/>
      <c r="D2243" s="5"/>
      <c r="E2243" s="5"/>
    </row>
    <row r="2244" spans="1:5" x14ac:dyDescent="0.15">
      <c r="A2244" s="5"/>
      <c r="B2244" s="5"/>
      <c r="C2244" s="5"/>
      <c r="D2244" s="5"/>
      <c r="E2244" s="5"/>
    </row>
    <row r="2245" spans="1:5" x14ac:dyDescent="0.15">
      <c r="A2245" s="5"/>
      <c r="B2245" s="5"/>
      <c r="C2245" s="5"/>
      <c r="D2245" s="5"/>
      <c r="E2245" s="6"/>
    </row>
    <row r="2246" spans="1:5" x14ac:dyDescent="0.15">
      <c r="A2246" s="5"/>
      <c r="B2246" s="5"/>
      <c r="C2246" s="5"/>
      <c r="D2246" s="5"/>
      <c r="E2246" s="6"/>
    </row>
    <row r="2247" spans="1:5" x14ac:dyDescent="0.15">
      <c r="A2247" s="5"/>
      <c r="B2247" s="5"/>
      <c r="C2247" s="5"/>
      <c r="D2247" s="5"/>
      <c r="E2247" s="5"/>
    </row>
    <row r="2248" spans="1:5" x14ac:dyDescent="0.15">
      <c r="A2248" s="5"/>
      <c r="B2248" s="5"/>
      <c r="C2248" s="5"/>
      <c r="D2248" s="5"/>
      <c r="E2248" s="5"/>
    </row>
    <row r="2249" spans="1:5" x14ac:dyDescent="0.15">
      <c r="A2249" s="5"/>
      <c r="B2249" s="5"/>
      <c r="C2249" s="5"/>
      <c r="D2249" s="5"/>
      <c r="E2249" s="5"/>
    </row>
    <row r="2250" spans="1:5" x14ac:dyDescent="0.15">
      <c r="A2250" s="5"/>
      <c r="B2250" s="5"/>
      <c r="C2250" s="5"/>
      <c r="D2250" s="5"/>
      <c r="E2250" s="5"/>
    </row>
    <row r="2251" spans="1:5" x14ac:dyDescent="0.15">
      <c r="A2251" s="5"/>
      <c r="B2251" s="5"/>
      <c r="C2251" s="5"/>
      <c r="D2251" s="5"/>
      <c r="E2251" s="5"/>
    </row>
    <row r="2252" spans="1:5" x14ac:dyDescent="0.15">
      <c r="A2252" s="5"/>
      <c r="B2252" s="5"/>
      <c r="C2252" s="5"/>
      <c r="D2252" s="5"/>
      <c r="E2252" s="5"/>
    </row>
    <row r="2253" spans="1:5" x14ac:dyDescent="0.15">
      <c r="A2253" s="5"/>
      <c r="B2253" s="5"/>
      <c r="C2253" s="5"/>
      <c r="D2253" s="5"/>
      <c r="E2253" s="5"/>
    </row>
    <row r="2254" spans="1:5" x14ac:dyDescent="0.15">
      <c r="A2254" s="5"/>
      <c r="B2254" s="5"/>
      <c r="C2254" s="5"/>
      <c r="D2254" s="5"/>
      <c r="E2254" s="5"/>
    </row>
    <row r="2255" spans="1:5" x14ac:dyDescent="0.15">
      <c r="A2255" s="5"/>
      <c r="B2255" s="5"/>
      <c r="C2255" s="5"/>
      <c r="D2255" s="5"/>
      <c r="E2255" s="5"/>
    </row>
    <row r="2256" spans="1:5" x14ac:dyDescent="0.15">
      <c r="A2256" s="5"/>
      <c r="B2256" s="5"/>
      <c r="C2256" s="5"/>
      <c r="D2256" s="5"/>
      <c r="E2256" s="5"/>
    </row>
    <row r="2257" spans="1:5" x14ac:dyDescent="0.15">
      <c r="A2257" s="5"/>
      <c r="B2257" s="5"/>
      <c r="C2257" s="5"/>
      <c r="D2257" s="5"/>
      <c r="E2257" s="5"/>
    </row>
    <row r="2258" spans="1:5" x14ac:dyDescent="0.15">
      <c r="A2258" s="5"/>
      <c r="B2258" s="5"/>
      <c r="C2258" s="5"/>
      <c r="D2258" s="5"/>
      <c r="E2258" s="5"/>
    </row>
    <row r="2259" spans="1:5" x14ac:dyDescent="0.15">
      <c r="A2259" s="5"/>
      <c r="B2259" s="5"/>
      <c r="C2259" s="5"/>
      <c r="D2259" s="5"/>
      <c r="E2259" s="5"/>
    </row>
    <row r="2260" spans="1:5" x14ac:dyDescent="0.15">
      <c r="A2260" s="5"/>
      <c r="B2260" s="5"/>
      <c r="C2260" s="5"/>
      <c r="D2260" s="5"/>
      <c r="E2260" s="5"/>
    </row>
    <row r="2261" spans="1:5" x14ac:dyDescent="0.15">
      <c r="A2261" s="5"/>
      <c r="B2261" s="5"/>
      <c r="C2261" s="5"/>
      <c r="D2261" s="5"/>
      <c r="E2261" s="5"/>
    </row>
    <row r="2262" spans="1:5" x14ac:dyDescent="0.15">
      <c r="A2262" s="5"/>
      <c r="B2262" s="5"/>
      <c r="C2262" s="5"/>
      <c r="D2262" s="5"/>
      <c r="E2262" s="6"/>
    </row>
    <row r="2263" spans="1:5" x14ac:dyDescent="0.15">
      <c r="A2263" s="5"/>
      <c r="B2263" s="5"/>
      <c r="C2263" s="5"/>
      <c r="D2263" s="5"/>
      <c r="E2263" s="6"/>
    </row>
    <row r="2264" spans="1:5" x14ac:dyDescent="0.15">
      <c r="A2264" s="5"/>
      <c r="B2264" s="5"/>
      <c r="C2264" s="5"/>
      <c r="D2264" s="5"/>
      <c r="E2264" s="5"/>
    </row>
    <row r="2265" spans="1:5" x14ac:dyDescent="0.15">
      <c r="A2265" s="5"/>
      <c r="B2265" s="5"/>
      <c r="C2265" s="5"/>
      <c r="D2265" s="5"/>
      <c r="E2265" s="5"/>
    </row>
    <row r="2266" spans="1:5" x14ac:dyDescent="0.15">
      <c r="A2266" s="5"/>
      <c r="B2266" s="5"/>
      <c r="C2266" s="5"/>
      <c r="D2266" s="5"/>
      <c r="E2266" s="5"/>
    </row>
    <row r="2267" spans="1:5" x14ac:dyDescent="0.15">
      <c r="A2267" s="5"/>
      <c r="B2267" s="5"/>
      <c r="C2267" s="5"/>
      <c r="D2267" s="5"/>
      <c r="E2267" s="5"/>
    </row>
    <row r="2268" spans="1:5" x14ac:dyDescent="0.15">
      <c r="A2268" s="5"/>
      <c r="B2268" s="5"/>
      <c r="C2268" s="5"/>
      <c r="D2268" s="5"/>
      <c r="E2268" s="5"/>
    </row>
    <row r="2269" spans="1:5" x14ac:dyDescent="0.15">
      <c r="A2269" s="5"/>
      <c r="B2269" s="5"/>
      <c r="C2269" s="5"/>
      <c r="D2269" s="5"/>
      <c r="E2269" s="5"/>
    </row>
    <row r="2270" spans="1:5" x14ac:dyDescent="0.15">
      <c r="A2270" s="5"/>
      <c r="B2270" s="5"/>
      <c r="C2270" s="5"/>
      <c r="D2270" s="5"/>
      <c r="E2270" s="5"/>
    </row>
    <row r="2271" spans="1:5" x14ac:dyDescent="0.15">
      <c r="A2271" s="5"/>
      <c r="B2271" s="5"/>
      <c r="C2271" s="5"/>
      <c r="D2271" s="5"/>
      <c r="E2271" s="5"/>
    </row>
    <row r="2272" spans="1:5" x14ac:dyDescent="0.15">
      <c r="A2272" s="5"/>
      <c r="B2272" s="5"/>
      <c r="C2272" s="5"/>
      <c r="D2272" s="5"/>
      <c r="E2272" s="5"/>
    </row>
    <row r="2273" spans="1:5" x14ac:dyDescent="0.15">
      <c r="A2273" s="5"/>
      <c r="B2273" s="5"/>
      <c r="C2273" s="5"/>
      <c r="D2273" s="5"/>
      <c r="E2273" s="5"/>
    </row>
    <row r="2274" spans="1:5" x14ac:dyDescent="0.15">
      <c r="A2274" s="5"/>
      <c r="B2274" s="5"/>
      <c r="C2274" s="5"/>
      <c r="D2274" s="5"/>
      <c r="E2274" s="5"/>
    </row>
    <row r="2275" spans="1:5" x14ac:dyDescent="0.15">
      <c r="A2275" s="5"/>
      <c r="B2275" s="5"/>
      <c r="C2275" s="5"/>
      <c r="D2275" s="5"/>
      <c r="E2275" s="5"/>
    </row>
    <row r="2276" spans="1:5" x14ac:dyDescent="0.15">
      <c r="A2276" s="5"/>
      <c r="B2276" s="5"/>
      <c r="C2276" s="5"/>
      <c r="D2276" s="5"/>
      <c r="E2276" s="5"/>
    </row>
    <row r="2277" spans="1:5" x14ac:dyDescent="0.15">
      <c r="A2277" s="5"/>
      <c r="B2277" s="5"/>
      <c r="C2277" s="5"/>
      <c r="D2277" s="5"/>
      <c r="E2277" s="5"/>
    </row>
    <row r="2278" spans="1:5" x14ac:dyDescent="0.15">
      <c r="A2278" s="5"/>
      <c r="B2278" s="5"/>
      <c r="C2278" s="5"/>
      <c r="D2278" s="5"/>
      <c r="E2278" s="5"/>
    </row>
    <row r="2279" spans="1:5" x14ac:dyDescent="0.15">
      <c r="A2279" s="5"/>
      <c r="B2279" s="5"/>
      <c r="C2279" s="5"/>
      <c r="D2279" s="5"/>
      <c r="E2279" s="6"/>
    </row>
    <row r="2280" spans="1:5" x14ac:dyDescent="0.15">
      <c r="A2280" s="5"/>
      <c r="B2280" s="5"/>
      <c r="C2280" s="5"/>
      <c r="D2280" s="5"/>
      <c r="E2280" s="6"/>
    </row>
    <row r="2281" spans="1:5" x14ac:dyDescent="0.15">
      <c r="A2281" s="5"/>
      <c r="B2281" s="5"/>
      <c r="C2281" s="5"/>
      <c r="D2281" s="5"/>
      <c r="E2281" s="5"/>
    </row>
    <row r="2282" spans="1:5" x14ac:dyDescent="0.15">
      <c r="A2282" s="5"/>
      <c r="B2282" s="5"/>
      <c r="C2282" s="5"/>
      <c r="D2282" s="5"/>
      <c r="E2282" s="5"/>
    </row>
    <row r="2283" spans="1:5" x14ac:dyDescent="0.15">
      <c r="A2283" s="5"/>
      <c r="B2283" s="5"/>
      <c r="C2283" s="5"/>
      <c r="D2283" s="5"/>
      <c r="E2283" s="5"/>
    </row>
    <row r="2284" spans="1:5" x14ac:dyDescent="0.15">
      <c r="A2284" s="5"/>
      <c r="B2284" s="5"/>
      <c r="C2284" s="5"/>
      <c r="D2284" s="5"/>
      <c r="E2284" s="5"/>
    </row>
    <row r="2285" spans="1:5" x14ac:dyDescent="0.15">
      <c r="A2285" s="5"/>
      <c r="B2285" s="5"/>
      <c r="C2285" s="5"/>
      <c r="D2285" s="5"/>
      <c r="E2285" s="5"/>
    </row>
    <row r="2286" spans="1:5" x14ac:dyDescent="0.15">
      <c r="A2286" s="5"/>
      <c r="B2286" s="5"/>
      <c r="C2286" s="5"/>
      <c r="D2286" s="5"/>
      <c r="E2286" s="5"/>
    </row>
    <row r="2287" spans="1:5" x14ac:dyDescent="0.15">
      <c r="A2287" s="5"/>
      <c r="B2287" s="5"/>
      <c r="C2287" s="5"/>
      <c r="D2287" s="5"/>
      <c r="E2287" s="5"/>
    </row>
    <row r="2288" spans="1:5" x14ac:dyDescent="0.15">
      <c r="A2288" s="5"/>
      <c r="B2288" s="5"/>
      <c r="C2288" s="5"/>
      <c r="D2288" s="5"/>
      <c r="E2288" s="5"/>
    </row>
    <row r="2289" spans="1:5" x14ac:dyDescent="0.15">
      <c r="A2289" s="5"/>
      <c r="B2289" s="5"/>
      <c r="C2289" s="5"/>
      <c r="D2289" s="5"/>
      <c r="E2289" s="5"/>
    </row>
    <row r="2290" spans="1:5" x14ac:dyDescent="0.15">
      <c r="A2290" s="5"/>
      <c r="B2290" s="5"/>
      <c r="C2290" s="5"/>
      <c r="D2290" s="5"/>
      <c r="E2290" s="5"/>
    </row>
    <row r="2291" spans="1:5" x14ac:dyDescent="0.15">
      <c r="A2291" s="5"/>
      <c r="B2291" s="5"/>
      <c r="C2291" s="5"/>
      <c r="D2291" s="5"/>
      <c r="E2291" s="5"/>
    </row>
    <row r="2292" spans="1:5" x14ac:dyDescent="0.15">
      <c r="A2292" s="5"/>
      <c r="B2292" s="5"/>
      <c r="C2292" s="5"/>
      <c r="D2292" s="5"/>
      <c r="E2292" s="5"/>
    </row>
    <row r="2293" spans="1:5" x14ac:dyDescent="0.15">
      <c r="A2293" s="5"/>
      <c r="B2293" s="5"/>
      <c r="C2293" s="5"/>
      <c r="D2293" s="5"/>
      <c r="E2293" s="5"/>
    </row>
    <row r="2294" spans="1:5" x14ac:dyDescent="0.15">
      <c r="A2294" s="5"/>
      <c r="B2294" s="5"/>
      <c r="C2294" s="5"/>
      <c r="D2294" s="5"/>
      <c r="E2294" s="5"/>
    </row>
    <row r="2295" spans="1:5" x14ac:dyDescent="0.15">
      <c r="A2295" s="5"/>
      <c r="B2295" s="5"/>
      <c r="C2295" s="5"/>
      <c r="D2295" s="5"/>
      <c r="E2295" s="5"/>
    </row>
    <row r="2296" spans="1:5" x14ac:dyDescent="0.15">
      <c r="A2296" s="5"/>
      <c r="B2296" s="5"/>
      <c r="C2296" s="5"/>
      <c r="D2296" s="5"/>
      <c r="E2296" s="6"/>
    </row>
    <row r="2297" spans="1:5" x14ac:dyDescent="0.15">
      <c r="A2297" s="5"/>
      <c r="B2297" s="5"/>
      <c r="C2297" s="5"/>
      <c r="D2297" s="5"/>
      <c r="E2297" s="6"/>
    </row>
    <row r="2298" spans="1:5" x14ac:dyDescent="0.15">
      <c r="A2298" s="5"/>
      <c r="B2298" s="5"/>
      <c r="C2298" s="5"/>
      <c r="D2298" s="5"/>
      <c r="E2298" s="5"/>
    </row>
    <row r="2299" spans="1:5" x14ac:dyDescent="0.15">
      <c r="A2299" s="5"/>
      <c r="B2299" s="5"/>
      <c r="C2299" s="5"/>
      <c r="D2299" s="5"/>
      <c r="E2299" s="5"/>
    </row>
    <row r="2300" spans="1:5" x14ac:dyDescent="0.15">
      <c r="A2300" s="5"/>
      <c r="B2300" s="5"/>
      <c r="C2300" s="5"/>
      <c r="D2300" s="5"/>
      <c r="E2300" s="5"/>
    </row>
    <row r="2301" spans="1:5" x14ac:dyDescent="0.15">
      <c r="A2301" s="5"/>
      <c r="B2301" s="5"/>
      <c r="C2301" s="5"/>
      <c r="D2301" s="5"/>
      <c r="E2301" s="5"/>
    </row>
    <row r="2302" spans="1:5" x14ac:dyDescent="0.15">
      <c r="A2302" s="5"/>
      <c r="B2302" s="5"/>
      <c r="C2302" s="5"/>
      <c r="D2302" s="5"/>
      <c r="E2302" s="5"/>
    </row>
    <row r="2303" spans="1:5" x14ac:dyDescent="0.15">
      <c r="A2303" s="5"/>
      <c r="B2303" s="5"/>
      <c r="C2303" s="5"/>
      <c r="D2303" s="5"/>
      <c r="E2303" s="5"/>
    </row>
    <row r="2304" spans="1:5" x14ac:dyDescent="0.15">
      <c r="A2304" s="5"/>
      <c r="B2304" s="5"/>
      <c r="C2304" s="5"/>
      <c r="D2304" s="5"/>
      <c r="E2304" s="5"/>
    </row>
    <row r="2305" spans="1:5" x14ac:dyDescent="0.15">
      <c r="A2305" s="5"/>
      <c r="B2305" s="5"/>
      <c r="C2305" s="5"/>
      <c r="D2305" s="5"/>
      <c r="E2305" s="5"/>
    </row>
    <row r="2306" spans="1:5" x14ac:dyDescent="0.15">
      <c r="A2306" s="5"/>
      <c r="B2306" s="5"/>
      <c r="C2306" s="5"/>
      <c r="D2306" s="5"/>
      <c r="E2306" s="5"/>
    </row>
    <row r="2307" spans="1:5" x14ac:dyDescent="0.15">
      <c r="A2307" s="5"/>
      <c r="B2307" s="5"/>
      <c r="C2307" s="5"/>
      <c r="D2307" s="5"/>
      <c r="E2307" s="5"/>
    </row>
    <row r="2308" spans="1:5" x14ac:dyDescent="0.15">
      <c r="A2308" s="5"/>
      <c r="B2308" s="5"/>
      <c r="C2308" s="5"/>
      <c r="D2308" s="5"/>
      <c r="E2308" s="5"/>
    </row>
    <row r="2309" spans="1:5" x14ac:dyDescent="0.15">
      <c r="A2309" s="5"/>
      <c r="B2309" s="5"/>
      <c r="C2309" s="5"/>
      <c r="D2309" s="5"/>
      <c r="E2309" s="5"/>
    </row>
    <row r="2310" spans="1:5" x14ac:dyDescent="0.15">
      <c r="A2310" s="5"/>
      <c r="B2310" s="5"/>
      <c r="C2310" s="5"/>
      <c r="D2310" s="5"/>
      <c r="E2310" s="5"/>
    </row>
    <row r="2311" spans="1:5" x14ac:dyDescent="0.15">
      <c r="A2311" s="5"/>
      <c r="B2311" s="5"/>
      <c r="C2311" s="5"/>
      <c r="D2311" s="5"/>
      <c r="E2311" s="5"/>
    </row>
    <row r="2312" spans="1:5" x14ac:dyDescent="0.15">
      <c r="A2312" s="5"/>
      <c r="B2312" s="5"/>
      <c r="C2312" s="5"/>
      <c r="D2312" s="5"/>
      <c r="E2312" s="5"/>
    </row>
    <row r="2313" spans="1:5" x14ac:dyDescent="0.15">
      <c r="A2313" s="5"/>
      <c r="B2313" s="5"/>
      <c r="C2313" s="5"/>
      <c r="D2313" s="5"/>
      <c r="E2313" s="6"/>
    </row>
    <row r="2314" spans="1:5" x14ac:dyDescent="0.15">
      <c r="A2314" s="5"/>
      <c r="B2314" s="5"/>
      <c r="C2314" s="5"/>
      <c r="D2314" s="5"/>
      <c r="E2314" s="6"/>
    </row>
    <row r="2315" spans="1:5" x14ac:dyDescent="0.15">
      <c r="A2315" s="5"/>
      <c r="B2315" s="5"/>
      <c r="C2315" s="5"/>
      <c r="D2315" s="5"/>
      <c r="E2315" s="5"/>
    </row>
    <row r="2316" spans="1:5" x14ac:dyDescent="0.15">
      <c r="A2316" s="5"/>
      <c r="B2316" s="5"/>
      <c r="C2316" s="5"/>
      <c r="D2316" s="5"/>
      <c r="E2316" s="5"/>
    </row>
    <row r="2317" spans="1:5" x14ac:dyDescent="0.15">
      <c r="A2317" s="5"/>
      <c r="B2317" s="5"/>
      <c r="C2317" s="5"/>
      <c r="D2317" s="5"/>
      <c r="E2317" s="5"/>
    </row>
    <row r="2318" spans="1:5" x14ac:dyDescent="0.15">
      <c r="A2318" s="5"/>
      <c r="B2318" s="5"/>
      <c r="C2318" s="5"/>
      <c r="D2318" s="5"/>
      <c r="E2318" s="5"/>
    </row>
    <row r="2319" spans="1:5" x14ac:dyDescent="0.15">
      <c r="A2319" s="5"/>
      <c r="B2319" s="5"/>
      <c r="C2319" s="5"/>
      <c r="D2319" s="5"/>
      <c r="E2319" s="5"/>
    </row>
    <row r="2320" spans="1:5" x14ac:dyDescent="0.15">
      <c r="A2320" s="5"/>
      <c r="B2320" s="5"/>
      <c r="C2320" s="5"/>
      <c r="D2320" s="5"/>
      <c r="E2320" s="5"/>
    </row>
    <row r="2321" spans="1:5" x14ac:dyDescent="0.15">
      <c r="A2321" s="5"/>
      <c r="B2321" s="5"/>
      <c r="C2321" s="5"/>
      <c r="D2321" s="5"/>
      <c r="E2321" s="5"/>
    </row>
    <row r="2322" spans="1:5" x14ac:dyDescent="0.15">
      <c r="A2322" s="5"/>
      <c r="B2322" s="5"/>
      <c r="C2322" s="5"/>
      <c r="D2322" s="5"/>
      <c r="E2322" s="5"/>
    </row>
    <row r="2323" spans="1:5" x14ac:dyDescent="0.15">
      <c r="A2323" s="5"/>
      <c r="B2323" s="5"/>
      <c r="C2323" s="5"/>
      <c r="D2323" s="5"/>
      <c r="E2323" s="5"/>
    </row>
    <row r="2324" spans="1:5" x14ac:dyDescent="0.15">
      <c r="A2324" s="5"/>
      <c r="B2324" s="5"/>
      <c r="C2324" s="5"/>
      <c r="D2324" s="5"/>
      <c r="E2324" s="5"/>
    </row>
    <row r="2325" spans="1:5" x14ac:dyDescent="0.15">
      <c r="A2325" s="5"/>
      <c r="B2325" s="5"/>
      <c r="C2325" s="5"/>
      <c r="D2325" s="5"/>
      <c r="E2325" s="5"/>
    </row>
    <row r="2326" spans="1:5" x14ac:dyDescent="0.15">
      <c r="A2326" s="5"/>
      <c r="B2326" s="5"/>
      <c r="C2326" s="5"/>
      <c r="D2326" s="5"/>
      <c r="E2326" s="5"/>
    </row>
    <row r="2327" spans="1:5" x14ac:dyDescent="0.15">
      <c r="A2327" s="5"/>
      <c r="B2327" s="5"/>
      <c r="C2327" s="5"/>
      <c r="D2327" s="5"/>
      <c r="E2327" s="5"/>
    </row>
    <row r="2328" spans="1:5" x14ac:dyDescent="0.15">
      <c r="A2328" s="5"/>
      <c r="B2328" s="5"/>
      <c r="C2328" s="5"/>
      <c r="D2328" s="5"/>
      <c r="E2328" s="5"/>
    </row>
    <row r="2329" spans="1:5" x14ac:dyDescent="0.15">
      <c r="A2329" s="5"/>
      <c r="B2329" s="5"/>
      <c r="C2329" s="5"/>
      <c r="D2329" s="5"/>
      <c r="E2329" s="5"/>
    </row>
    <row r="2330" spans="1:5" x14ac:dyDescent="0.15">
      <c r="A2330" s="5"/>
      <c r="B2330" s="5"/>
      <c r="C2330" s="5"/>
      <c r="D2330" s="5"/>
      <c r="E2330" s="6"/>
    </row>
    <row r="2331" spans="1:5" x14ac:dyDescent="0.15">
      <c r="A2331" s="5"/>
      <c r="B2331" s="5"/>
      <c r="C2331" s="5"/>
      <c r="D2331" s="5"/>
      <c r="E2331" s="6"/>
    </row>
    <row r="2332" spans="1:5" x14ac:dyDescent="0.15">
      <c r="A2332" s="5"/>
      <c r="B2332" s="5"/>
      <c r="C2332" s="5"/>
      <c r="D2332" s="5"/>
      <c r="E2332" s="5"/>
    </row>
    <row r="2333" spans="1:5" x14ac:dyDescent="0.15">
      <c r="A2333" s="5"/>
      <c r="B2333" s="5"/>
      <c r="C2333" s="5"/>
      <c r="D2333" s="5"/>
      <c r="E2333" s="5"/>
    </row>
    <row r="2334" spans="1:5" x14ac:dyDescent="0.15">
      <c r="A2334" s="5"/>
      <c r="B2334" s="5"/>
      <c r="C2334" s="5"/>
      <c r="D2334" s="5"/>
      <c r="E2334" s="5"/>
    </row>
    <row r="2335" spans="1:5" x14ac:dyDescent="0.15">
      <c r="A2335" s="5"/>
      <c r="B2335" s="5"/>
      <c r="C2335" s="5"/>
      <c r="D2335" s="5"/>
      <c r="E2335" s="5"/>
    </row>
    <row r="2336" spans="1:5" x14ac:dyDescent="0.15">
      <c r="A2336" s="5"/>
      <c r="B2336" s="5"/>
      <c r="C2336" s="5"/>
      <c r="D2336" s="5"/>
      <c r="E2336" s="5"/>
    </row>
    <row r="2337" spans="1:5" x14ac:dyDescent="0.15">
      <c r="A2337" s="5"/>
      <c r="B2337" s="5"/>
      <c r="C2337" s="5"/>
      <c r="D2337" s="5"/>
      <c r="E2337" s="5"/>
    </row>
    <row r="2338" spans="1:5" x14ac:dyDescent="0.15">
      <c r="A2338" s="5"/>
      <c r="B2338" s="5"/>
      <c r="C2338" s="5"/>
      <c r="D2338" s="5"/>
      <c r="E2338" s="5"/>
    </row>
    <row r="2339" spans="1:5" x14ac:dyDescent="0.15">
      <c r="A2339" s="5"/>
      <c r="B2339" s="5"/>
      <c r="C2339" s="5"/>
      <c r="D2339" s="5"/>
      <c r="E2339" s="5"/>
    </row>
    <row r="2340" spans="1:5" x14ac:dyDescent="0.15">
      <c r="A2340" s="5"/>
      <c r="B2340" s="5"/>
      <c r="C2340" s="5"/>
      <c r="D2340" s="5"/>
      <c r="E2340" s="5"/>
    </row>
    <row r="2341" spans="1:5" x14ac:dyDescent="0.15">
      <c r="A2341" s="5"/>
      <c r="B2341" s="5"/>
      <c r="C2341" s="5"/>
      <c r="D2341" s="5"/>
      <c r="E2341" s="5"/>
    </row>
    <row r="2342" spans="1:5" x14ac:dyDescent="0.15">
      <c r="A2342" s="5"/>
      <c r="B2342" s="5"/>
      <c r="C2342" s="5"/>
      <c r="D2342" s="5"/>
      <c r="E2342" s="5"/>
    </row>
    <row r="2343" spans="1:5" x14ac:dyDescent="0.15">
      <c r="A2343" s="5"/>
      <c r="B2343" s="5"/>
      <c r="C2343" s="5"/>
      <c r="D2343" s="5"/>
      <c r="E2343" s="5"/>
    </row>
    <row r="2344" spans="1:5" x14ac:dyDescent="0.15">
      <c r="A2344" s="5"/>
      <c r="B2344" s="5"/>
      <c r="C2344" s="5"/>
      <c r="D2344" s="5"/>
      <c r="E2344" s="5"/>
    </row>
    <row r="2345" spans="1:5" x14ac:dyDescent="0.15">
      <c r="A2345" s="5"/>
      <c r="B2345" s="5"/>
      <c r="C2345" s="5"/>
      <c r="D2345" s="5"/>
      <c r="E2345" s="5"/>
    </row>
    <row r="2346" spans="1:5" x14ac:dyDescent="0.15">
      <c r="A2346" s="5"/>
      <c r="B2346" s="5"/>
      <c r="C2346" s="5"/>
      <c r="D2346" s="5"/>
      <c r="E2346" s="5"/>
    </row>
    <row r="2347" spans="1:5" x14ac:dyDescent="0.15">
      <c r="A2347" s="5"/>
      <c r="B2347" s="5"/>
      <c r="C2347" s="5"/>
      <c r="D2347" s="5"/>
      <c r="E2347" s="6"/>
    </row>
    <row r="2348" spans="1:5" x14ac:dyDescent="0.15">
      <c r="A2348" s="5"/>
      <c r="B2348" s="5"/>
      <c r="C2348" s="5"/>
      <c r="D2348" s="5"/>
      <c r="E2348" s="6"/>
    </row>
    <row r="2349" spans="1:5" x14ac:dyDescent="0.15">
      <c r="A2349" s="5"/>
      <c r="B2349" s="5"/>
      <c r="C2349" s="5"/>
      <c r="D2349" s="5"/>
      <c r="E2349" s="5"/>
    </row>
    <row r="2350" spans="1:5" x14ac:dyDescent="0.15">
      <c r="A2350" s="5"/>
      <c r="B2350" s="5"/>
      <c r="C2350" s="5"/>
      <c r="D2350" s="5"/>
      <c r="E2350" s="5"/>
    </row>
    <row r="2351" spans="1:5" x14ac:dyDescent="0.15">
      <c r="A2351" s="5"/>
      <c r="B2351" s="5"/>
      <c r="C2351" s="5"/>
      <c r="D2351" s="5"/>
      <c r="E2351" s="5"/>
    </row>
    <row r="2352" spans="1:5" x14ac:dyDescent="0.15">
      <c r="A2352" s="5"/>
      <c r="B2352" s="5"/>
      <c r="C2352" s="5"/>
      <c r="D2352" s="5"/>
      <c r="E2352" s="5"/>
    </row>
    <row r="2353" spans="1:5" x14ac:dyDescent="0.15">
      <c r="A2353" s="5"/>
      <c r="B2353" s="5"/>
      <c r="C2353" s="5"/>
      <c r="D2353" s="5"/>
      <c r="E2353" s="5"/>
    </row>
    <row r="2354" spans="1:5" x14ac:dyDescent="0.15">
      <c r="A2354" s="5"/>
      <c r="B2354" s="5"/>
      <c r="C2354" s="5"/>
      <c r="D2354" s="5"/>
      <c r="E2354" s="5"/>
    </row>
    <row r="2355" spans="1:5" x14ac:dyDescent="0.15">
      <c r="A2355" s="5"/>
      <c r="B2355" s="5"/>
      <c r="C2355" s="5"/>
      <c r="D2355" s="5"/>
      <c r="E2355" s="5"/>
    </row>
    <row r="2356" spans="1:5" x14ac:dyDescent="0.15">
      <c r="A2356" s="5"/>
      <c r="B2356" s="5"/>
      <c r="C2356" s="5"/>
      <c r="D2356" s="5"/>
      <c r="E2356" s="5"/>
    </row>
    <row r="2357" spans="1:5" x14ac:dyDescent="0.15">
      <c r="A2357" s="5"/>
      <c r="B2357" s="5"/>
      <c r="C2357" s="5"/>
      <c r="D2357" s="5"/>
      <c r="E2357" s="5"/>
    </row>
    <row r="2358" spans="1:5" x14ac:dyDescent="0.15">
      <c r="A2358" s="5"/>
      <c r="B2358" s="5"/>
      <c r="C2358" s="5"/>
      <c r="D2358" s="5"/>
      <c r="E2358" s="5"/>
    </row>
    <row r="2359" spans="1:5" x14ac:dyDescent="0.15">
      <c r="A2359" s="5"/>
      <c r="B2359" s="5"/>
      <c r="C2359" s="5"/>
      <c r="D2359" s="5"/>
      <c r="E2359" s="5"/>
    </row>
    <row r="2360" spans="1:5" x14ac:dyDescent="0.15">
      <c r="A2360" s="5"/>
      <c r="B2360" s="5"/>
      <c r="C2360" s="5"/>
      <c r="D2360" s="5"/>
      <c r="E2360" s="5"/>
    </row>
    <row r="2361" spans="1:5" x14ac:dyDescent="0.15">
      <c r="A2361" s="5"/>
      <c r="B2361" s="5"/>
      <c r="C2361" s="5"/>
      <c r="D2361" s="5"/>
      <c r="E2361" s="5"/>
    </row>
    <row r="2362" spans="1:5" x14ac:dyDescent="0.15">
      <c r="A2362" s="5"/>
      <c r="B2362" s="5"/>
      <c r="C2362" s="5"/>
      <c r="D2362" s="5"/>
      <c r="E2362" s="5"/>
    </row>
    <row r="2363" spans="1:5" x14ac:dyDescent="0.15">
      <c r="A2363" s="5"/>
      <c r="B2363" s="5"/>
      <c r="C2363" s="5"/>
      <c r="D2363" s="5"/>
      <c r="E2363" s="5"/>
    </row>
    <row r="2364" spans="1:5" x14ac:dyDescent="0.15">
      <c r="A2364" s="5"/>
      <c r="B2364" s="5"/>
      <c r="C2364" s="5"/>
      <c r="D2364" s="5"/>
      <c r="E2364" s="6"/>
    </row>
    <row r="2365" spans="1:5" x14ac:dyDescent="0.15">
      <c r="A2365" s="5"/>
      <c r="B2365" s="5"/>
      <c r="C2365" s="5"/>
      <c r="D2365" s="5"/>
      <c r="E2365" s="6"/>
    </row>
    <row r="2366" spans="1:5" x14ac:dyDescent="0.15">
      <c r="A2366" s="5"/>
      <c r="B2366" s="5"/>
      <c r="C2366" s="5"/>
      <c r="D2366" s="5"/>
      <c r="E2366" s="5"/>
    </row>
    <row r="2367" spans="1:5" x14ac:dyDescent="0.15">
      <c r="A2367" s="5"/>
      <c r="B2367" s="5"/>
      <c r="C2367" s="5"/>
      <c r="D2367" s="5"/>
      <c r="E2367" s="5"/>
    </row>
    <row r="2368" spans="1:5" x14ac:dyDescent="0.15">
      <c r="A2368" s="5"/>
      <c r="B2368" s="5"/>
      <c r="C2368" s="5"/>
      <c r="D2368" s="5"/>
      <c r="E2368" s="5"/>
    </row>
    <row r="2369" spans="1:5" x14ac:dyDescent="0.15">
      <c r="A2369" s="5"/>
      <c r="B2369" s="5"/>
      <c r="C2369" s="5"/>
      <c r="D2369" s="5"/>
      <c r="E2369" s="5"/>
    </row>
    <row r="2370" spans="1:5" x14ac:dyDescent="0.15">
      <c r="A2370" s="5"/>
      <c r="B2370" s="5"/>
      <c r="C2370" s="5"/>
      <c r="D2370" s="5"/>
      <c r="E2370" s="5"/>
    </row>
    <row r="2371" spans="1:5" x14ac:dyDescent="0.15">
      <c r="A2371" s="5"/>
      <c r="B2371" s="5"/>
      <c r="C2371" s="5"/>
      <c r="D2371" s="5"/>
      <c r="E2371" s="5"/>
    </row>
    <row r="2372" spans="1:5" x14ac:dyDescent="0.15">
      <c r="A2372" s="5"/>
      <c r="B2372" s="5"/>
      <c r="C2372" s="5"/>
      <c r="D2372" s="5"/>
      <c r="E2372" s="5"/>
    </row>
    <row r="2373" spans="1:5" x14ac:dyDescent="0.15">
      <c r="A2373" s="5"/>
      <c r="B2373" s="5"/>
      <c r="C2373" s="5"/>
      <c r="D2373" s="5"/>
      <c r="E2373" s="5"/>
    </row>
    <row r="2374" spans="1:5" x14ac:dyDescent="0.15">
      <c r="A2374" s="5"/>
      <c r="B2374" s="5"/>
      <c r="C2374" s="5"/>
      <c r="D2374" s="5"/>
      <c r="E2374" s="5"/>
    </row>
    <row r="2375" spans="1:5" x14ac:dyDescent="0.15">
      <c r="A2375" s="5"/>
      <c r="B2375" s="5"/>
      <c r="C2375" s="5"/>
      <c r="D2375" s="5"/>
      <c r="E2375" s="5"/>
    </row>
    <row r="2376" spans="1:5" x14ac:dyDescent="0.15">
      <c r="A2376" s="5"/>
      <c r="B2376" s="5"/>
      <c r="C2376" s="5"/>
      <c r="D2376" s="5"/>
      <c r="E2376" s="5"/>
    </row>
    <row r="2377" spans="1:5" x14ac:dyDescent="0.15">
      <c r="A2377" s="5"/>
      <c r="B2377" s="5"/>
      <c r="C2377" s="5"/>
      <c r="D2377" s="5"/>
      <c r="E2377" s="5"/>
    </row>
    <row r="2378" spans="1:5" x14ac:dyDescent="0.15">
      <c r="A2378" s="5"/>
      <c r="B2378" s="5"/>
      <c r="C2378" s="5"/>
      <c r="D2378" s="5"/>
      <c r="E2378" s="5"/>
    </row>
    <row r="2379" spans="1:5" x14ac:dyDescent="0.15">
      <c r="A2379" s="5"/>
      <c r="B2379" s="5"/>
      <c r="C2379" s="5"/>
      <c r="D2379" s="5"/>
      <c r="E2379" s="5"/>
    </row>
    <row r="2380" spans="1:5" x14ac:dyDescent="0.15">
      <c r="A2380" s="5"/>
      <c r="B2380" s="5"/>
      <c r="C2380" s="5"/>
      <c r="D2380" s="5"/>
      <c r="E2380" s="5"/>
    </row>
    <row r="2381" spans="1:5" x14ac:dyDescent="0.15">
      <c r="A2381" s="5"/>
      <c r="B2381" s="5"/>
      <c r="C2381" s="5"/>
      <c r="D2381" s="5"/>
      <c r="E2381" s="6"/>
    </row>
    <row r="2382" spans="1:5" x14ac:dyDescent="0.15">
      <c r="A2382" s="5"/>
      <c r="B2382" s="5"/>
      <c r="C2382" s="5"/>
      <c r="D2382" s="5"/>
      <c r="E2382" s="6"/>
    </row>
    <row r="2383" spans="1:5" x14ac:dyDescent="0.15">
      <c r="A2383" s="5"/>
      <c r="B2383" s="5"/>
      <c r="C2383" s="5"/>
      <c r="D2383" s="5"/>
      <c r="E2383" s="5"/>
    </row>
    <row r="2384" spans="1:5" x14ac:dyDescent="0.15">
      <c r="A2384" s="5"/>
      <c r="B2384" s="5"/>
      <c r="C2384" s="5"/>
      <c r="D2384" s="5"/>
      <c r="E2384" s="5"/>
    </row>
    <row r="2385" spans="1:5" x14ac:dyDescent="0.15">
      <c r="A2385" s="5"/>
      <c r="B2385" s="5"/>
      <c r="C2385" s="5"/>
      <c r="D2385" s="5"/>
      <c r="E2385" s="5"/>
    </row>
    <row r="2386" spans="1:5" x14ac:dyDescent="0.15">
      <c r="A2386" s="5"/>
      <c r="B2386" s="5"/>
      <c r="C2386" s="5"/>
      <c r="D2386" s="5"/>
      <c r="E2386" s="5"/>
    </row>
    <row r="2387" spans="1:5" x14ac:dyDescent="0.15">
      <c r="A2387" s="5"/>
      <c r="B2387" s="5"/>
      <c r="C2387" s="5"/>
      <c r="D2387" s="5"/>
      <c r="E2387" s="5"/>
    </row>
    <row r="2388" spans="1:5" x14ac:dyDescent="0.15">
      <c r="A2388" s="5"/>
      <c r="B2388" s="5"/>
      <c r="C2388" s="5"/>
      <c r="D2388" s="5"/>
      <c r="E2388" s="5"/>
    </row>
    <row r="2389" spans="1:5" x14ac:dyDescent="0.15">
      <c r="A2389" s="5"/>
      <c r="B2389" s="5"/>
      <c r="C2389" s="5"/>
      <c r="D2389" s="5"/>
      <c r="E2389" s="5"/>
    </row>
    <row r="2390" spans="1:5" x14ac:dyDescent="0.15">
      <c r="A2390" s="5"/>
      <c r="B2390" s="5"/>
      <c r="C2390" s="5"/>
      <c r="D2390" s="5"/>
      <c r="E2390" s="5"/>
    </row>
    <row r="2391" spans="1:5" x14ac:dyDescent="0.15">
      <c r="A2391" s="5"/>
      <c r="B2391" s="5"/>
      <c r="C2391" s="5"/>
      <c r="D2391" s="5"/>
      <c r="E2391" s="5"/>
    </row>
    <row r="2392" spans="1:5" x14ac:dyDescent="0.15">
      <c r="A2392" s="5"/>
      <c r="B2392" s="5"/>
      <c r="C2392" s="5"/>
      <c r="D2392" s="5"/>
      <c r="E2392" s="5"/>
    </row>
    <row r="2393" spans="1:5" x14ac:dyDescent="0.15">
      <c r="A2393" s="5"/>
      <c r="B2393" s="5"/>
      <c r="C2393" s="5"/>
      <c r="D2393" s="5"/>
      <c r="E2393" s="5"/>
    </row>
    <row r="2394" spans="1:5" x14ac:dyDescent="0.15">
      <c r="A2394" s="5"/>
      <c r="B2394" s="5"/>
      <c r="C2394" s="5"/>
      <c r="D2394" s="5"/>
      <c r="E2394" s="5"/>
    </row>
    <row r="2395" spans="1:5" x14ac:dyDescent="0.15">
      <c r="A2395" s="5"/>
      <c r="B2395" s="5"/>
      <c r="C2395" s="5"/>
      <c r="D2395" s="5"/>
      <c r="E2395" s="5"/>
    </row>
    <row r="2396" spans="1:5" x14ac:dyDescent="0.15">
      <c r="A2396" s="5"/>
      <c r="B2396" s="5"/>
      <c r="C2396" s="5"/>
      <c r="D2396" s="5"/>
      <c r="E2396" s="5"/>
    </row>
    <row r="2397" spans="1:5" x14ac:dyDescent="0.15">
      <c r="A2397" s="5"/>
      <c r="B2397" s="5"/>
      <c r="C2397" s="5"/>
      <c r="D2397" s="5"/>
      <c r="E2397" s="5"/>
    </row>
    <row r="2398" spans="1:5" x14ac:dyDescent="0.15">
      <c r="A2398" s="5"/>
      <c r="B2398" s="5"/>
      <c r="C2398" s="5"/>
      <c r="D2398" s="5"/>
      <c r="E2398" s="6"/>
    </row>
    <row r="2399" spans="1:5" x14ac:dyDescent="0.15">
      <c r="A2399" s="5"/>
      <c r="B2399" s="5"/>
      <c r="C2399" s="5"/>
      <c r="D2399" s="5"/>
      <c r="E2399" s="6"/>
    </row>
    <row r="2400" spans="1:5" x14ac:dyDescent="0.15">
      <c r="A2400" s="5"/>
      <c r="B2400" s="5"/>
      <c r="C2400" s="5"/>
      <c r="D2400" s="5"/>
      <c r="E2400" s="5"/>
    </row>
    <row r="2401" spans="1:5" x14ac:dyDescent="0.15">
      <c r="A2401" s="5"/>
      <c r="B2401" s="5"/>
      <c r="C2401" s="5"/>
      <c r="D2401" s="5"/>
      <c r="E2401" s="5"/>
    </row>
    <row r="2402" spans="1:5" x14ac:dyDescent="0.15">
      <c r="A2402" s="5"/>
      <c r="B2402" s="5"/>
      <c r="C2402" s="5"/>
      <c r="D2402" s="5"/>
      <c r="E2402" s="5"/>
    </row>
    <row r="2403" spans="1:5" x14ac:dyDescent="0.15">
      <c r="A2403" s="5"/>
      <c r="B2403" s="5"/>
      <c r="C2403" s="5"/>
      <c r="D2403" s="5"/>
      <c r="E2403" s="5"/>
    </row>
    <row r="2404" spans="1:5" x14ac:dyDescent="0.15">
      <c r="A2404" s="5"/>
      <c r="B2404" s="5"/>
      <c r="C2404" s="5"/>
      <c r="D2404" s="5"/>
      <c r="E2404" s="5"/>
    </row>
    <row r="2405" spans="1:5" x14ac:dyDescent="0.15">
      <c r="A2405" s="5"/>
      <c r="B2405" s="5"/>
      <c r="C2405" s="5"/>
      <c r="D2405" s="5"/>
      <c r="E2405" s="5"/>
    </row>
    <row r="2406" spans="1:5" x14ac:dyDescent="0.15">
      <c r="A2406" s="5"/>
      <c r="B2406" s="5"/>
      <c r="C2406" s="5"/>
      <c r="D2406" s="5"/>
      <c r="E2406" s="5"/>
    </row>
    <row r="2407" spans="1:5" x14ac:dyDescent="0.15">
      <c r="A2407" s="5"/>
      <c r="B2407" s="5"/>
      <c r="C2407" s="5"/>
      <c r="D2407" s="5"/>
      <c r="E2407" s="5"/>
    </row>
    <row r="2408" spans="1:5" x14ac:dyDescent="0.15">
      <c r="A2408" s="5"/>
      <c r="B2408" s="5"/>
      <c r="C2408" s="5"/>
      <c r="D2408" s="5"/>
      <c r="E2408" s="5"/>
    </row>
    <row r="2409" spans="1:5" x14ac:dyDescent="0.15">
      <c r="A2409" s="5"/>
      <c r="B2409" s="5"/>
      <c r="C2409" s="5"/>
      <c r="D2409" s="5"/>
      <c r="E2409" s="5"/>
    </row>
    <row r="2410" spans="1:5" x14ac:dyDescent="0.15">
      <c r="A2410" s="5"/>
      <c r="B2410" s="5"/>
      <c r="C2410" s="5"/>
      <c r="D2410" s="5"/>
      <c r="E2410" s="5"/>
    </row>
    <row r="2411" spans="1:5" x14ac:dyDescent="0.15">
      <c r="A2411" s="5"/>
      <c r="B2411" s="5"/>
      <c r="C2411" s="5"/>
      <c r="D2411" s="5"/>
      <c r="E2411" s="5"/>
    </row>
    <row r="2412" spans="1:5" x14ac:dyDescent="0.15">
      <c r="A2412" s="5"/>
      <c r="B2412" s="5"/>
      <c r="C2412" s="5"/>
      <c r="D2412" s="5"/>
      <c r="E2412" s="5"/>
    </row>
    <row r="2413" spans="1:5" x14ac:dyDescent="0.15">
      <c r="A2413" s="5"/>
      <c r="B2413" s="5"/>
      <c r="C2413" s="5"/>
      <c r="D2413" s="5"/>
      <c r="E2413" s="5"/>
    </row>
    <row r="2414" spans="1:5" x14ac:dyDescent="0.15">
      <c r="A2414" s="5"/>
      <c r="B2414" s="5"/>
      <c r="C2414" s="5"/>
      <c r="D2414" s="5"/>
      <c r="E2414" s="5"/>
    </row>
    <row r="2415" spans="1:5" x14ac:dyDescent="0.15">
      <c r="A2415" s="5"/>
      <c r="B2415" s="5"/>
      <c r="C2415" s="5"/>
      <c r="D2415" s="5"/>
      <c r="E2415" s="6"/>
    </row>
    <row r="2416" spans="1:5" x14ac:dyDescent="0.15">
      <c r="A2416" s="5"/>
      <c r="B2416" s="5"/>
      <c r="C2416" s="5"/>
      <c r="D2416" s="5"/>
      <c r="E2416" s="6"/>
    </row>
    <row r="2417" spans="1:5" x14ac:dyDescent="0.15">
      <c r="A2417" s="5"/>
      <c r="B2417" s="5"/>
      <c r="C2417" s="5"/>
      <c r="D2417" s="5"/>
      <c r="E2417" s="5"/>
    </row>
    <row r="2418" spans="1:5" x14ac:dyDescent="0.15">
      <c r="A2418" s="5"/>
      <c r="B2418" s="5"/>
      <c r="C2418" s="5"/>
      <c r="D2418" s="5"/>
      <c r="E2418" s="5"/>
    </row>
    <row r="2419" spans="1:5" x14ac:dyDescent="0.15">
      <c r="A2419" s="5"/>
      <c r="B2419" s="5"/>
      <c r="C2419" s="5"/>
      <c r="D2419" s="5"/>
      <c r="E2419" s="5"/>
    </row>
    <row r="2420" spans="1:5" x14ac:dyDescent="0.15">
      <c r="A2420" s="5"/>
      <c r="B2420" s="5"/>
      <c r="C2420" s="5"/>
      <c r="D2420" s="5"/>
      <c r="E2420" s="5"/>
    </row>
    <row r="2421" spans="1:5" x14ac:dyDescent="0.15">
      <c r="A2421" s="5"/>
      <c r="B2421" s="5"/>
      <c r="C2421" s="5"/>
      <c r="D2421" s="5"/>
      <c r="E2421" s="5"/>
    </row>
    <row r="2422" spans="1:5" x14ac:dyDescent="0.15">
      <c r="A2422" s="5"/>
      <c r="B2422" s="5"/>
      <c r="C2422" s="5"/>
      <c r="D2422" s="5"/>
      <c r="E2422" s="5"/>
    </row>
    <row r="2423" spans="1:5" x14ac:dyDescent="0.15">
      <c r="A2423" s="5"/>
      <c r="B2423" s="5"/>
      <c r="C2423" s="5"/>
      <c r="D2423" s="5"/>
      <c r="E2423" s="5"/>
    </row>
    <row r="2424" spans="1:5" x14ac:dyDescent="0.15">
      <c r="A2424" s="5"/>
      <c r="B2424" s="5"/>
      <c r="C2424" s="5"/>
      <c r="D2424" s="5"/>
      <c r="E2424" s="5"/>
    </row>
    <row r="2425" spans="1:5" x14ac:dyDescent="0.15">
      <c r="A2425" s="5"/>
      <c r="B2425" s="5"/>
      <c r="C2425" s="5"/>
      <c r="D2425" s="5"/>
      <c r="E2425" s="5"/>
    </row>
    <row r="2426" spans="1:5" x14ac:dyDescent="0.15">
      <c r="A2426" s="5"/>
      <c r="B2426" s="5"/>
      <c r="C2426" s="5"/>
      <c r="D2426" s="5"/>
      <c r="E2426" s="5"/>
    </row>
    <row r="2427" spans="1:5" x14ac:dyDescent="0.15">
      <c r="A2427" s="5"/>
      <c r="B2427" s="5"/>
      <c r="C2427" s="5"/>
      <c r="D2427" s="5"/>
      <c r="E2427" s="5"/>
    </row>
    <row r="2428" spans="1:5" x14ac:dyDescent="0.15">
      <c r="A2428" s="5"/>
      <c r="B2428" s="5"/>
      <c r="C2428" s="5"/>
      <c r="D2428" s="5"/>
      <c r="E2428" s="5"/>
    </row>
    <row r="2429" spans="1:5" x14ac:dyDescent="0.15">
      <c r="A2429" s="5"/>
      <c r="B2429" s="5"/>
      <c r="C2429" s="5"/>
      <c r="D2429" s="5"/>
      <c r="E2429" s="5"/>
    </row>
    <row r="2430" spans="1:5" x14ac:dyDescent="0.15">
      <c r="A2430" s="5"/>
      <c r="B2430" s="5"/>
      <c r="C2430" s="5"/>
      <c r="D2430" s="5"/>
      <c r="E2430" s="5"/>
    </row>
    <row r="2431" spans="1:5" x14ac:dyDescent="0.15">
      <c r="A2431" s="5"/>
      <c r="B2431" s="5"/>
      <c r="C2431" s="5"/>
      <c r="D2431" s="5"/>
      <c r="E2431" s="5"/>
    </row>
    <row r="2432" spans="1:5" x14ac:dyDescent="0.15">
      <c r="A2432" s="5"/>
      <c r="B2432" s="5"/>
      <c r="C2432" s="5"/>
      <c r="D2432" s="5"/>
      <c r="E2432" s="6"/>
    </row>
    <row r="2433" spans="1:5" x14ac:dyDescent="0.15">
      <c r="A2433" s="5"/>
      <c r="B2433" s="5"/>
      <c r="C2433" s="5"/>
      <c r="D2433" s="5"/>
      <c r="E2433" s="6"/>
    </row>
    <row r="2434" spans="1:5" x14ac:dyDescent="0.15">
      <c r="A2434" s="5"/>
      <c r="B2434" s="5"/>
      <c r="C2434" s="5"/>
      <c r="D2434" s="5"/>
      <c r="E2434" s="5"/>
    </row>
    <row r="2435" spans="1:5" x14ac:dyDescent="0.15">
      <c r="A2435" s="5"/>
      <c r="B2435" s="5"/>
      <c r="C2435" s="5"/>
      <c r="D2435" s="5"/>
      <c r="E2435" s="5"/>
    </row>
    <row r="2436" spans="1:5" x14ac:dyDescent="0.15">
      <c r="A2436" s="5"/>
      <c r="B2436" s="5"/>
      <c r="C2436" s="5"/>
      <c r="D2436" s="5"/>
      <c r="E2436" s="5"/>
    </row>
    <row r="2437" spans="1:5" x14ac:dyDescent="0.15">
      <c r="A2437" s="5"/>
      <c r="B2437" s="5"/>
      <c r="C2437" s="5"/>
      <c r="D2437" s="5"/>
      <c r="E2437" s="5"/>
    </row>
    <row r="2438" spans="1:5" x14ac:dyDescent="0.15">
      <c r="A2438" s="5"/>
      <c r="B2438" s="5"/>
      <c r="C2438" s="5"/>
      <c r="D2438" s="5"/>
      <c r="E2438" s="5"/>
    </row>
    <row r="2439" spans="1:5" x14ac:dyDescent="0.15">
      <c r="A2439" s="5"/>
      <c r="B2439" s="5"/>
      <c r="C2439" s="5"/>
      <c r="D2439" s="5"/>
      <c r="E2439" s="5"/>
    </row>
    <row r="2440" spans="1:5" x14ac:dyDescent="0.15">
      <c r="A2440" s="5"/>
      <c r="B2440" s="5"/>
      <c r="C2440" s="5"/>
      <c r="D2440" s="5"/>
      <c r="E2440" s="5"/>
    </row>
    <row r="2441" spans="1:5" x14ac:dyDescent="0.15">
      <c r="A2441" s="5"/>
      <c r="B2441" s="5"/>
      <c r="C2441" s="5"/>
      <c r="D2441" s="5"/>
      <c r="E2441" s="5"/>
    </row>
    <row r="2442" spans="1:5" x14ac:dyDescent="0.15">
      <c r="A2442" s="5"/>
      <c r="B2442" s="5"/>
      <c r="C2442" s="5"/>
      <c r="D2442" s="5"/>
      <c r="E2442" s="5"/>
    </row>
    <row r="2443" spans="1:5" x14ac:dyDescent="0.15">
      <c r="A2443" s="5"/>
      <c r="B2443" s="5"/>
      <c r="C2443" s="5"/>
      <c r="D2443" s="5"/>
      <c r="E2443" s="5"/>
    </row>
    <row r="2444" spans="1:5" x14ac:dyDescent="0.15">
      <c r="A2444" s="5"/>
      <c r="B2444" s="5"/>
      <c r="C2444" s="5"/>
      <c r="D2444" s="5"/>
      <c r="E2444" s="5"/>
    </row>
    <row r="2445" spans="1:5" x14ac:dyDescent="0.15">
      <c r="A2445" s="5"/>
      <c r="B2445" s="5"/>
      <c r="C2445" s="5"/>
      <c r="D2445" s="5"/>
      <c r="E2445" s="5"/>
    </row>
    <row r="2446" spans="1:5" x14ac:dyDescent="0.15">
      <c r="A2446" s="5"/>
      <c r="B2446" s="5"/>
      <c r="C2446" s="5"/>
      <c r="D2446" s="5"/>
      <c r="E2446" s="5"/>
    </row>
    <row r="2447" spans="1:5" x14ac:dyDescent="0.15">
      <c r="A2447" s="5"/>
      <c r="B2447" s="5"/>
      <c r="C2447" s="5"/>
      <c r="D2447" s="5"/>
      <c r="E2447" s="5"/>
    </row>
    <row r="2448" spans="1:5" x14ac:dyDescent="0.15">
      <c r="A2448" s="5"/>
      <c r="B2448" s="5"/>
      <c r="C2448" s="5"/>
      <c r="D2448" s="5"/>
      <c r="E2448" s="5"/>
    </row>
    <row r="2449" spans="1:5" x14ac:dyDescent="0.15">
      <c r="A2449" s="5"/>
      <c r="B2449" s="5"/>
      <c r="C2449" s="5"/>
      <c r="D2449" s="5"/>
      <c r="E2449" s="6"/>
    </row>
    <row r="2450" spans="1:5" x14ac:dyDescent="0.15">
      <c r="A2450" s="5"/>
      <c r="B2450" s="5"/>
      <c r="C2450" s="5"/>
      <c r="D2450" s="5"/>
      <c r="E2450" s="6"/>
    </row>
    <row r="2451" spans="1:5" x14ac:dyDescent="0.15">
      <c r="A2451" s="5"/>
      <c r="B2451" s="5"/>
      <c r="C2451" s="5"/>
      <c r="D2451" s="5"/>
      <c r="E2451" s="5"/>
    </row>
    <row r="2452" spans="1:5" x14ac:dyDescent="0.15">
      <c r="A2452" s="5"/>
      <c r="B2452" s="5"/>
      <c r="C2452" s="5"/>
      <c r="D2452" s="5"/>
      <c r="E2452" s="5"/>
    </row>
    <row r="2453" spans="1:5" x14ac:dyDescent="0.15">
      <c r="A2453" s="5"/>
      <c r="B2453" s="5"/>
      <c r="C2453" s="5"/>
      <c r="D2453" s="5"/>
      <c r="E2453" s="5"/>
    </row>
    <row r="2454" spans="1:5" x14ac:dyDescent="0.15">
      <c r="A2454" s="5"/>
      <c r="B2454" s="5"/>
      <c r="C2454" s="5"/>
      <c r="D2454" s="5"/>
      <c r="E2454" s="5"/>
    </row>
    <row r="2455" spans="1:5" x14ac:dyDescent="0.15">
      <c r="A2455" s="5"/>
      <c r="B2455" s="5"/>
      <c r="C2455" s="5"/>
      <c r="D2455" s="5"/>
      <c r="E2455" s="5"/>
    </row>
    <row r="2456" spans="1:5" x14ac:dyDescent="0.15">
      <c r="A2456" s="5"/>
      <c r="B2456" s="5"/>
      <c r="C2456" s="5"/>
      <c r="D2456" s="5"/>
      <c r="E2456" s="5"/>
    </row>
    <row r="2457" spans="1:5" x14ac:dyDescent="0.15">
      <c r="A2457" s="5"/>
      <c r="B2457" s="5"/>
      <c r="C2457" s="5"/>
      <c r="D2457" s="5"/>
      <c r="E2457" s="5"/>
    </row>
    <row r="2458" spans="1:5" x14ac:dyDescent="0.15">
      <c r="A2458" s="5"/>
      <c r="B2458" s="5"/>
      <c r="C2458" s="5"/>
      <c r="D2458" s="5"/>
      <c r="E2458" s="5"/>
    </row>
    <row r="2459" spans="1:5" x14ac:dyDescent="0.15">
      <c r="A2459" s="5"/>
      <c r="B2459" s="5"/>
      <c r="C2459" s="5"/>
      <c r="D2459" s="5"/>
      <c r="E2459" s="5"/>
    </row>
    <row r="2460" spans="1:5" x14ac:dyDescent="0.15">
      <c r="A2460" s="5"/>
      <c r="B2460" s="5"/>
      <c r="C2460" s="5"/>
      <c r="D2460" s="5"/>
      <c r="E2460" s="5"/>
    </row>
    <row r="2461" spans="1:5" x14ac:dyDescent="0.15">
      <c r="A2461" s="5"/>
      <c r="B2461" s="5"/>
      <c r="C2461" s="5"/>
      <c r="D2461" s="5"/>
      <c r="E2461" s="5"/>
    </row>
    <row r="2462" spans="1:5" x14ac:dyDescent="0.15">
      <c r="A2462" s="5"/>
      <c r="B2462" s="5"/>
      <c r="C2462" s="5"/>
      <c r="D2462" s="5"/>
      <c r="E2462" s="5"/>
    </row>
    <row r="2463" spans="1:5" x14ac:dyDescent="0.15">
      <c r="A2463" s="5"/>
      <c r="B2463" s="5"/>
      <c r="C2463" s="5"/>
      <c r="D2463" s="5"/>
      <c r="E2463" s="5"/>
    </row>
    <row r="2464" spans="1:5" x14ac:dyDescent="0.15">
      <c r="A2464" s="5"/>
      <c r="B2464" s="5"/>
      <c r="C2464" s="5"/>
      <c r="D2464" s="5"/>
      <c r="E2464" s="5"/>
    </row>
    <row r="2465" spans="1:5" x14ac:dyDescent="0.15">
      <c r="A2465" s="5"/>
      <c r="B2465" s="5"/>
      <c r="C2465" s="5"/>
      <c r="D2465" s="5"/>
      <c r="E2465" s="5"/>
    </row>
    <row r="2466" spans="1:5" x14ac:dyDescent="0.15">
      <c r="A2466" s="5"/>
      <c r="B2466" s="5"/>
      <c r="C2466" s="5"/>
      <c r="D2466" s="5"/>
      <c r="E2466" s="6"/>
    </row>
    <row r="2467" spans="1:5" x14ac:dyDescent="0.15">
      <c r="A2467" s="5"/>
      <c r="B2467" s="5"/>
      <c r="C2467" s="5"/>
      <c r="D2467" s="5"/>
      <c r="E2467" s="6"/>
    </row>
    <row r="2468" spans="1:5" x14ac:dyDescent="0.15">
      <c r="A2468" s="5"/>
      <c r="B2468" s="5"/>
      <c r="C2468" s="5"/>
      <c r="D2468" s="5"/>
      <c r="E2468" s="5"/>
    </row>
    <row r="2469" spans="1:5" x14ac:dyDescent="0.15">
      <c r="A2469" s="5"/>
      <c r="B2469" s="5"/>
      <c r="C2469" s="5"/>
      <c r="D2469" s="5"/>
      <c r="E2469" s="5"/>
    </row>
    <row r="2470" spans="1:5" x14ac:dyDescent="0.15">
      <c r="A2470" s="5"/>
      <c r="B2470" s="5"/>
      <c r="C2470" s="5"/>
      <c r="D2470" s="5"/>
      <c r="E2470" s="5"/>
    </row>
    <row r="2471" spans="1:5" x14ac:dyDescent="0.15">
      <c r="A2471" s="5"/>
      <c r="B2471" s="5"/>
      <c r="C2471" s="5"/>
      <c r="D2471" s="5"/>
      <c r="E2471" s="5"/>
    </row>
    <row r="2472" spans="1:5" x14ac:dyDescent="0.15">
      <c r="A2472" s="5"/>
      <c r="B2472" s="5"/>
      <c r="C2472" s="5"/>
      <c r="D2472" s="5"/>
      <c r="E2472" s="5"/>
    </row>
    <row r="2473" spans="1:5" x14ac:dyDescent="0.15">
      <c r="A2473" s="5"/>
      <c r="B2473" s="5"/>
      <c r="C2473" s="5"/>
      <c r="D2473" s="5"/>
      <c r="E2473" s="5"/>
    </row>
    <row r="2474" spans="1:5" x14ac:dyDescent="0.15">
      <c r="A2474" s="5"/>
      <c r="B2474" s="5"/>
      <c r="C2474" s="5"/>
      <c r="D2474" s="5"/>
      <c r="E2474" s="5"/>
    </row>
    <row r="2475" spans="1:5" x14ac:dyDescent="0.15">
      <c r="A2475" s="5"/>
      <c r="B2475" s="5"/>
      <c r="C2475" s="5"/>
      <c r="D2475" s="5"/>
      <c r="E2475" s="5"/>
    </row>
    <row r="2476" spans="1:5" x14ac:dyDescent="0.15">
      <c r="A2476" s="5"/>
      <c r="B2476" s="5"/>
      <c r="C2476" s="5"/>
      <c r="D2476" s="5"/>
      <c r="E2476" s="5"/>
    </row>
    <row r="2477" spans="1:5" x14ac:dyDescent="0.15">
      <c r="A2477" s="5"/>
      <c r="B2477" s="5"/>
      <c r="C2477" s="5"/>
      <c r="D2477" s="5"/>
      <c r="E2477" s="5"/>
    </row>
    <row r="2478" spans="1:5" x14ac:dyDescent="0.15">
      <c r="A2478" s="5"/>
      <c r="B2478" s="5"/>
      <c r="C2478" s="5"/>
      <c r="D2478" s="5"/>
      <c r="E2478" s="5"/>
    </row>
    <row r="2479" spans="1:5" x14ac:dyDescent="0.15">
      <c r="A2479" s="5"/>
      <c r="B2479" s="5"/>
      <c r="C2479" s="5"/>
      <c r="D2479" s="5"/>
      <c r="E2479" s="5"/>
    </row>
    <row r="2480" spans="1:5" x14ac:dyDescent="0.15">
      <c r="A2480" s="5"/>
      <c r="B2480" s="5"/>
      <c r="C2480" s="5"/>
      <c r="D2480" s="5"/>
      <c r="E2480" s="5"/>
    </row>
    <row r="2481" spans="1:5" x14ac:dyDescent="0.15">
      <c r="A2481" s="5"/>
      <c r="B2481" s="5"/>
      <c r="C2481" s="5"/>
      <c r="D2481" s="5"/>
      <c r="E2481" s="5"/>
    </row>
    <row r="2482" spans="1:5" x14ac:dyDescent="0.15">
      <c r="A2482" s="5"/>
      <c r="B2482" s="5"/>
      <c r="C2482" s="5"/>
      <c r="D2482" s="5"/>
      <c r="E2482" s="5"/>
    </row>
    <row r="2483" spans="1:5" x14ac:dyDescent="0.15">
      <c r="A2483" s="5"/>
      <c r="B2483" s="5"/>
      <c r="C2483" s="5"/>
      <c r="D2483" s="5"/>
      <c r="E2483" s="6"/>
    </row>
    <row r="2484" spans="1:5" x14ac:dyDescent="0.15">
      <c r="A2484" s="5"/>
      <c r="B2484" s="5"/>
      <c r="C2484" s="5"/>
      <c r="D2484" s="5"/>
      <c r="E2484" s="6"/>
    </row>
    <row r="2485" spans="1:5" x14ac:dyDescent="0.15">
      <c r="A2485" s="5"/>
      <c r="B2485" s="5"/>
      <c r="C2485" s="5"/>
      <c r="D2485" s="5"/>
      <c r="E2485" s="5"/>
    </row>
    <row r="2486" spans="1:5" x14ac:dyDescent="0.15">
      <c r="A2486" s="5"/>
      <c r="B2486" s="5"/>
      <c r="C2486" s="5"/>
      <c r="D2486" s="5"/>
      <c r="E2486" s="5"/>
    </row>
    <row r="2487" spans="1:5" x14ac:dyDescent="0.15">
      <c r="A2487" s="5"/>
      <c r="B2487" s="5"/>
      <c r="C2487" s="5"/>
      <c r="D2487" s="5"/>
      <c r="E2487" s="5"/>
    </row>
    <row r="2488" spans="1:5" x14ac:dyDescent="0.15">
      <c r="A2488" s="5"/>
      <c r="B2488" s="5"/>
      <c r="C2488" s="5"/>
      <c r="D2488" s="5"/>
      <c r="E2488" s="5"/>
    </row>
    <row r="2489" spans="1:5" x14ac:dyDescent="0.15">
      <c r="A2489" s="5"/>
      <c r="B2489" s="5"/>
      <c r="C2489" s="5"/>
      <c r="D2489" s="5"/>
      <c r="E2489" s="5"/>
    </row>
    <row r="2490" spans="1:5" x14ac:dyDescent="0.15">
      <c r="A2490" s="5"/>
      <c r="B2490" s="5"/>
      <c r="C2490" s="5"/>
      <c r="D2490" s="5"/>
      <c r="E2490" s="5"/>
    </row>
    <row r="2491" spans="1:5" x14ac:dyDescent="0.15">
      <c r="A2491" s="5"/>
      <c r="B2491" s="5"/>
      <c r="C2491" s="5"/>
      <c r="D2491" s="5"/>
      <c r="E2491" s="5"/>
    </row>
    <row r="2492" spans="1:5" x14ac:dyDescent="0.15">
      <c r="A2492" s="5"/>
      <c r="B2492" s="5"/>
      <c r="C2492" s="5"/>
      <c r="D2492" s="5"/>
      <c r="E2492" s="5"/>
    </row>
    <row r="2493" spans="1:5" x14ac:dyDescent="0.15">
      <c r="A2493" s="5"/>
      <c r="B2493" s="5"/>
      <c r="C2493" s="5"/>
      <c r="D2493" s="5"/>
      <c r="E2493" s="5"/>
    </row>
    <row r="2494" spans="1:5" x14ac:dyDescent="0.15">
      <c r="A2494" s="5"/>
      <c r="B2494" s="5"/>
      <c r="C2494" s="5"/>
      <c r="D2494" s="5"/>
      <c r="E2494" s="5"/>
    </row>
    <row r="2495" spans="1:5" x14ac:dyDescent="0.15">
      <c r="A2495" s="5"/>
      <c r="B2495" s="5"/>
      <c r="C2495" s="5"/>
      <c r="D2495" s="5"/>
      <c r="E2495" s="5"/>
    </row>
    <row r="2496" spans="1:5" x14ac:dyDescent="0.15">
      <c r="A2496" s="5"/>
      <c r="B2496" s="5"/>
      <c r="C2496" s="5"/>
      <c r="D2496" s="5"/>
      <c r="E2496" s="5"/>
    </row>
    <row r="2497" spans="1:5" x14ac:dyDescent="0.15">
      <c r="A2497" s="5"/>
      <c r="B2497" s="5"/>
      <c r="C2497" s="5"/>
      <c r="D2497" s="5"/>
      <c r="E2497" s="5"/>
    </row>
    <row r="2498" spans="1:5" x14ac:dyDescent="0.15">
      <c r="A2498" s="5"/>
      <c r="B2498" s="5"/>
      <c r="C2498" s="5"/>
      <c r="D2498" s="5"/>
      <c r="E2498" s="5"/>
    </row>
    <row r="2499" spans="1:5" x14ac:dyDescent="0.15">
      <c r="A2499" s="5"/>
      <c r="B2499" s="5"/>
      <c r="C2499" s="5"/>
      <c r="D2499" s="5"/>
      <c r="E2499" s="5"/>
    </row>
    <row r="2500" spans="1:5" x14ac:dyDescent="0.15">
      <c r="A2500" s="5"/>
      <c r="B2500" s="5"/>
      <c r="C2500" s="5"/>
      <c r="D2500" s="5"/>
      <c r="E2500" s="6"/>
    </row>
    <row r="2501" spans="1:5" x14ac:dyDescent="0.15">
      <c r="A2501" s="5"/>
      <c r="B2501" s="5"/>
      <c r="C2501" s="5"/>
      <c r="D2501" s="5"/>
      <c r="E2501" s="6"/>
    </row>
    <row r="2502" spans="1:5" x14ac:dyDescent="0.15">
      <c r="A2502" s="5"/>
      <c r="B2502" s="5"/>
      <c r="C2502" s="5"/>
      <c r="D2502" s="5"/>
      <c r="E2502" s="5"/>
    </row>
    <row r="2503" spans="1:5" x14ac:dyDescent="0.15">
      <c r="A2503" s="5"/>
      <c r="B2503" s="5"/>
      <c r="C2503" s="5"/>
      <c r="D2503" s="5"/>
      <c r="E2503" s="5"/>
    </row>
    <row r="2504" spans="1:5" x14ac:dyDescent="0.15">
      <c r="A2504" s="5"/>
      <c r="B2504" s="5"/>
      <c r="C2504" s="5"/>
      <c r="D2504" s="5"/>
      <c r="E2504" s="5"/>
    </row>
    <row r="2505" spans="1:5" x14ac:dyDescent="0.15">
      <c r="A2505" s="5"/>
      <c r="B2505" s="5"/>
      <c r="C2505" s="5"/>
      <c r="D2505" s="5"/>
      <c r="E2505" s="5"/>
    </row>
    <row r="2506" spans="1:5" x14ac:dyDescent="0.15">
      <c r="A2506" s="5"/>
      <c r="B2506" s="5"/>
      <c r="C2506" s="5"/>
      <c r="D2506" s="5"/>
      <c r="E2506" s="5"/>
    </row>
    <row r="2507" spans="1:5" x14ac:dyDescent="0.15">
      <c r="A2507" s="5"/>
      <c r="B2507" s="5"/>
      <c r="C2507" s="5"/>
      <c r="D2507" s="5"/>
      <c r="E2507" s="5"/>
    </row>
    <row r="2508" spans="1:5" x14ac:dyDescent="0.15">
      <c r="A2508" s="5"/>
      <c r="B2508" s="5"/>
      <c r="C2508" s="5"/>
      <c r="D2508" s="5"/>
      <c r="E2508" s="5"/>
    </row>
    <row r="2509" spans="1:5" x14ac:dyDescent="0.15">
      <c r="A2509" s="5"/>
      <c r="B2509" s="5"/>
      <c r="C2509" s="5"/>
      <c r="D2509" s="5"/>
      <c r="E2509" s="5"/>
    </row>
    <row r="2510" spans="1:5" x14ac:dyDescent="0.15">
      <c r="A2510" s="5"/>
      <c r="B2510" s="5"/>
      <c r="C2510" s="5"/>
      <c r="D2510" s="5"/>
      <c r="E2510" s="5"/>
    </row>
    <row r="2511" spans="1:5" x14ac:dyDescent="0.15">
      <c r="A2511" s="5"/>
      <c r="B2511" s="5"/>
      <c r="C2511" s="5"/>
      <c r="D2511" s="5"/>
      <c r="E2511" s="5"/>
    </row>
    <row r="2512" spans="1:5" x14ac:dyDescent="0.15">
      <c r="A2512" s="5"/>
      <c r="B2512" s="5"/>
      <c r="C2512" s="5"/>
      <c r="D2512" s="5"/>
      <c r="E2512" s="5"/>
    </row>
    <row r="2513" spans="1:5" x14ac:dyDescent="0.15">
      <c r="A2513" s="5"/>
      <c r="B2513" s="5"/>
      <c r="C2513" s="5"/>
      <c r="D2513" s="5"/>
      <c r="E2513" s="5"/>
    </row>
    <row r="2514" spans="1:5" x14ac:dyDescent="0.15">
      <c r="A2514" s="5"/>
      <c r="B2514" s="5"/>
      <c r="C2514" s="5"/>
      <c r="D2514" s="5"/>
      <c r="E2514" s="5"/>
    </row>
    <row r="2515" spans="1:5" x14ac:dyDescent="0.15">
      <c r="A2515" s="5"/>
      <c r="B2515" s="5"/>
      <c r="C2515" s="5"/>
      <c r="D2515" s="5"/>
      <c r="E2515" s="5"/>
    </row>
    <row r="2516" spans="1:5" x14ac:dyDescent="0.15">
      <c r="A2516" s="5"/>
      <c r="B2516" s="5"/>
      <c r="C2516" s="5"/>
      <c r="D2516" s="5"/>
      <c r="E2516" s="5"/>
    </row>
    <row r="2517" spans="1:5" x14ac:dyDescent="0.15">
      <c r="A2517" s="5"/>
      <c r="B2517" s="5"/>
      <c r="C2517" s="5"/>
      <c r="D2517" s="5"/>
      <c r="E2517" s="6"/>
    </row>
    <row r="2518" spans="1:5" x14ac:dyDescent="0.15">
      <c r="A2518" s="5"/>
      <c r="B2518" s="5"/>
      <c r="C2518" s="5"/>
      <c r="D2518" s="5"/>
      <c r="E2518" s="6"/>
    </row>
    <row r="2519" spans="1:5" x14ac:dyDescent="0.15">
      <c r="A2519" s="5"/>
      <c r="B2519" s="5"/>
      <c r="C2519" s="5"/>
      <c r="D2519" s="5"/>
      <c r="E2519" s="5"/>
    </row>
    <row r="2520" spans="1:5" x14ac:dyDescent="0.15">
      <c r="A2520" s="5"/>
      <c r="B2520" s="5"/>
      <c r="C2520" s="5"/>
      <c r="D2520" s="5"/>
      <c r="E2520" s="5"/>
    </row>
    <row r="2521" spans="1:5" x14ac:dyDescent="0.15">
      <c r="A2521" s="5"/>
      <c r="B2521" s="5"/>
      <c r="C2521" s="5"/>
      <c r="D2521" s="5"/>
      <c r="E2521" s="5"/>
    </row>
    <row r="2522" spans="1:5" x14ac:dyDescent="0.15">
      <c r="A2522" s="5"/>
      <c r="B2522" s="5"/>
      <c r="C2522" s="5"/>
      <c r="D2522" s="5"/>
      <c r="E2522" s="5"/>
    </row>
    <row r="2523" spans="1:5" x14ac:dyDescent="0.15">
      <c r="A2523" s="5"/>
      <c r="B2523" s="5"/>
      <c r="C2523" s="5"/>
      <c r="D2523" s="5"/>
      <c r="E2523" s="5"/>
    </row>
    <row r="2524" spans="1:5" x14ac:dyDescent="0.15">
      <c r="A2524" s="5"/>
      <c r="B2524" s="5"/>
      <c r="C2524" s="5"/>
      <c r="D2524" s="5"/>
      <c r="E2524" s="5"/>
    </row>
    <row r="2525" spans="1:5" x14ac:dyDescent="0.15">
      <c r="A2525" s="5"/>
      <c r="B2525" s="5"/>
      <c r="C2525" s="5"/>
      <c r="D2525" s="5"/>
      <c r="E2525" s="5"/>
    </row>
    <row r="2526" spans="1:5" x14ac:dyDescent="0.15">
      <c r="A2526" s="5"/>
      <c r="B2526" s="5"/>
      <c r="C2526" s="5"/>
      <c r="D2526" s="5"/>
      <c r="E2526" s="5"/>
    </row>
    <row r="2527" spans="1:5" x14ac:dyDescent="0.15">
      <c r="A2527" s="5"/>
      <c r="B2527" s="5"/>
      <c r="C2527" s="5"/>
      <c r="D2527" s="5"/>
      <c r="E2527" s="5"/>
    </row>
    <row r="2528" spans="1:5" x14ac:dyDescent="0.15">
      <c r="A2528" s="5"/>
      <c r="B2528" s="5"/>
      <c r="C2528" s="5"/>
      <c r="D2528" s="5"/>
      <c r="E2528" s="5"/>
    </row>
    <row r="2529" spans="1:5" x14ac:dyDescent="0.15">
      <c r="A2529" s="5"/>
      <c r="B2529" s="5"/>
      <c r="C2529" s="5"/>
      <c r="D2529" s="5"/>
      <c r="E2529" s="5"/>
    </row>
    <row r="2530" spans="1:5" x14ac:dyDescent="0.15">
      <c r="A2530" s="5"/>
      <c r="B2530" s="5"/>
      <c r="C2530" s="5"/>
      <c r="D2530" s="5"/>
      <c r="E2530" s="5"/>
    </row>
    <row r="2531" spans="1:5" x14ac:dyDescent="0.15">
      <c r="A2531" s="5"/>
      <c r="B2531" s="5"/>
      <c r="C2531" s="5"/>
      <c r="D2531" s="5"/>
      <c r="E2531" s="5"/>
    </row>
    <row r="2532" spans="1:5" x14ac:dyDescent="0.15">
      <c r="A2532" s="5"/>
      <c r="B2532" s="5"/>
      <c r="C2532" s="5"/>
      <c r="D2532" s="5"/>
      <c r="E2532" s="5"/>
    </row>
    <row r="2533" spans="1:5" x14ac:dyDescent="0.15">
      <c r="A2533" s="5"/>
      <c r="B2533" s="5"/>
      <c r="C2533" s="5"/>
      <c r="D2533" s="5"/>
      <c r="E2533" s="5"/>
    </row>
    <row r="2534" spans="1:5" x14ac:dyDescent="0.15">
      <c r="A2534" s="5"/>
      <c r="B2534" s="5"/>
      <c r="C2534" s="5"/>
      <c r="D2534" s="5"/>
      <c r="E2534" s="6"/>
    </row>
    <row r="2535" spans="1:5" x14ac:dyDescent="0.15">
      <c r="A2535" s="5"/>
      <c r="B2535" s="5"/>
      <c r="C2535" s="5"/>
      <c r="D2535" s="5"/>
      <c r="E2535" s="6"/>
    </row>
    <row r="2536" spans="1:5" x14ac:dyDescent="0.15">
      <c r="A2536" s="5"/>
      <c r="B2536" s="5"/>
      <c r="C2536" s="5"/>
      <c r="D2536" s="5"/>
      <c r="E2536" s="5"/>
    </row>
    <row r="2537" spans="1:5" x14ac:dyDescent="0.15">
      <c r="A2537" s="5"/>
      <c r="B2537" s="5"/>
      <c r="C2537" s="5"/>
      <c r="D2537" s="5"/>
      <c r="E2537" s="5"/>
    </row>
    <row r="2538" spans="1:5" x14ac:dyDescent="0.15">
      <c r="A2538" s="5"/>
      <c r="B2538" s="5"/>
      <c r="C2538" s="5"/>
      <c r="D2538" s="5"/>
      <c r="E2538" s="5"/>
    </row>
    <row r="2539" spans="1:5" x14ac:dyDescent="0.15">
      <c r="A2539" s="5"/>
      <c r="B2539" s="5"/>
      <c r="C2539" s="5"/>
      <c r="D2539" s="5"/>
      <c r="E2539" s="5"/>
    </row>
    <row r="2540" spans="1:5" x14ac:dyDescent="0.15">
      <c r="A2540" s="5"/>
      <c r="B2540" s="5"/>
      <c r="C2540" s="5"/>
      <c r="D2540" s="5"/>
      <c r="E2540" s="5"/>
    </row>
    <row r="2541" spans="1:5" x14ac:dyDescent="0.15">
      <c r="A2541" s="5"/>
      <c r="B2541" s="5"/>
      <c r="C2541" s="5"/>
      <c r="D2541" s="5"/>
      <c r="E2541" s="5"/>
    </row>
    <row r="2542" spans="1:5" x14ac:dyDescent="0.15">
      <c r="A2542" s="5"/>
      <c r="B2542" s="5"/>
      <c r="C2542" s="5"/>
      <c r="D2542" s="5"/>
      <c r="E2542" s="5"/>
    </row>
    <row r="2543" spans="1:5" x14ac:dyDescent="0.15">
      <c r="A2543" s="5"/>
      <c r="B2543" s="5"/>
      <c r="C2543" s="5"/>
      <c r="D2543" s="5"/>
      <c r="E2543" s="5"/>
    </row>
    <row r="2544" spans="1:5" x14ac:dyDescent="0.15">
      <c r="A2544" s="5"/>
      <c r="B2544" s="5"/>
      <c r="C2544" s="5"/>
      <c r="D2544" s="5"/>
      <c r="E2544" s="5"/>
    </row>
    <row r="2545" spans="1:5" x14ac:dyDescent="0.15">
      <c r="A2545" s="5"/>
      <c r="B2545" s="5"/>
      <c r="C2545" s="5"/>
      <c r="D2545" s="5"/>
      <c r="E2545" s="5"/>
    </row>
    <row r="2546" spans="1:5" x14ac:dyDescent="0.15">
      <c r="A2546" s="5"/>
      <c r="B2546" s="5"/>
      <c r="C2546" s="5"/>
      <c r="D2546" s="5"/>
      <c r="E2546" s="5"/>
    </row>
    <row r="2547" spans="1:5" x14ac:dyDescent="0.15">
      <c r="A2547" s="5"/>
      <c r="B2547" s="5"/>
      <c r="C2547" s="5"/>
      <c r="D2547" s="5"/>
      <c r="E2547" s="5"/>
    </row>
    <row r="2548" spans="1:5" x14ac:dyDescent="0.15">
      <c r="A2548" s="5"/>
      <c r="B2548" s="5"/>
      <c r="C2548" s="5"/>
      <c r="D2548" s="5"/>
      <c r="E2548" s="5"/>
    </row>
    <row r="2549" spans="1:5" x14ac:dyDescent="0.15">
      <c r="A2549" s="5"/>
      <c r="B2549" s="5"/>
      <c r="C2549" s="5"/>
      <c r="D2549" s="5"/>
      <c r="E2549" s="5"/>
    </row>
    <row r="2550" spans="1:5" x14ac:dyDescent="0.15">
      <c r="A2550" s="5"/>
      <c r="B2550" s="5"/>
      <c r="C2550" s="5"/>
      <c r="D2550" s="5"/>
      <c r="E2550" s="5"/>
    </row>
    <row r="2551" spans="1:5" x14ac:dyDescent="0.15">
      <c r="A2551" s="5"/>
      <c r="B2551" s="5"/>
      <c r="C2551" s="5"/>
      <c r="D2551" s="5"/>
      <c r="E2551" s="6"/>
    </row>
    <row r="2552" spans="1:5" x14ac:dyDescent="0.15">
      <c r="A2552" s="5"/>
      <c r="B2552" s="5"/>
      <c r="C2552" s="5"/>
      <c r="D2552" s="5"/>
      <c r="E2552" s="6"/>
    </row>
    <row r="2553" spans="1:5" x14ac:dyDescent="0.15">
      <c r="A2553" s="5"/>
      <c r="B2553" s="5"/>
      <c r="C2553" s="5"/>
      <c r="D2553" s="5"/>
      <c r="E2553" s="5"/>
    </row>
    <row r="2554" spans="1:5" x14ac:dyDescent="0.15">
      <c r="A2554" s="5"/>
      <c r="B2554" s="5"/>
      <c r="C2554" s="5"/>
      <c r="D2554" s="5"/>
      <c r="E2554" s="5"/>
    </row>
    <row r="2555" spans="1:5" x14ac:dyDescent="0.15">
      <c r="A2555" s="5"/>
      <c r="B2555" s="5"/>
      <c r="C2555" s="5"/>
      <c r="D2555" s="5"/>
      <c r="E2555" s="5"/>
    </row>
    <row r="2556" spans="1:5" x14ac:dyDescent="0.15">
      <c r="A2556" s="5"/>
      <c r="B2556" s="5"/>
      <c r="C2556" s="5"/>
      <c r="D2556" s="5"/>
      <c r="E2556" s="5"/>
    </row>
    <row r="2557" spans="1:5" x14ac:dyDescent="0.15">
      <c r="A2557" s="5"/>
      <c r="B2557" s="5"/>
      <c r="C2557" s="5"/>
      <c r="D2557" s="5"/>
      <c r="E2557" s="5"/>
    </row>
    <row r="2558" spans="1:5" x14ac:dyDescent="0.15">
      <c r="A2558" s="5"/>
      <c r="B2558" s="5"/>
      <c r="C2558" s="5"/>
      <c r="D2558" s="5"/>
      <c r="E2558" s="5"/>
    </row>
    <row r="2559" spans="1:5" x14ac:dyDescent="0.15">
      <c r="A2559" s="5"/>
      <c r="B2559" s="5"/>
      <c r="C2559" s="5"/>
      <c r="D2559" s="5"/>
      <c r="E2559" s="5"/>
    </row>
    <row r="2560" spans="1:5" x14ac:dyDescent="0.15">
      <c r="A2560" s="5"/>
      <c r="B2560" s="5"/>
      <c r="C2560" s="5"/>
      <c r="D2560" s="5"/>
      <c r="E2560" s="5"/>
    </row>
    <row r="2561" spans="1:5" x14ac:dyDescent="0.15">
      <c r="A2561" s="5"/>
      <c r="B2561" s="5"/>
      <c r="C2561" s="5"/>
      <c r="D2561" s="5"/>
      <c r="E2561" s="5"/>
    </row>
    <row r="2562" spans="1:5" x14ac:dyDescent="0.15">
      <c r="A2562" s="5"/>
      <c r="B2562" s="5"/>
      <c r="C2562" s="5"/>
      <c r="D2562" s="5"/>
      <c r="E2562" s="5"/>
    </row>
    <row r="2563" spans="1:5" x14ac:dyDescent="0.15">
      <c r="A2563" s="5"/>
      <c r="B2563" s="5"/>
      <c r="C2563" s="5"/>
      <c r="D2563" s="5"/>
      <c r="E2563" s="5"/>
    </row>
    <row r="2564" spans="1:5" x14ac:dyDescent="0.15">
      <c r="A2564" s="5"/>
      <c r="B2564" s="5"/>
      <c r="C2564" s="5"/>
      <c r="D2564" s="5"/>
      <c r="E2564" s="5"/>
    </row>
    <row r="2565" spans="1:5" x14ac:dyDescent="0.15">
      <c r="A2565" s="5"/>
      <c r="B2565" s="5"/>
      <c r="C2565" s="5"/>
      <c r="D2565" s="5"/>
      <c r="E2565" s="5"/>
    </row>
    <row r="2566" spans="1:5" x14ac:dyDescent="0.15">
      <c r="A2566" s="5"/>
      <c r="B2566" s="5"/>
      <c r="C2566" s="5"/>
      <c r="D2566" s="5"/>
      <c r="E2566" s="5"/>
    </row>
    <row r="2567" spans="1:5" x14ac:dyDescent="0.15">
      <c r="A2567" s="5"/>
      <c r="B2567" s="5"/>
      <c r="C2567" s="5"/>
      <c r="D2567" s="5"/>
      <c r="E2567" s="5"/>
    </row>
    <row r="2568" spans="1:5" x14ac:dyDescent="0.15">
      <c r="A2568" s="5"/>
      <c r="B2568" s="5"/>
      <c r="C2568" s="5"/>
      <c r="D2568" s="5"/>
      <c r="E2568" s="6"/>
    </row>
    <row r="2569" spans="1:5" x14ac:dyDescent="0.15">
      <c r="A2569" s="5"/>
      <c r="B2569" s="5"/>
      <c r="C2569" s="5"/>
      <c r="D2569" s="5"/>
      <c r="E2569" s="6"/>
    </row>
    <row r="2570" spans="1:5" x14ac:dyDescent="0.15">
      <c r="A2570" s="5"/>
      <c r="B2570" s="5"/>
      <c r="C2570" s="5"/>
      <c r="D2570" s="5"/>
      <c r="E2570" s="5"/>
    </row>
    <row r="2571" spans="1:5" x14ac:dyDescent="0.15">
      <c r="A2571" s="5"/>
      <c r="B2571" s="5"/>
      <c r="C2571" s="5"/>
      <c r="D2571" s="5"/>
      <c r="E2571" s="5"/>
    </row>
    <row r="2572" spans="1:5" x14ac:dyDescent="0.15">
      <c r="A2572" s="5"/>
      <c r="B2572" s="5"/>
      <c r="C2572" s="5"/>
      <c r="D2572" s="5"/>
      <c r="E2572" s="5"/>
    </row>
    <row r="2573" spans="1:5" x14ac:dyDescent="0.15">
      <c r="A2573" s="5"/>
      <c r="B2573" s="5"/>
      <c r="C2573" s="5"/>
      <c r="D2573" s="5"/>
      <c r="E2573" s="5"/>
    </row>
    <row r="2574" spans="1:5" x14ac:dyDescent="0.15">
      <c r="A2574" s="5"/>
      <c r="B2574" s="5"/>
      <c r="C2574" s="5"/>
      <c r="D2574" s="5"/>
      <c r="E2574" s="5"/>
    </row>
    <row r="2575" spans="1:5" x14ac:dyDescent="0.15">
      <c r="A2575" s="5"/>
      <c r="B2575" s="5"/>
      <c r="C2575" s="5"/>
      <c r="D2575" s="5"/>
      <c r="E2575" s="5"/>
    </row>
    <row r="2576" spans="1:5" x14ac:dyDescent="0.15">
      <c r="A2576" s="5"/>
      <c r="B2576" s="5"/>
      <c r="C2576" s="5"/>
      <c r="D2576" s="5"/>
      <c r="E2576" s="5"/>
    </row>
    <row r="2577" spans="1:5" x14ac:dyDescent="0.15">
      <c r="A2577" s="5"/>
      <c r="B2577" s="5"/>
      <c r="C2577" s="5"/>
      <c r="D2577" s="5"/>
      <c r="E2577" s="5"/>
    </row>
    <row r="2578" spans="1:5" x14ac:dyDescent="0.15">
      <c r="A2578" s="5"/>
      <c r="B2578" s="5"/>
      <c r="C2578" s="5"/>
      <c r="D2578" s="5"/>
      <c r="E2578" s="5"/>
    </row>
    <row r="2579" spans="1:5" x14ac:dyDescent="0.15">
      <c r="A2579" s="5"/>
      <c r="B2579" s="5"/>
      <c r="C2579" s="5"/>
      <c r="D2579" s="5"/>
      <c r="E2579" s="5"/>
    </row>
    <row r="2580" spans="1:5" x14ac:dyDescent="0.15">
      <c r="A2580" s="5"/>
      <c r="B2580" s="5"/>
      <c r="C2580" s="5"/>
      <c r="D2580" s="5"/>
      <c r="E2580" s="5"/>
    </row>
    <row r="2581" spans="1:5" x14ac:dyDescent="0.15">
      <c r="A2581" s="5"/>
      <c r="B2581" s="5"/>
      <c r="C2581" s="5"/>
      <c r="D2581" s="5"/>
      <c r="E2581" s="5"/>
    </row>
    <row r="2582" spans="1:5" x14ac:dyDescent="0.15">
      <c r="A2582" s="5"/>
      <c r="B2582" s="5"/>
      <c r="C2582" s="5"/>
      <c r="D2582" s="5"/>
      <c r="E2582" s="5"/>
    </row>
    <row r="2583" spans="1:5" x14ac:dyDescent="0.15">
      <c r="A2583" s="5"/>
      <c r="B2583" s="5"/>
      <c r="C2583" s="5"/>
      <c r="D2583" s="5"/>
      <c r="E2583" s="5"/>
    </row>
    <row r="2584" spans="1:5" x14ac:dyDescent="0.15">
      <c r="A2584" s="5"/>
      <c r="B2584" s="5"/>
      <c r="C2584" s="5"/>
      <c r="D2584" s="5"/>
      <c r="E2584" s="5"/>
    </row>
    <row r="2585" spans="1:5" x14ac:dyDescent="0.15">
      <c r="A2585" s="5"/>
      <c r="B2585" s="5"/>
      <c r="C2585" s="5"/>
      <c r="D2585" s="5"/>
      <c r="E2585" s="6"/>
    </row>
    <row r="2586" spans="1:5" x14ac:dyDescent="0.15">
      <c r="A2586" s="5"/>
      <c r="B2586" s="5"/>
      <c r="C2586" s="5"/>
      <c r="D2586" s="5"/>
      <c r="E2586" s="6"/>
    </row>
    <row r="2587" spans="1:5" x14ac:dyDescent="0.15">
      <c r="A2587" s="5"/>
      <c r="B2587" s="5"/>
      <c r="C2587" s="5"/>
      <c r="D2587" s="5"/>
      <c r="E2587" s="5"/>
    </row>
    <row r="2588" spans="1:5" x14ac:dyDescent="0.15">
      <c r="A2588" s="5"/>
      <c r="B2588" s="5"/>
      <c r="C2588" s="5"/>
      <c r="D2588" s="5"/>
      <c r="E2588" s="5"/>
    </row>
    <row r="2589" spans="1:5" x14ac:dyDescent="0.15">
      <c r="A2589" s="5"/>
      <c r="B2589" s="5"/>
      <c r="C2589" s="5"/>
      <c r="D2589" s="5"/>
      <c r="E2589" s="5"/>
    </row>
    <row r="2590" spans="1:5" x14ac:dyDescent="0.15">
      <c r="A2590" s="5"/>
      <c r="B2590" s="5"/>
      <c r="C2590" s="5"/>
      <c r="D2590" s="5"/>
      <c r="E2590" s="5"/>
    </row>
    <row r="2591" spans="1:5" x14ac:dyDescent="0.15">
      <c r="A2591" s="5"/>
      <c r="B2591" s="5"/>
      <c r="C2591" s="5"/>
      <c r="D2591" s="5"/>
      <c r="E2591" s="5"/>
    </row>
    <row r="2592" spans="1:5" x14ac:dyDescent="0.15">
      <c r="A2592" s="5"/>
      <c r="B2592" s="5"/>
      <c r="C2592" s="5"/>
      <c r="D2592" s="5"/>
      <c r="E2592" s="5"/>
    </row>
    <row r="2593" spans="1:5" x14ac:dyDescent="0.15">
      <c r="A2593" s="5"/>
      <c r="B2593" s="5"/>
      <c r="C2593" s="5"/>
      <c r="D2593" s="5"/>
      <c r="E2593" s="5"/>
    </row>
    <row r="2594" spans="1:5" x14ac:dyDescent="0.15">
      <c r="A2594" s="5"/>
      <c r="B2594" s="5"/>
      <c r="C2594" s="5"/>
      <c r="D2594" s="5"/>
      <c r="E2594" s="5"/>
    </row>
    <row r="2595" spans="1:5" x14ac:dyDescent="0.15">
      <c r="A2595" s="5"/>
      <c r="B2595" s="5"/>
      <c r="C2595" s="5"/>
      <c r="D2595" s="5"/>
      <c r="E2595" s="5"/>
    </row>
    <row r="2596" spans="1:5" x14ac:dyDescent="0.15">
      <c r="A2596" s="5"/>
      <c r="B2596" s="5"/>
      <c r="C2596" s="5"/>
      <c r="D2596" s="5"/>
      <c r="E2596" s="5"/>
    </row>
    <row r="2597" spans="1:5" x14ac:dyDescent="0.15">
      <c r="A2597" s="5"/>
      <c r="B2597" s="5"/>
      <c r="C2597" s="5"/>
      <c r="D2597" s="5"/>
      <c r="E2597" s="5"/>
    </row>
    <row r="2598" spans="1:5" x14ac:dyDescent="0.15">
      <c r="A2598" s="5"/>
      <c r="B2598" s="5"/>
      <c r="C2598" s="5"/>
      <c r="D2598" s="5"/>
      <c r="E2598" s="5"/>
    </row>
    <row r="2599" spans="1:5" x14ac:dyDescent="0.15">
      <c r="A2599" s="5"/>
      <c r="B2599" s="5"/>
      <c r="C2599" s="5"/>
      <c r="D2599" s="5"/>
      <c r="E2599" s="5"/>
    </row>
    <row r="2600" spans="1:5" x14ac:dyDescent="0.15">
      <c r="A2600" s="5"/>
      <c r="B2600" s="5"/>
      <c r="C2600" s="5"/>
      <c r="D2600" s="5"/>
      <c r="E2600" s="5"/>
    </row>
    <row r="2601" spans="1:5" x14ac:dyDescent="0.15">
      <c r="A2601" s="5"/>
      <c r="B2601" s="5"/>
      <c r="C2601" s="5"/>
      <c r="D2601" s="5"/>
      <c r="E2601" s="5"/>
    </row>
    <row r="2602" spans="1:5" x14ac:dyDescent="0.15">
      <c r="A2602" s="5"/>
      <c r="B2602" s="5"/>
      <c r="C2602" s="5"/>
      <c r="D2602" s="5"/>
      <c r="E2602" s="6"/>
    </row>
    <row r="2603" spans="1:5" x14ac:dyDescent="0.15">
      <c r="A2603" s="5"/>
      <c r="B2603" s="5"/>
      <c r="C2603" s="5"/>
      <c r="D2603" s="5"/>
      <c r="E2603" s="6"/>
    </row>
    <row r="2604" spans="1:5" x14ac:dyDescent="0.15">
      <c r="A2604" s="5"/>
      <c r="B2604" s="5"/>
      <c r="C2604" s="5"/>
      <c r="D2604" s="5"/>
      <c r="E2604" s="5"/>
    </row>
    <row r="2605" spans="1:5" x14ac:dyDescent="0.15">
      <c r="A2605" s="5"/>
      <c r="B2605" s="5"/>
      <c r="C2605" s="5"/>
      <c r="D2605" s="5"/>
      <c r="E2605" s="5"/>
    </row>
    <row r="2606" spans="1:5" x14ac:dyDescent="0.15">
      <c r="A2606" s="5"/>
      <c r="B2606" s="5"/>
      <c r="C2606" s="5"/>
      <c r="D2606" s="5"/>
      <c r="E2606" s="5"/>
    </row>
    <row r="2607" spans="1:5" x14ac:dyDescent="0.15">
      <c r="A2607" s="5"/>
      <c r="B2607" s="5"/>
      <c r="C2607" s="5"/>
      <c r="D2607" s="5"/>
      <c r="E2607" s="5"/>
    </row>
    <row r="2608" spans="1:5" x14ac:dyDescent="0.15">
      <c r="A2608" s="5"/>
      <c r="B2608" s="5"/>
      <c r="C2608" s="5"/>
      <c r="D2608" s="5"/>
      <c r="E2608" s="5"/>
    </row>
    <row r="2609" spans="1:5" x14ac:dyDescent="0.15">
      <c r="A2609" s="5"/>
      <c r="B2609" s="5"/>
      <c r="C2609" s="5"/>
      <c r="D2609" s="5"/>
      <c r="E2609" s="5"/>
    </row>
    <row r="2610" spans="1:5" x14ac:dyDescent="0.15">
      <c r="A2610" s="5"/>
      <c r="B2610" s="5"/>
      <c r="C2610" s="5"/>
      <c r="D2610" s="5"/>
      <c r="E2610" s="5"/>
    </row>
    <row r="2611" spans="1:5" x14ac:dyDescent="0.15">
      <c r="A2611" s="5"/>
      <c r="B2611" s="5"/>
      <c r="C2611" s="5"/>
      <c r="D2611" s="5"/>
      <c r="E2611" s="5"/>
    </row>
    <row r="2612" spans="1:5" x14ac:dyDescent="0.15">
      <c r="A2612" s="5"/>
      <c r="B2612" s="5"/>
      <c r="C2612" s="5"/>
      <c r="D2612" s="5"/>
      <c r="E2612" s="5"/>
    </row>
    <row r="2613" spans="1:5" x14ac:dyDescent="0.15">
      <c r="A2613" s="5"/>
      <c r="B2613" s="5"/>
      <c r="C2613" s="5"/>
      <c r="D2613" s="5"/>
      <c r="E2613" s="5"/>
    </row>
    <row r="2614" spans="1:5" x14ac:dyDescent="0.15">
      <c r="A2614" s="5"/>
      <c r="B2614" s="5"/>
      <c r="C2614" s="5"/>
      <c r="D2614" s="5"/>
      <c r="E2614" s="5"/>
    </row>
    <row r="2615" spans="1:5" x14ac:dyDescent="0.15">
      <c r="A2615" s="5"/>
      <c r="B2615" s="5"/>
      <c r="C2615" s="5"/>
      <c r="D2615" s="5"/>
      <c r="E2615" s="5"/>
    </row>
    <row r="2616" spans="1:5" x14ac:dyDescent="0.15">
      <c r="A2616" s="5"/>
      <c r="B2616" s="5"/>
      <c r="C2616" s="5"/>
      <c r="D2616" s="5"/>
      <c r="E2616" s="5"/>
    </row>
    <row r="2617" spans="1:5" x14ac:dyDescent="0.15">
      <c r="A2617" s="5"/>
      <c r="B2617" s="5"/>
      <c r="C2617" s="5"/>
      <c r="D2617" s="5"/>
      <c r="E2617" s="5"/>
    </row>
    <row r="2618" spans="1:5" x14ac:dyDescent="0.15">
      <c r="A2618" s="5"/>
      <c r="B2618" s="5"/>
      <c r="C2618" s="5"/>
      <c r="D2618" s="5"/>
      <c r="E2618" s="5"/>
    </row>
    <row r="2619" spans="1:5" x14ac:dyDescent="0.15">
      <c r="A2619" s="5"/>
      <c r="B2619" s="5"/>
      <c r="C2619" s="5"/>
      <c r="D2619" s="5"/>
      <c r="E2619" s="6"/>
    </row>
    <row r="2620" spans="1:5" x14ac:dyDescent="0.15">
      <c r="A2620" s="5"/>
      <c r="B2620" s="5"/>
      <c r="C2620" s="5"/>
      <c r="D2620" s="5"/>
      <c r="E2620" s="6"/>
    </row>
    <row r="2621" spans="1:5" x14ac:dyDescent="0.15">
      <c r="A2621" s="5"/>
      <c r="B2621" s="5"/>
      <c r="C2621" s="5"/>
      <c r="D2621" s="5"/>
      <c r="E2621" s="5"/>
    </row>
    <row r="2622" spans="1:5" x14ac:dyDescent="0.15">
      <c r="A2622" s="5"/>
      <c r="B2622" s="5"/>
      <c r="C2622" s="5"/>
      <c r="D2622" s="5"/>
      <c r="E2622" s="5"/>
    </row>
    <row r="2623" spans="1:5" x14ac:dyDescent="0.15">
      <c r="A2623" s="5"/>
      <c r="B2623" s="5"/>
      <c r="C2623" s="5"/>
      <c r="D2623" s="5"/>
      <c r="E2623" s="5"/>
    </row>
    <row r="2624" spans="1:5" x14ac:dyDescent="0.15">
      <c r="A2624" s="5"/>
      <c r="B2624" s="5"/>
      <c r="C2624" s="5"/>
      <c r="D2624" s="5"/>
      <c r="E2624" s="5"/>
    </row>
    <row r="2625" spans="1:5" x14ac:dyDescent="0.15">
      <c r="A2625" s="5"/>
      <c r="B2625" s="5"/>
      <c r="C2625" s="5"/>
      <c r="D2625" s="5"/>
      <c r="E2625" s="5"/>
    </row>
    <row r="2626" spans="1:5" x14ac:dyDescent="0.15">
      <c r="A2626" s="5"/>
      <c r="B2626" s="5"/>
      <c r="C2626" s="5"/>
      <c r="D2626" s="5"/>
      <c r="E2626" s="5"/>
    </row>
    <row r="2627" spans="1:5" x14ac:dyDescent="0.15">
      <c r="A2627" s="5"/>
      <c r="B2627" s="5"/>
      <c r="C2627" s="5"/>
      <c r="D2627" s="5"/>
      <c r="E2627" s="5"/>
    </row>
    <row r="2628" spans="1:5" x14ac:dyDescent="0.15">
      <c r="A2628" s="5"/>
      <c r="B2628" s="5"/>
      <c r="C2628" s="5"/>
      <c r="D2628" s="5"/>
      <c r="E2628" s="5"/>
    </row>
    <row r="2629" spans="1:5" x14ac:dyDescent="0.15">
      <c r="A2629" s="5"/>
      <c r="B2629" s="5"/>
      <c r="C2629" s="5"/>
      <c r="D2629" s="5"/>
      <c r="E2629" s="5"/>
    </row>
    <row r="2630" spans="1:5" x14ac:dyDescent="0.15">
      <c r="A2630" s="5"/>
      <c r="B2630" s="5"/>
      <c r="C2630" s="5"/>
      <c r="D2630" s="5"/>
      <c r="E2630" s="5"/>
    </row>
    <row r="2631" spans="1:5" x14ac:dyDescent="0.15">
      <c r="A2631" s="5"/>
      <c r="B2631" s="5"/>
      <c r="C2631" s="5"/>
      <c r="D2631" s="5"/>
      <c r="E2631" s="5"/>
    </row>
    <row r="2632" spans="1:5" x14ac:dyDescent="0.15">
      <c r="A2632" s="5"/>
      <c r="B2632" s="5"/>
      <c r="C2632" s="5"/>
      <c r="D2632" s="5"/>
      <c r="E2632" s="5"/>
    </row>
    <row r="2633" spans="1:5" x14ac:dyDescent="0.15">
      <c r="A2633" s="5"/>
      <c r="B2633" s="5"/>
      <c r="C2633" s="5"/>
      <c r="D2633" s="5"/>
      <c r="E2633" s="5"/>
    </row>
    <row r="2634" spans="1:5" x14ac:dyDescent="0.15">
      <c r="A2634" s="5"/>
      <c r="B2634" s="5"/>
      <c r="C2634" s="5"/>
      <c r="D2634" s="5"/>
      <c r="E2634" s="5"/>
    </row>
    <row r="2635" spans="1:5" x14ac:dyDescent="0.15">
      <c r="A2635" s="5"/>
      <c r="B2635" s="5"/>
      <c r="C2635" s="5"/>
      <c r="D2635" s="5"/>
      <c r="E2635" s="5"/>
    </row>
    <row r="2636" spans="1:5" x14ac:dyDescent="0.15">
      <c r="A2636" s="5"/>
      <c r="B2636" s="5"/>
      <c r="C2636" s="5"/>
      <c r="D2636" s="5"/>
      <c r="E2636" s="6"/>
    </row>
    <row r="2637" spans="1:5" x14ac:dyDescent="0.15">
      <c r="A2637" s="5"/>
      <c r="B2637" s="5"/>
      <c r="C2637" s="5"/>
      <c r="D2637" s="5"/>
      <c r="E2637" s="6"/>
    </row>
    <row r="2638" spans="1:5" x14ac:dyDescent="0.15">
      <c r="A2638" s="5"/>
      <c r="B2638" s="5"/>
      <c r="C2638" s="5"/>
      <c r="D2638" s="5"/>
      <c r="E2638" s="5"/>
    </row>
    <row r="2639" spans="1:5" x14ac:dyDescent="0.15">
      <c r="A2639" s="5"/>
      <c r="B2639" s="5"/>
      <c r="C2639" s="5"/>
      <c r="D2639" s="5"/>
      <c r="E2639" s="5"/>
    </row>
    <row r="2640" spans="1:5" x14ac:dyDescent="0.15">
      <c r="A2640" s="5"/>
      <c r="B2640" s="5"/>
      <c r="C2640" s="5"/>
      <c r="D2640" s="5"/>
      <c r="E2640" s="5"/>
    </row>
    <row r="2641" spans="1:5" x14ac:dyDescent="0.15">
      <c r="A2641" s="5"/>
      <c r="B2641" s="5"/>
      <c r="C2641" s="5"/>
      <c r="D2641" s="5"/>
      <c r="E2641" s="5"/>
    </row>
    <row r="2642" spans="1:5" x14ac:dyDescent="0.15">
      <c r="A2642" s="5"/>
      <c r="B2642" s="5"/>
      <c r="C2642" s="5"/>
      <c r="D2642" s="5"/>
      <c r="E2642" s="5"/>
    </row>
    <row r="2643" spans="1:5" x14ac:dyDescent="0.15">
      <c r="A2643" s="5"/>
      <c r="B2643" s="5"/>
      <c r="C2643" s="5"/>
      <c r="D2643" s="5"/>
      <c r="E2643" s="5"/>
    </row>
    <row r="2644" spans="1:5" x14ac:dyDescent="0.15">
      <c r="A2644" s="5"/>
      <c r="B2644" s="5"/>
      <c r="C2644" s="5"/>
      <c r="D2644" s="5"/>
      <c r="E2644" s="5"/>
    </row>
    <row r="2645" spans="1:5" x14ac:dyDescent="0.15">
      <c r="A2645" s="5"/>
      <c r="B2645" s="5"/>
      <c r="C2645" s="5"/>
      <c r="D2645" s="5"/>
      <c r="E2645" s="5"/>
    </row>
    <row r="2646" spans="1:5" x14ac:dyDescent="0.15">
      <c r="A2646" s="5"/>
      <c r="B2646" s="5"/>
      <c r="C2646" s="5"/>
      <c r="D2646" s="5"/>
      <c r="E2646" s="5"/>
    </row>
    <row r="2647" spans="1:5" x14ac:dyDescent="0.15">
      <c r="A2647" s="5"/>
      <c r="B2647" s="5"/>
      <c r="C2647" s="5"/>
      <c r="D2647" s="5"/>
      <c r="E2647" s="5"/>
    </row>
    <row r="2648" spans="1:5" x14ac:dyDescent="0.15">
      <c r="A2648" s="5"/>
      <c r="B2648" s="5"/>
      <c r="C2648" s="5"/>
      <c r="D2648" s="5"/>
      <c r="E2648" s="5"/>
    </row>
    <row r="2649" spans="1:5" x14ac:dyDescent="0.15">
      <c r="A2649" s="5"/>
      <c r="B2649" s="5"/>
      <c r="C2649" s="5"/>
      <c r="D2649" s="5"/>
      <c r="E2649" s="5"/>
    </row>
    <row r="2650" spans="1:5" x14ac:dyDescent="0.15">
      <c r="A2650" s="5"/>
      <c r="B2650" s="5"/>
      <c r="C2650" s="5"/>
      <c r="D2650" s="5"/>
      <c r="E2650" s="5"/>
    </row>
    <row r="2651" spans="1:5" x14ac:dyDescent="0.15">
      <c r="A2651" s="5"/>
      <c r="B2651" s="5"/>
      <c r="C2651" s="5"/>
      <c r="D2651" s="5"/>
      <c r="E2651" s="5"/>
    </row>
    <row r="2652" spans="1:5" x14ac:dyDescent="0.15">
      <c r="A2652" s="5"/>
      <c r="B2652" s="5"/>
      <c r="C2652" s="5"/>
      <c r="D2652" s="5"/>
      <c r="E2652" s="5"/>
    </row>
    <row r="2653" spans="1:5" x14ac:dyDescent="0.15">
      <c r="A2653" s="5"/>
      <c r="B2653" s="5"/>
      <c r="C2653" s="5"/>
      <c r="D2653" s="5"/>
      <c r="E2653" s="6"/>
    </row>
    <row r="2654" spans="1:5" x14ac:dyDescent="0.15">
      <c r="A2654" s="5"/>
      <c r="B2654" s="5"/>
      <c r="C2654" s="5"/>
      <c r="D2654" s="5"/>
      <c r="E2654" s="6"/>
    </row>
    <row r="2655" spans="1:5" x14ac:dyDescent="0.15">
      <c r="A2655" s="5"/>
      <c r="B2655" s="5"/>
      <c r="C2655" s="5"/>
      <c r="D2655" s="5"/>
      <c r="E2655" s="5"/>
    </row>
    <row r="2656" spans="1:5" x14ac:dyDescent="0.15">
      <c r="A2656" s="5"/>
      <c r="B2656" s="5"/>
      <c r="C2656" s="5"/>
      <c r="D2656" s="5"/>
      <c r="E2656" s="5"/>
    </row>
    <row r="2657" spans="1:5" x14ac:dyDescent="0.15">
      <c r="A2657" s="5"/>
      <c r="B2657" s="5"/>
      <c r="C2657" s="5"/>
      <c r="D2657" s="5"/>
      <c r="E2657" s="5"/>
    </row>
    <row r="2658" spans="1:5" x14ac:dyDescent="0.15">
      <c r="A2658" s="5"/>
      <c r="B2658" s="5"/>
      <c r="C2658" s="5"/>
      <c r="D2658" s="5"/>
      <c r="E2658" s="5"/>
    </row>
    <row r="2659" spans="1:5" x14ac:dyDescent="0.15">
      <c r="A2659" s="5"/>
      <c r="B2659" s="5"/>
      <c r="C2659" s="5"/>
      <c r="D2659" s="5"/>
      <c r="E2659" s="5"/>
    </row>
    <row r="2660" spans="1:5" x14ac:dyDescent="0.15">
      <c r="A2660" s="5"/>
      <c r="B2660" s="5"/>
      <c r="C2660" s="5"/>
      <c r="D2660" s="5"/>
      <c r="E2660" s="5"/>
    </row>
    <row r="2661" spans="1:5" x14ac:dyDescent="0.15">
      <c r="A2661" s="5"/>
      <c r="B2661" s="5"/>
      <c r="C2661" s="5"/>
      <c r="D2661" s="5"/>
      <c r="E2661" s="5"/>
    </row>
    <row r="2662" spans="1:5" x14ac:dyDescent="0.15">
      <c r="A2662" s="5"/>
      <c r="B2662" s="5"/>
      <c r="C2662" s="5"/>
      <c r="D2662" s="5"/>
      <c r="E2662" s="5"/>
    </row>
    <row r="2663" spans="1:5" x14ac:dyDescent="0.15">
      <c r="A2663" s="5"/>
      <c r="B2663" s="5"/>
      <c r="C2663" s="5"/>
      <c r="D2663" s="5"/>
      <c r="E2663" s="5"/>
    </row>
    <row r="2664" spans="1:5" x14ac:dyDescent="0.15">
      <c r="A2664" s="5"/>
      <c r="B2664" s="5"/>
      <c r="C2664" s="5"/>
      <c r="D2664" s="5"/>
      <c r="E2664" s="5"/>
    </row>
    <row r="2665" spans="1:5" x14ac:dyDescent="0.15">
      <c r="A2665" s="5"/>
      <c r="B2665" s="5"/>
      <c r="C2665" s="5"/>
      <c r="D2665" s="5"/>
      <c r="E2665" s="5"/>
    </row>
    <row r="2666" spans="1:5" x14ac:dyDescent="0.15">
      <c r="A2666" s="5"/>
      <c r="B2666" s="5"/>
      <c r="C2666" s="5"/>
      <c r="D2666" s="5"/>
      <c r="E2666" s="5"/>
    </row>
    <row r="2667" spans="1:5" x14ac:dyDescent="0.15">
      <c r="A2667" s="5"/>
      <c r="B2667" s="5"/>
      <c r="C2667" s="5"/>
      <c r="D2667" s="5"/>
      <c r="E2667" s="5"/>
    </row>
    <row r="2668" spans="1:5" x14ac:dyDescent="0.15">
      <c r="A2668" s="5"/>
      <c r="B2668" s="5"/>
      <c r="C2668" s="5"/>
      <c r="D2668" s="5"/>
      <c r="E2668" s="5"/>
    </row>
    <row r="2669" spans="1:5" x14ac:dyDescent="0.15">
      <c r="A2669" s="5"/>
      <c r="B2669" s="5"/>
      <c r="C2669" s="5"/>
      <c r="D2669" s="5"/>
      <c r="E2669" s="5"/>
    </row>
    <row r="2670" spans="1:5" x14ac:dyDescent="0.15">
      <c r="A2670" s="5"/>
      <c r="B2670" s="5"/>
      <c r="C2670" s="5"/>
      <c r="D2670" s="5"/>
      <c r="E2670" s="6"/>
    </row>
    <row r="2671" spans="1:5" x14ac:dyDescent="0.15">
      <c r="A2671" s="5"/>
      <c r="B2671" s="5"/>
      <c r="C2671" s="5"/>
      <c r="D2671" s="5"/>
      <c r="E2671" s="6"/>
    </row>
    <row r="2672" spans="1:5" x14ac:dyDescent="0.15">
      <c r="A2672" s="5"/>
      <c r="B2672" s="5"/>
      <c r="C2672" s="5"/>
      <c r="D2672" s="5"/>
      <c r="E2672" s="5"/>
    </row>
    <row r="2673" spans="1:5" x14ac:dyDescent="0.15">
      <c r="A2673" s="5"/>
      <c r="B2673" s="5"/>
      <c r="C2673" s="5"/>
      <c r="D2673" s="5"/>
      <c r="E2673" s="5"/>
    </row>
    <row r="2674" spans="1:5" x14ac:dyDescent="0.15">
      <c r="A2674" s="5"/>
      <c r="B2674" s="5"/>
      <c r="C2674" s="5"/>
      <c r="D2674" s="5"/>
      <c r="E2674" s="5"/>
    </row>
    <row r="2675" spans="1:5" x14ac:dyDescent="0.15">
      <c r="A2675" s="5"/>
      <c r="B2675" s="5"/>
      <c r="C2675" s="5"/>
      <c r="D2675" s="5"/>
      <c r="E2675" s="5"/>
    </row>
    <row r="2676" spans="1:5" x14ac:dyDescent="0.15">
      <c r="A2676" s="5"/>
      <c r="B2676" s="5"/>
      <c r="C2676" s="5"/>
      <c r="D2676" s="5"/>
      <c r="E2676" s="5"/>
    </row>
    <row r="2677" spans="1:5" x14ac:dyDescent="0.15">
      <c r="A2677" s="5"/>
      <c r="B2677" s="5"/>
      <c r="C2677" s="5"/>
      <c r="D2677" s="5"/>
      <c r="E2677" s="5"/>
    </row>
    <row r="2678" spans="1:5" x14ac:dyDescent="0.15">
      <c r="A2678" s="5"/>
      <c r="B2678" s="5"/>
      <c r="C2678" s="5"/>
      <c r="D2678" s="5"/>
      <c r="E2678" s="5"/>
    </row>
    <row r="2679" spans="1:5" x14ac:dyDescent="0.15">
      <c r="A2679" s="5"/>
      <c r="B2679" s="5"/>
      <c r="C2679" s="5"/>
      <c r="D2679" s="5"/>
      <c r="E2679" s="5"/>
    </row>
    <row r="2680" spans="1:5" x14ac:dyDescent="0.15">
      <c r="A2680" s="5"/>
      <c r="B2680" s="5"/>
      <c r="C2680" s="5"/>
      <c r="D2680" s="5"/>
      <c r="E2680" s="5"/>
    </row>
    <row r="2681" spans="1:5" x14ac:dyDescent="0.15">
      <c r="A2681" s="5"/>
      <c r="B2681" s="5"/>
      <c r="C2681" s="5"/>
      <c r="D2681" s="5"/>
      <c r="E2681" s="5"/>
    </row>
    <row r="2682" spans="1:5" x14ac:dyDescent="0.15">
      <c r="A2682" s="5"/>
      <c r="B2682" s="5"/>
      <c r="C2682" s="5"/>
      <c r="D2682" s="5"/>
      <c r="E2682" s="5"/>
    </row>
    <row r="2683" spans="1:5" x14ac:dyDescent="0.15">
      <c r="A2683" s="5"/>
      <c r="B2683" s="5"/>
      <c r="C2683" s="5"/>
      <c r="D2683" s="5"/>
      <c r="E2683" s="5"/>
    </row>
    <row r="2684" spans="1:5" x14ac:dyDescent="0.15">
      <c r="A2684" s="5"/>
      <c r="B2684" s="5"/>
      <c r="C2684" s="5"/>
      <c r="D2684" s="5"/>
      <c r="E2684" s="5"/>
    </row>
    <row r="2685" spans="1:5" x14ac:dyDescent="0.15">
      <c r="A2685" s="5"/>
      <c r="B2685" s="5"/>
      <c r="C2685" s="5"/>
      <c r="D2685" s="5"/>
      <c r="E2685" s="5"/>
    </row>
    <row r="2686" spans="1:5" x14ac:dyDescent="0.15">
      <c r="A2686" s="5"/>
      <c r="B2686" s="5"/>
      <c r="C2686" s="5"/>
      <c r="D2686" s="5"/>
      <c r="E2686" s="5"/>
    </row>
    <row r="2687" spans="1:5" x14ac:dyDescent="0.15">
      <c r="A2687" s="5"/>
      <c r="B2687" s="5"/>
      <c r="C2687" s="5"/>
      <c r="D2687" s="5"/>
      <c r="E2687" s="6"/>
    </row>
    <row r="2688" spans="1:5" x14ac:dyDescent="0.15">
      <c r="A2688" s="5"/>
      <c r="B2688" s="5"/>
      <c r="C2688" s="5"/>
      <c r="D2688" s="5"/>
      <c r="E2688" s="6"/>
    </row>
    <row r="2689" spans="1:5" x14ac:dyDescent="0.15">
      <c r="A2689" s="5"/>
      <c r="B2689" s="5"/>
      <c r="C2689" s="5"/>
      <c r="D2689" s="5"/>
      <c r="E2689" s="5"/>
    </row>
    <row r="2690" spans="1:5" x14ac:dyDescent="0.15">
      <c r="A2690" s="5"/>
      <c r="B2690" s="5"/>
      <c r="C2690" s="5"/>
      <c r="D2690" s="5"/>
      <c r="E2690" s="5"/>
    </row>
    <row r="2691" spans="1:5" x14ac:dyDescent="0.15">
      <c r="A2691" s="5"/>
      <c r="B2691" s="5"/>
      <c r="C2691" s="5"/>
      <c r="D2691" s="5"/>
      <c r="E2691" s="5"/>
    </row>
    <row r="2692" spans="1:5" x14ac:dyDescent="0.15">
      <c r="A2692" s="5"/>
      <c r="B2692" s="5"/>
      <c r="C2692" s="5"/>
      <c r="D2692" s="5"/>
      <c r="E2692" s="5"/>
    </row>
    <row r="2693" spans="1:5" x14ac:dyDescent="0.15">
      <c r="A2693" s="5"/>
      <c r="B2693" s="5"/>
      <c r="C2693" s="5"/>
      <c r="D2693" s="5"/>
      <c r="E2693" s="5"/>
    </row>
    <row r="2694" spans="1:5" x14ac:dyDescent="0.15">
      <c r="A2694" s="5"/>
      <c r="B2694" s="5"/>
      <c r="C2694" s="5"/>
      <c r="D2694" s="5"/>
      <c r="E2694" s="5"/>
    </row>
    <row r="2695" spans="1:5" x14ac:dyDescent="0.15">
      <c r="A2695" s="5"/>
      <c r="B2695" s="5"/>
      <c r="C2695" s="5"/>
      <c r="D2695" s="5"/>
      <c r="E2695" s="5"/>
    </row>
    <row r="2696" spans="1:5" x14ac:dyDescent="0.15">
      <c r="A2696" s="5"/>
      <c r="B2696" s="5"/>
      <c r="C2696" s="5"/>
      <c r="D2696" s="5"/>
      <c r="E2696" s="5"/>
    </row>
    <row r="2697" spans="1:5" x14ac:dyDescent="0.15">
      <c r="A2697" s="5"/>
      <c r="B2697" s="5"/>
      <c r="C2697" s="5"/>
      <c r="D2697" s="5"/>
      <c r="E2697" s="5"/>
    </row>
    <row r="2698" spans="1:5" x14ac:dyDescent="0.15">
      <c r="A2698" s="5"/>
      <c r="B2698" s="5"/>
      <c r="C2698" s="5"/>
      <c r="D2698" s="5"/>
      <c r="E2698" s="5"/>
    </row>
    <row r="2699" spans="1:5" x14ac:dyDescent="0.15">
      <c r="A2699" s="5"/>
      <c r="B2699" s="5"/>
      <c r="C2699" s="5"/>
      <c r="D2699" s="5"/>
      <c r="E2699" s="5"/>
    </row>
    <row r="2700" spans="1:5" x14ac:dyDescent="0.15">
      <c r="A2700" s="5"/>
      <c r="B2700" s="5"/>
      <c r="C2700" s="5"/>
      <c r="D2700" s="5"/>
      <c r="E2700" s="5"/>
    </row>
    <row r="2701" spans="1:5" x14ac:dyDescent="0.15">
      <c r="A2701" s="5"/>
      <c r="B2701" s="5"/>
      <c r="C2701" s="5"/>
      <c r="D2701" s="5"/>
      <c r="E2701" s="5"/>
    </row>
    <row r="2702" spans="1:5" x14ac:dyDescent="0.15">
      <c r="A2702" s="5"/>
      <c r="B2702" s="5"/>
      <c r="C2702" s="5"/>
      <c r="D2702" s="5"/>
      <c r="E2702" s="5"/>
    </row>
    <row r="2703" spans="1:5" x14ac:dyDescent="0.15">
      <c r="A2703" s="5"/>
      <c r="B2703" s="5"/>
      <c r="C2703" s="5"/>
      <c r="D2703" s="5"/>
      <c r="E2703" s="5"/>
    </row>
    <row r="2704" spans="1:5" x14ac:dyDescent="0.15">
      <c r="A2704" s="5"/>
      <c r="B2704" s="5"/>
      <c r="C2704" s="5"/>
      <c r="D2704" s="5"/>
      <c r="E2704" s="6"/>
    </row>
    <row r="2705" spans="1:5" x14ac:dyDescent="0.15">
      <c r="A2705" s="5"/>
      <c r="B2705" s="5"/>
      <c r="C2705" s="5"/>
      <c r="D2705" s="5"/>
      <c r="E2705" s="6"/>
    </row>
    <row r="2706" spans="1:5" x14ac:dyDescent="0.15">
      <c r="A2706" s="5"/>
      <c r="B2706" s="5"/>
      <c r="C2706" s="5"/>
      <c r="D2706" s="5"/>
      <c r="E2706" s="5"/>
    </row>
    <row r="2707" spans="1:5" x14ac:dyDescent="0.15">
      <c r="A2707" s="5"/>
      <c r="B2707" s="5"/>
      <c r="C2707" s="5"/>
      <c r="D2707" s="5"/>
      <c r="E2707" s="5"/>
    </row>
    <row r="2708" spans="1:5" x14ac:dyDescent="0.15">
      <c r="A2708" s="5"/>
      <c r="B2708" s="5"/>
      <c r="C2708" s="5"/>
      <c r="D2708" s="5"/>
      <c r="E2708" s="5"/>
    </row>
    <row r="2709" spans="1:5" x14ac:dyDescent="0.15">
      <c r="A2709" s="5"/>
      <c r="B2709" s="5"/>
      <c r="C2709" s="5"/>
      <c r="D2709" s="5"/>
      <c r="E2709" s="5"/>
    </row>
    <row r="2710" spans="1:5" x14ac:dyDescent="0.15">
      <c r="A2710" s="5"/>
      <c r="B2710" s="5"/>
      <c r="C2710" s="5"/>
      <c r="D2710" s="5"/>
      <c r="E2710" s="5"/>
    </row>
    <row r="2711" spans="1:5" x14ac:dyDescent="0.15">
      <c r="A2711" s="5"/>
      <c r="B2711" s="5"/>
      <c r="C2711" s="5"/>
      <c r="D2711" s="5"/>
      <c r="E2711" s="5"/>
    </row>
    <row r="2712" spans="1:5" x14ac:dyDescent="0.15">
      <c r="A2712" s="5"/>
      <c r="B2712" s="5"/>
      <c r="C2712" s="5"/>
      <c r="D2712" s="5"/>
      <c r="E2712" s="5"/>
    </row>
    <row r="2713" spans="1:5" x14ac:dyDescent="0.15">
      <c r="A2713" s="5"/>
      <c r="B2713" s="5"/>
      <c r="C2713" s="5"/>
      <c r="D2713" s="5"/>
      <c r="E2713" s="5"/>
    </row>
    <row r="2714" spans="1:5" x14ac:dyDescent="0.15">
      <c r="A2714" s="5"/>
      <c r="B2714" s="5"/>
      <c r="C2714" s="5"/>
      <c r="D2714" s="5"/>
      <c r="E2714" s="5"/>
    </row>
    <row r="2715" spans="1:5" x14ac:dyDescent="0.15">
      <c r="A2715" s="5"/>
      <c r="B2715" s="5"/>
      <c r="C2715" s="5"/>
      <c r="D2715" s="5"/>
      <c r="E2715" s="5"/>
    </row>
    <row r="2716" spans="1:5" x14ac:dyDescent="0.15">
      <c r="A2716" s="5"/>
      <c r="B2716" s="5"/>
      <c r="C2716" s="5"/>
      <c r="D2716" s="5"/>
      <c r="E2716" s="5"/>
    </row>
    <row r="2717" spans="1:5" x14ac:dyDescent="0.15">
      <c r="A2717" s="5"/>
      <c r="B2717" s="5"/>
      <c r="C2717" s="5"/>
      <c r="D2717" s="5"/>
      <c r="E2717" s="5"/>
    </row>
    <row r="2718" spans="1:5" x14ac:dyDescent="0.15">
      <c r="A2718" s="5"/>
      <c r="B2718" s="5"/>
      <c r="C2718" s="5"/>
      <c r="D2718" s="5"/>
      <c r="E2718" s="5"/>
    </row>
    <row r="2719" spans="1:5" x14ac:dyDescent="0.15">
      <c r="A2719" s="5"/>
      <c r="B2719" s="5"/>
      <c r="C2719" s="5"/>
      <c r="D2719" s="5"/>
      <c r="E2719" s="5"/>
    </row>
    <row r="2720" spans="1:5" x14ac:dyDescent="0.15">
      <c r="A2720" s="5"/>
      <c r="B2720" s="5"/>
      <c r="C2720" s="5"/>
      <c r="D2720" s="5"/>
      <c r="E2720" s="5"/>
    </row>
    <row r="2721" spans="1:5" x14ac:dyDescent="0.15">
      <c r="A2721" s="5"/>
      <c r="B2721" s="5"/>
      <c r="C2721" s="5"/>
      <c r="D2721" s="5"/>
      <c r="E2721" s="6"/>
    </row>
    <row r="2722" spans="1:5" x14ac:dyDescent="0.15">
      <c r="A2722" s="5"/>
      <c r="B2722" s="5"/>
      <c r="C2722" s="5"/>
      <c r="D2722" s="5"/>
      <c r="E2722" s="6"/>
    </row>
    <row r="2723" spans="1:5" x14ac:dyDescent="0.15">
      <c r="A2723" s="5"/>
      <c r="B2723" s="5"/>
      <c r="C2723" s="5"/>
      <c r="D2723" s="5"/>
      <c r="E2723" s="5"/>
    </row>
    <row r="2724" spans="1:5" x14ac:dyDescent="0.15">
      <c r="A2724" s="5"/>
      <c r="B2724" s="5"/>
      <c r="C2724" s="5"/>
      <c r="D2724" s="5"/>
      <c r="E2724" s="5"/>
    </row>
    <row r="2725" spans="1:5" x14ac:dyDescent="0.15">
      <c r="A2725" s="5"/>
      <c r="B2725" s="5"/>
      <c r="C2725" s="5"/>
      <c r="D2725" s="5"/>
      <c r="E2725" s="5"/>
    </row>
    <row r="2726" spans="1:5" x14ac:dyDescent="0.15">
      <c r="A2726" s="5"/>
      <c r="B2726" s="5"/>
      <c r="C2726" s="5"/>
      <c r="D2726" s="5"/>
      <c r="E2726" s="5"/>
    </row>
    <row r="2727" spans="1:5" x14ac:dyDescent="0.15">
      <c r="A2727" s="5"/>
      <c r="B2727" s="5"/>
      <c r="C2727" s="5"/>
      <c r="D2727" s="5"/>
      <c r="E2727" s="5"/>
    </row>
    <row r="2728" spans="1:5" x14ac:dyDescent="0.15">
      <c r="A2728" s="5"/>
      <c r="B2728" s="5"/>
      <c r="C2728" s="5"/>
      <c r="D2728" s="5"/>
      <c r="E2728" s="5"/>
    </row>
    <row r="2729" spans="1:5" x14ac:dyDescent="0.15">
      <c r="A2729" s="5"/>
      <c r="B2729" s="5"/>
      <c r="C2729" s="5"/>
      <c r="D2729" s="5"/>
      <c r="E2729" s="5"/>
    </row>
    <row r="2730" spans="1:5" x14ac:dyDescent="0.15">
      <c r="A2730" s="5"/>
      <c r="B2730" s="5"/>
      <c r="C2730" s="5"/>
      <c r="D2730" s="5"/>
      <c r="E2730" s="5"/>
    </row>
    <row r="2731" spans="1:5" x14ac:dyDescent="0.15">
      <c r="A2731" s="5"/>
      <c r="B2731" s="5"/>
      <c r="C2731" s="5"/>
      <c r="D2731" s="5"/>
      <c r="E2731" s="5"/>
    </row>
    <row r="2732" spans="1:5" x14ac:dyDescent="0.15">
      <c r="A2732" s="5"/>
      <c r="B2732" s="5"/>
      <c r="C2732" s="5"/>
      <c r="D2732" s="5"/>
      <c r="E2732" s="5"/>
    </row>
    <row r="2733" spans="1:5" x14ac:dyDescent="0.15">
      <c r="A2733" s="5"/>
      <c r="B2733" s="5"/>
      <c r="C2733" s="5"/>
      <c r="D2733" s="5"/>
      <c r="E2733" s="5"/>
    </row>
    <row r="2734" spans="1:5" x14ac:dyDescent="0.15">
      <c r="A2734" s="5"/>
      <c r="B2734" s="5"/>
      <c r="C2734" s="5"/>
      <c r="D2734" s="5"/>
      <c r="E2734" s="5"/>
    </row>
    <row r="2735" spans="1:5" x14ac:dyDescent="0.15">
      <c r="A2735" s="5"/>
      <c r="B2735" s="5"/>
      <c r="C2735" s="5"/>
      <c r="D2735" s="5"/>
      <c r="E2735" s="5"/>
    </row>
    <row r="2736" spans="1:5" x14ac:dyDescent="0.15">
      <c r="A2736" s="5"/>
      <c r="B2736" s="5"/>
      <c r="C2736" s="5"/>
      <c r="D2736" s="5"/>
      <c r="E2736" s="5"/>
    </row>
    <row r="2737" spans="1:5" x14ac:dyDescent="0.15">
      <c r="A2737" s="5"/>
      <c r="B2737" s="5"/>
      <c r="C2737" s="5"/>
      <c r="D2737" s="5"/>
      <c r="E2737" s="5"/>
    </row>
    <row r="2738" spans="1:5" x14ac:dyDescent="0.15">
      <c r="A2738" s="5"/>
      <c r="B2738" s="5"/>
      <c r="C2738" s="5"/>
      <c r="D2738" s="5"/>
      <c r="E2738" s="6"/>
    </row>
    <row r="2739" spans="1:5" x14ac:dyDescent="0.15">
      <c r="A2739" s="5"/>
      <c r="B2739" s="5"/>
      <c r="C2739" s="5"/>
      <c r="D2739" s="5"/>
      <c r="E2739" s="6"/>
    </row>
    <row r="2740" spans="1:5" x14ac:dyDescent="0.15">
      <c r="A2740" s="5"/>
      <c r="B2740" s="5"/>
      <c r="C2740" s="5"/>
      <c r="D2740" s="5"/>
      <c r="E2740" s="5"/>
    </row>
    <row r="2741" spans="1:5" x14ac:dyDescent="0.15">
      <c r="A2741" s="5"/>
      <c r="B2741" s="5"/>
      <c r="C2741" s="5"/>
      <c r="D2741" s="5"/>
      <c r="E2741" s="5"/>
    </row>
    <row r="2742" spans="1:5" x14ac:dyDescent="0.15">
      <c r="A2742" s="5"/>
      <c r="B2742" s="5"/>
      <c r="C2742" s="5"/>
      <c r="D2742" s="5"/>
      <c r="E2742" s="5"/>
    </row>
    <row r="2743" spans="1:5" x14ac:dyDescent="0.15">
      <c r="A2743" s="5"/>
      <c r="B2743" s="5"/>
      <c r="C2743" s="5"/>
      <c r="D2743" s="5"/>
      <c r="E2743" s="5"/>
    </row>
    <row r="2744" spans="1:5" x14ac:dyDescent="0.15">
      <c r="A2744" s="5"/>
      <c r="B2744" s="5"/>
      <c r="C2744" s="5"/>
      <c r="D2744" s="5"/>
      <c r="E2744" s="5"/>
    </row>
    <row r="2745" spans="1:5" x14ac:dyDescent="0.15">
      <c r="A2745" s="5"/>
      <c r="B2745" s="5"/>
      <c r="C2745" s="5"/>
      <c r="D2745" s="5"/>
      <c r="E2745" s="5"/>
    </row>
    <row r="2746" spans="1:5" x14ac:dyDescent="0.15">
      <c r="A2746" s="5"/>
      <c r="B2746" s="5"/>
      <c r="C2746" s="5"/>
      <c r="D2746" s="5"/>
      <c r="E2746" s="5"/>
    </row>
    <row r="2747" spans="1:5" x14ac:dyDescent="0.15">
      <c r="A2747" s="5"/>
      <c r="B2747" s="5"/>
      <c r="C2747" s="5"/>
      <c r="D2747" s="5"/>
      <c r="E2747" s="5"/>
    </row>
    <row r="2748" spans="1:5" x14ac:dyDescent="0.15">
      <c r="A2748" s="5"/>
      <c r="B2748" s="5"/>
      <c r="C2748" s="5"/>
      <c r="D2748" s="5"/>
      <c r="E2748" s="5"/>
    </row>
    <row r="2749" spans="1:5" x14ac:dyDescent="0.15">
      <c r="A2749" s="5"/>
      <c r="B2749" s="5"/>
      <c r="C2749" s="5"/>
      <c r="D2749" s="5"/>
      <c r="E2749" s="5"/>
    </row>
    <row r="2750" spans="1:5" x14ac:dyDescent="0.15">
      <c r="A2750" s="5"/>
      <c r="B2750" s="5"/>
      <c r="C2750" s="5"/>
      <c r="D2750" s="5"/>
      <c r="E2750" s="5"/>
    </row>
    <row r="2751" spans="1:5" x14ac:dyDescent="0.15">
      <c r="A2751" s="5"/>
      <c r="B2751" s="5"/>
      <c r="C2751" s="5"/>
      <c r="D2751" s="5"/>
      <c r="E2751" s="5"/>
    </row>
    <row r="2752" spans="1:5" x14ac:dyDescent="0.15">
      <c r="A2752" s="5"/>
      <c r="B2752" s="5"/>
      <c r="C2752" s="5"/>
      <c r="D2752" s="5"/>
      <c r="E2752" s="5"/>
    </row>
    <row r="2753" spans="1:5" x14ac:dyDescent="0.15">
      <c r="A2753" s="5"/>
      <c r="B2753" s="5"/>
      <c r="C2753" s="5"/>
      <c r="D2753" s="5"/>
      <c r="E2753" s="5"/>
    </row>
    <row r="2754" spans="1:5" x14ac:dyDescent="0.15">
      <c r="A2754" s="5"/>
      <c r="B2754" s="5"/>
      <c r="C2754" s="5"/>
      <c r="D2754" s="5"/>
      <c r="E2754" s="5"/>
    </row>
    <row r="2755" spans="1:5" x14ac:dyDescent="0.15">
      <c r="A2755" s="5"/>
      <c r="B2755" s="5"/>
      <c r="C2755" s="5"/>
      <c r="D2755" s="5"/>
      <c r="E2755" s="6"/>
    </row>
    <row r="2756" spans="1:5" x14ac:dyDescent="0.15">
      <c r="A2756" s="5"/>
      <c r="B2756" s="5"/>
      <c r="C2756" s="5"/>
      <c r="D2756" s="5"/>
      <c r="E2756" s="6"/>
    </row>
    <row r="2757" spans="1:5" x14ac:dyDescent="0.15">
      <c r="A2757" s="5"/>
      <c r="B2757" s="5"/>
      <c r="C2757" s="5"/>
      <c r="D2757" s="5"/>
      <c r="E2757" s="5"/>
    </row>
    <row r="2758" spans="1:5" x14ac:dyDescent="0.15">
      <c r="A2758" s="5"/>
      <c r="B2758" s="5"/>
      <c r="C2758" s="5"/>
      <c r="D2758" s="5"/>
      <c r="E2758" s="5"/>
    </row>
    <row r="2759" spans="1:5" x14ac:dyDescent="0.15">
      <c r="A2759" s="5"/>
      <c r="B2759" s="5"/>
      <c r="C2759" s="5"/>
      <c r="D2759" s="5"/>
      <c r="E2759" s="5"/>
    </row>
    <row r="2760" spans="1:5" x14ac:dyDescent="0.15">
      <c r="A2760" s="5"/>
      <c r="B2760" s="5"/>
      <c r="C2760" s="5"/>
      <c r="D2760" s="5"/>
      <c r="E2760" s="5"/>
    </row>
    <row r="2761" spans="1:5" x14ac:dyDescent="0.15">
      <c r="A2761" s="5"/>
      <c r="B2761" s="5"/>
      <c r="C2761" s="5"/>
      <c r="D2761" s="5"/>
      <c r="E2761" s="5"/>
    </row>
    <row r="2762" spans="1:5" x14ac:dyDescent="0.15">
      <c r="A2762" s="5"/>
      <c r="B2762" s="5"/>
      <c r="C2762" s="5"/>
      <c r="D2762" s="5"/>
      <c r="E2762" s="5"/>
    </row>
    <row r="2763" spans="1:5" x14ac:dyDescent="0.15">
      <c r="A2763" s="5"/>
      <c r="B2763" s="5"/>
      <c r="C2763" s="5"/>
      <c r="D2763" s="5"/>
      <c r="E2763" s="5"/>
    </row>
    <row r="2764" spans="1:5" x14ac:dyDescent="0.15">
      <c r="A2764" s="5"/>
      <c r="B2764" s="5"/>
      <c r="C2764" s="5"/>
      <c r="D2764" s="5"/>
      <c r="E2764" s="5"/>
    </row>
    <row r="2765" spans="1:5" x14ac:dyDescent="0.15">
      <c r="A2765" s="5"/>
      <c r="B2765" s="5"/>
      <c r="C2765" s="5"/>
      <c r="D2765" s="5"/>
      <c r="E2765" s="5"/>
    </row>
    <row r="2766" spans="1:5" x14ac:dyDescent="0.15">
      <c r="A2766" s="5"/>
      <c r="B2766" s="5"/>
      <c r="C2766" s="5"/>
      <c r="D2766" s="5"/>
      <c r="E2766" s="5"/>
    </row>
    <row r="2767" spans="1:5" x14ac:dyDescent="0.15">
      <c r="A2767" s="5"/>
      <c r="B2767" s="5"/>
      <c r="C2767" s="5"/>
      <c r="D2767" s="5"/>
      <c r="E2767" s="5"/>
    </row>
    <row r="2768" spans="1:5" x14ac:dyDescent="0.15">
      <c r="A2768" s="5"/>
      <c r="B2768" s="5"/>
      <c r="C2768" s="5"/>
      <c r="D2768" s="5"/>
      <c r="E2768" s="5"/>
    </row>
    <row r="2769" spans="1:5" x14ac:dyDescent="0.15">
      <c r="A2769" s="5"/>
      <c r="B2769" s="5"/>
      <c r="C2769" s="5"/>
      <c r="D2769" s="5"/>
      <c r="E2769" s="5"/>
    </row>
    <row r="2770" spans="1:5" x14ac:dyDescent="0.15">
      <c r="A2770" s="5"/>
      <c r="B2770" s="5"/>
      <c r="C2770" s="5"/>
      <c r="D2770" s="5"/>
      <c r="E2770" s="5"/>
    </row>
    <row r="2771" spans="1:5" x14ac:dyDescent="0.15">
      <c r="A2771" s="5"/>
      <c r="B2771" s="5"/>
      <c r="C2771" s="5"/>
      <c r="D2771" s="5"/>
      <c r="E2771" s="5"/>
    </row>
    <row r="2772" spans="1:5" x14ac:dyDescent="0.15">
      <c r="A2772" s="5"/>
      <c r="B2772" s="5"/>
      <c r="C2772" s="5"/>
      <c r="D2772" s="5"/>
      <c r="E2772" s="6"/>
    </row>
    <row r="2773" spans="1:5" x14ac:dyDescent="0.15">
      <c r="A2773" s="5"/>
      <c r="B2773" s="5"/>
      <c r="C2773" s="5"/>
      <c r="D2773" s="5"/>
      <c r="E2773" s="6"/>
    </row>
    <row r="2774" spans="1:5" x14ac:dyDescent="0.15">
      <c r="A2774" s="5"/>
      <c r="B2774" s="5"/>
      <c r="C2774" s="5"/>
      <c r="D2774" s="5"/>
      <c r="E2774" s="5"/>
    </row>
    <row r="2775" spans="1:5" x14ac:dyDescent="0.15">
      <c r="A2775" s="5"/>
      <c r="B2775" s="5"/>
      <c r="C2775" s="5"/>
      <c r="D2775" s="5"/>
      <c r="E2775" s="5"/>
    </row>
    <row r="2776" spans="1:5" x14ac:dyDescent="0.15">
      <c r="A2776" s="5"/>
      <c r="B2776" s="5"/>
      <c r="C2776" s="5"/>
      <c r="D2776" s="5"/>
      <c r="E2776" s="5"/>
    </row>
    <row r="2777" spans="1:5" x14ac:dyDescent="0.15">
      <c r="A2777" s="5"/>
      <c r="B2777" s="5"/>
      <c r="C2777" s="5"/>
      <c r="D2777" s="5"/>
      <c r="E2777" s="5"/>
    </row>
    <row r="2778" spans="1:5" x14ac:dyDescent="0.15">
      <c r="A2778" s="5"/>
      <c r="B2778" s="5"/>
      <c r="C2778" s="5"/>
      <c r="D2778" s="5"/>
      <c r="E2778" s="5"/>
    </row>
    <row r="2779" spans="1:5" x14ac:dyDescent="0.15">
      <c r="A2779" s="5"/>
      <c r="B2779" s="5"/>
      <c r="C2779" s="5"/>
      <c r="D2779" s="5"/>
      <c r="E2779" s="5"/>
    </row>
    <row r="2780" spans="1:5" x14ac:dyDescent="0.15">
      <c r="A2780" s="5"/>
      <c r="B2780" s="5"/>
      <c r="C2780" s="5"/>
      <c r="D2780" s="5"/>
      <c r="E2780" s="5"/>
    </row>
    <row r="2781" spans="1:5" x14ac:dyDescent="0.15">
      <c r="A2781" s="5"/>
      <c r="B2781" s="5"/>
      <c r="C2781" s="5"/>
      <c r="D2781" s="5"/>
      <c r="E2781" s="5"/>
    </row>
    <row r="2782" spans="1:5" x14ac:dyDescent="0.15">
      <c r="A2782" s="5"/>
      <c r="B2782" s="5"/>
      <c r="C2782" s="5"/>
      <c r="D2782" s="5"/>
      <c r="E2782" s="5"/>
    </row>
    <row r="2783" spans="1:5" x14ac:dyDescent="0.15">
      <c r="A2783" s="5"/>
      <c r="B2783" s="5"/>
      <c r="C2783" s="5"/>
      <c r="D2783" s="5"/>
      <c r="E2783" s="5"/>
    </row>
    <row r="2784" spans="1:5" x14ac:dyDescent="0.15">
      <c r="A2784" s="5"/>
      <c r="B2784" s="5"/>
      <c r="C2784" s="5"/>
      <c r="D2784" s="5"/>
      <c r="E2784" s="5"/>
    </row>
    <row r="2785" spans="1:5" x14ac:dyDescent="0.15">
      <c r="A2785" s="5"/>
      <c r="B2785" s="5"/>
      <c r="C2785" s="5"/>
      <c r="D2785" s="5"/>
      <c r="E2785" s="5"/>
    </row>
    <row r="2786" spans="1:5" x14ac:dyDescent="0.15">
      <c r="A2786" s="5"/>
      <c r="B2786" s="5"/>
      <c r="C2786" s="5"/>
      <c r="D2786" s="5"/>
      <c r="E2786" s="5"/>
    </row>
    <row r="2787" spans="1:5" x14ac:dyDescent="0.15">
      <c r="A2787" s="5"/>
      <c r="B2787" s="5"/>
      <c r="C2787" s="5"/>
      <c r="D2787" s="5"/>
      <c r="E2787" s="5"/>
    </row>
    <row r="2788" spans="1:5" x14ac:dyDescent="0.15">
      <c r="A2788" s="5"/>
      <c r="B2788" s="5"/>
      <c r="C2788" s="5"/>
      <c r="D2788" s="5"/>
      <c r="E2788" s="5"/>
    </row>
    <row r="2789" spans="1:5" x14ac:dyDescent="0.15">
      <c r="A2789" s="5"/>
      <c r="B2789" s="5"/>
      <c r="C2789" s="5"/>
      <c r="D2789" s="5"/>
      <c r="E2789" s="6"/>
    </row>
    <row r="2790" spans="1:5" x14ac:dyDescent="0.15">
      <c r="A2790" s="5"/>
      <c r="B2790" s="5"/>
      <c r="C2790" s="5"/>
      <c r="D2790" s="5"/>
      <c r="E2790" s="6"/>
    </row>
    <row r="2791" spans="1:5" x14ac:dyDescent="0.15">
      <c r="A2791" s="5"/>
      <c r="B2791" s="5"/>
      <c r="C2791" s="5"/>
      <c r="D2791" s="5"/>
      <c r="E2791" s="5"/>
    </row>
    <row r="2792" spans="1:5" x14ac:dyDescent="0.15">
      <c r="A2792" s="5"/>
      <c r="B2792" s="5"/>
      <c r="C2792" s="5"/>
      <c r="D2792" s="5"/>
      <c r="E2792" s="5"/>
    </row>
    <row r="2793" spans="1:5" x14ac:dyDescent="0.15">
      <c r="A2793" s="5"/>
      <c r="B2793" s="5"/>
      <c r="C2793" s="5"/>
      <c r="D2793" s="5"/>
      <c r="E2793" s="5"/>
    </row>
    <row r="2794" spans="1:5" x14ac:dyDescent="0.15">
      <c r="A2794" s="5"/>
      <c r="B2794" s="5"/>
      <c r="C2794" s="5"/>
      <c r="D2794" s="5"/>
      <c r="E2794" s="5"/>
    </row>
    <row r="2795" spans="1:5" x14ac:dyDescent="0.15">
      <c r="A2795" s="5"/>
      <c r="B2795" s="5"/>
      <c r="C2795" s="5"/>
      <c r="D2795" s="5"/>
      <c r="E2795" s="5"/>
    </row>
    <row r="2796" spans="1:5" x14ac:dyDescent="0.15">
      <c r="A2796" s="5"/>
      <c r="B2796" s="5"/>
      <c r="C2796" s="5"/>
      <c r="D2796" s="5"/>
      <c r="E2796" s="5"/>
    </row>
    <row r="2797" spans="1:5" x14ac:dyDescent="0.15">
      <c r="A2797" s="5"/>
      <c r="B2797" s="5"/>
      <c r="C2797" s="5"/>
      <c r="D2797" s="5"/>
      <c r="E2797" s="5"/>
    </row>
    <row r="2798" spans="1:5" x14ac:dyDescent="0.15">
      <c r="A2798" s="5"/>
      <c r="B2798" s="5"/>
      <c r="C2798" s="5"/>
      <c r="D2798" s="5"/>
      <c r="E2798" s="5"/>
    </row>
    <row r="2799" spans="1:5" x14ac:dyDescent="0.15">
      <c r="A2799" s="5"/>
      <c r="B2799" s="5"/>
      <c r="C2799" s="5"/>
      <c r="D2799" s="5"/>
      <c r="E2799" s="5"/>
    </row>
    <row r="2800" spans="1:5" x14ac:dyDescent="0.15">
      <c r="A2800" s="5"/>
      <c r="B2800" s="5"/>
      <c r="C2800" s="5"/>
      <c r="D2800" s="5"/>
      <c r="E2800" s="5"/>
    </row>
    <row r="2801" spans="1:5" x14ac:dyDescent="0.15">
      <c r="A2801" s="5"/>
      <c r="B2801" s="5"/>
      <c r="C2801" s="5"/>
      <c r="D2801" s="5"/>
      <c r="E2801" s="5"/>
    </row>
    <row r="2802" spans="1:5" x14ac:dyDescent="0.15">
      <c r="A2802" s="5"/>
      <c r="B2802" s="5"/>
      <c r="C2802" s="5"/>
      <c r="D2802" s="5"/>
      <c r="E2802" s="5"/>
    </row>
    <row r="2803" spans="1:5" x14ac:dyDescent="0.15">
      <c r="A2803" s="5"/>
      <c r="B2803" s="5"/>
      <c r="C2803" s="5"/>
      <c r="D2803" s="5"/>
      <c r="E2803" s="5"/>
    </row>
    <row r="2804" spans="1:5" x14ac:dyDescent="0.15">
      <c r="A2804" s="5"/>
      <c r="B2804" s="5"/>
      <c r="C2804" s="5"/>
      <c r="D2804" s="5"/>
      <c r="E2804" s="5"/>
    </row>
    <row r="2805" spans="1:5" x14ac:dyDescent="0.15">
      <c r="A2805" s="5"/>
      <c r="B2805" s="5"/>
      <c r="C2805" s="5"/>
      <c r="D2805" s="5"/>
      <c r="E2805" s="5"/>
    </row>
    <row r="2806" spans="1:5" x14ac:dyDescent="0.15">
      <c r="A2806" s="5"/>
      <c r="B2806" s="5"/>
      <c r="C2806" s="5"/>
      <c r="D2806" s="5"/>
      <c r="E2806" s="6"/>
    </row>
    <row r="2807" spans="1:5" x14ac:dyDescent="0.15">
      <c r="A2807" s="5"/>
      <c r="B2807" s="5"/>
      <c r="C2807" s="5"/>
      <c r="D2807" s="5"/>
      <c r="E2807" s="6"/>
    </row>
    <row r="2808" spans="1:5" x14ac:dyDescent="0.15">
      <c r="A2808" s="5"/>
      <c r="B2808" s="5"/>
      <c r="C2808" s="5"/>
      <c r="D2808" s="5"/>
      <c r="E2808" s="5"/>
    </row>
    <row r="2809" spans="1:5" x14ac:dyDescent="0.15">
      <c r="A2809" s="5"/>
      <c r="B2809" s="5"/>
      <c r="C2809" s="5"/>
      <c r="D2809" s="5"/>
      <c r="E2809" s="5"/>
    </row>
    <row r="2810" spans="1:5" x14ac:dyDescent="0.15">
      <c r="A2810" s="5"/>
      <c r="B2810" s="5"/>
      <c r="C2810" s="5"/>
      <c r="D2810" s="5"/>
      <c r="E2810" s="5"/>
    </row>
    <row r="2811" spans="1:5" x14ac:dyDescent="0.15">
      <c r="A2811" s="5"/>
      <c r="B2811" s="5"/>
      <c r="C2811" s="5"/>
      <c r="D2811" s="5"/>
      <c r="E2811" s="5"/>
    </row>
    <row r="2812" spans="1:5" x14ac:dyDescent="0.15">
      <c r="A2812" s="5"/>
      <c r="B2812" s="5"/>
      <c r="C2812" s="5"/>
      <c r="D2812" s="5"/>
      <c r="E2812" s="5"/>
    </row>
    <row r="2813" spans="1:5" x14ac:dyDescent="0.15">
      <c r="A2813" s="5"/>
      <c r="B2813" s="5"/>
      <c r="C2813" s="5"/>
      <c r="D2813" s="5"/>
      <c r="E2813" s="5"/>
    </row>
    <row r="2814" spans="1:5" x14ac:dyDescent="0.15">
      <c r="A2814" s="5"/>
      <c r="B2814" s="5"/>
      <c r="C2814" s="5"/>
      <c r="D2814" s="5"/>
      <c r="E2814" s="5"/>
    </row>
    <row r="2815" spans="1:5" x14ac:dyDescent="0.15">
      <c r="A2815" s="5"/>
      <c r="B2815" s="5"/>
      <c r="C2815" s="5"/>
      <c r="D2815" s="5"/>
      <c r="E2815" s="5"/>
    </row>
    <row r="2816" spans="1:5" x14ac:dyDescent="0.15">
      <c r="A2816" s="5"/>
      <c r="B2816" s="5"/>
      <c r="C2816" s="5"/>
      <c r="D2816" s="5"/>
      <c r="E2816" s="5"/>
    </row>
    <row r="2817" spans="1:5" x14ac:dyDescent="0.15">
      <c r="A2817" s="5"/>
      <c r="B2817" s="5"/>
      <c r="C2817" s="5"/>
      <c r="D2817" s="5"/>
      <c r="E2817" s="5"/>
    </row>
    <row r="2818" spans="1:5" x14ac:dyDescent="0.15">
      <c r="A2818" s="5"/>
      <c r="B2818" s="5"/>
      <c r="C2818" s="5"/>
      <c r="D2818" s="5"/>
      <c r="E2818" s="5"/>
    </row>
    <row r="2819" spans="1:5" x14ac:dyDescent="0.15">
      <c r="A2819" s="5"/>
      <c r="B2819" s="5"/>
      <c r="C2819" s="5"/>
      <c r="D2819" s="5"/>
      <c r="E2819" s="5"/>
    </row>
    <row r="2820" spans="1:5" x14ac:dyDescent="0.15">
      <c r="A2820" s="5"/>
      <c r="B2820" s="5"/>
      <c r="C2820" s="5"/>
      <c r="D2820" s="5"/>
      <c r="E2820" s="5"/>
    </row>
    <row r="2821" spans="1:5" x14ac:dyDescent="0.15">
      <c r="A2821" s="5"/>
      <c r="B2821" s="5"/>
      <c r="C2821" s="5"/>
      <c r="D2821" s="5"/>
      <c r="E2821" s="5"/>
    </row>
    <row r="2822" spans="1:5" x14ac:dyDescent="0.15">
      <c r="A2822" s="5"/>
      <c r="B2822" s="5"/>
      <c r="C2822" s="5"/>
      <c r="D2822" s="5"/>
      <c r="E2822" s="5"/>
    </row>
    <row r="2823" spans="1:5" x14ac:dyDescent="0.15">
      <c r="A2823" s="5"/>
      <c r="B2823" s="5"/>
      <c r="C2823" s="5"/>
      <c r="D2823" s="5"/>
      <c r="E2823" s="6"/>
    </row>
    <row r="2824" spans="1:5" x14ac:dyDescent="0.15">
      <c r="A2824" s="5"/>
      <c r="B2824" s="5"/>
      <c r="C2824" s="5"/>
      <c r="D2824" s="5"/>
      <c r="E2824" s="6"/>
    </row>
    <row r="2825" spans="1:5" x14ac:dyDescent="0.15">
      <c r="A2825" s="5"/>
      <c r="B2825" s="5"/>
      <c r="C2825" s="5"/>
      <c r="D2825" s="5"/>
      <c r="E2825" s="5"/>
    </row>
    <row r="2826" spans="1:5" x14ac:dyDescent="0.15">
      <c r="A2826" s="5"/>
      <c r="B2826" s="5"/>
      <c r="C2826" s="5"/>
      <c r="D2826" s="5"/>
      <c r="E2826" s="5"/>
    </row>
    <row r="2827" spans="1:5" x14ac:dyDescent="0.15">
      <c r="A2827" s="5"/>
      <c r="B2827" s="5"/>
      <c r="C2827" s="5"/>
      <c r="D2827" s="5"/>
      <c r="E2827" s="5"/>
    </row>
    <row r="2828" spans="1:5" x14ac:dyDescent="0.15">
      <c r="A2828" s="5"/>
      <c r="B2828" s="5"/>
      <c r="C2828" s="5"/>
      <c r="D2828" s="5"/>
      <c r="E2828" s="5"/>
    </row>
    <row r="2829" spans="1:5" x14ac:dyDescent="0.15">
      <c r="A2829" s="5"/>
      <c r="B2829" s="5"/>
      <c r="C2829" s="5"/>
      <c r="D2829" s="5"/>
      <c r="E2829" s="5"/>
    </row>
    <row r="2830" spans="1:5" x14ac:dyDescent="0.15">
      <c r="A2830" s="5"/>
      <c r="B2830" s="5"/>
      <c r="C2830" s="5"/>
      <c r="D2830" s="5"/>
      <c r="E2830" s="5"/>
    </row>
    <row r="2831" spans="1:5" x14ac:dyDescent="0.15">
      <c r="A2831" s="5"/>
      <c r="B2831" s="5"/>
      <c r="C2831" s="5"/>
      <c r="D2831" s="5"/>
      <c r="E2831" s="5"/>
    </row>
    <row r="2832" spans="1:5" x14ac:dyDescent="0.15">
      <c r="A2832" s="5"/>
      <c r="B2832" s="5"/>
      <c r="C2832" s="5"/>
      <c r="D2832" s="5"/>
      <c r="E2832" s="5"/>
    </row>
    <row r="2833" spans="1:5" x14ac:dyDescent="0.15">
      <c r="A2833" s="5"/>
      <c r="B2833" s="5"/>
      <c r="C2833" s="5"/>
      <c r="D2833" s="5"/>
      <c r="E2833" s="5"/>
    </row>
    <row r="2834" spans="1:5" x14ac:dyDescent="0.15">
      <c r="A2834" s="5"/>
      <c r="B2834" s="5"/>
      <c r="C2834" s="5"/>
      <c r="D2834" s="5"/>
      <c r="E2834" s="5"/>
    </row>
    <row r="2835" spans="1:5" x14ac:dyDescent="0.15">
      <c r="A2835" s="5"/>
      <c r="B2835" s="5"/>
      <c r="C2835" s="5"/>
      <c r="D2835" s="5"/>
      <c r="E2835" s="5"/>
    </row>
    <row r="2836" spans="1:5" x14ac:dyDescent="0.15">
      <c r="A2836" s="5"/>
      <c r="B2836" s="5"/>
      <c r="C2836" s="5"/>
      <c r="D2836" s="5"/>
      <c r="E2836" s="5"/>
    </row>
    <row r="2837" spans="1:5" x14ac:dyDescent="0.15">
      <c r="A2837" s="5"/>
      <c r="B2837" s="5"/>
      <c r="C2837" s="5"/>
      <c r="D2837" s="5"/>
      <c r="E2837" s="5"/>
    </row>
    <row r="2838" spans="1:5" x14ac:dyDescent="0.15">
      <c r="A2838" s="5"/>
      <c r="B2838" s="5"/>
      <c r="C2838" s="5"/>
      <c r="D2838" s="5"/>
      <c r="E2838" s="5"/>
    </row>
    <row r="2839" spans="1:5" x14ac:dyDescent="0.15">
      <c r="A2839" s="5"/>
      <c r="B2839" s="5"/>
      <c r="C2839" s="5"/>
      <c r="D2839" s="5"/>
      <c r="E2839" s="5"/>
    </row>
    <row r="2840" spans="1:5" x14ac:dyDescent="0.15">
      <c r="A2840" s="5"/>
      <c r="B2840" s="5"/>
      <c r="C2840" s="5"/>
      <c r="D2840" s="5"/>
      <c r="E2840" s="6"/>
    </row>
    <row r="2841" spans="1:5" x14ac:dyDescent="0.15">
      <c r="A2841" s="5"/>
      <c r="B2841" s="5"/>
      <c r="C2841" s="5"/>
      <c r="D2841" s="5"/>
      <c r="E2841" s="6"/>
    </row>
    <row r="2842" spans="1:5" x14ac:dyDescent="0.15">
      <c r="A2842" s="5"/>
      <c r="B2842" s="5"/>
      <c r="C2842" s="5"/>
      <c r="D2842" s="5"/>
      <c r="E2842" s="5"/>
    </row>
    <row r="2843" spans="1:5" x14ac:dyDescent="0.15">
      <c r="A2843" s="5"/>
      <c r="B2843" s="5"/>
      <c r="C2843" s="5"/>
      <c r="D2843" s="5"/>
      <c r="E2843" s="5"/>
    </row>
    <row r="2844" spans="1:5" x14ac:dyDescent="0.15">
      <c r="A2844" s="5"/>
      <c r="B2844" s="5"/>
      <c r="C2844" s="5"/>
      <c r="D2844" s="5"/>
      <c r="E2844" s="5"/>
    </row>
    <row r="2845" spans="1:5" x14ac:dyDescent="0.15">
      <c r="A2845" s="5"/>
      <c r="B2845" s="5"/>
      <c r="C2845" s="5"/>
      <c r="D2845" s="5"/>
      <c r="E2845" s="5"/>
    </row>
    <row r="2846" spans="1:5" x14ac:dyDescent="0.15">
      <c r="A2846" s="5"/>
      <c r="B2846" s="5"/>
      <c r="C2846" s="5"/>
      <c r="D2846" s="5"/>
      <c r="E2846" s="5"/>
    </row>
    <row r="2847" spans="1:5" x14ac:dyDescent="0.15">
      <c r="A2847" s="5"/>
      <c r="B2847" s="5"/>
      <c r="C2847" s="5"/>
      <c r="D2847" s="5"/>
      <c r="E2847" s="5"/>
    </row>
    <row r="2848" spans="1:5" x14ac:dyDescent="0.15">
      <c r="A2848" s="5"/>
      <c r="B2848" s="5"/>
      <c r="C2848" s="5"/>
      <c r="D2848" s="5"/>
      <c r="E2848" s="5"/>
    </row>
    <row r="2849" spans="1:5" x14ac:dyDescent="0.15">
      <c r="A2849" s="5"/>
      <c r="B2849" s="5"/>
      <c r="C2849" s="5"/>
      <c r="D2849" s="5"/>
      <c r="E2849" s="5"/>
    </row>
    <row r="2850" spans="1:5" x14ac:dyDescent="0.15">
      <c r="A2850" s="5"/>
      <c r="B2850" s="5"/>
      <c r="C2850" s="5"/>
      <c r="D2850" s="5"/>
      <c r="E2850" s="5"/>
    </row>
    <row r="2851" spans="1:5" x14ac:dyDescent="0.15">
      <c r="A2851" s="5"/>
      <c r="B2851" s="5"/>
      <c r="C2851" s="5"/>
      <c r="D2851" s="5"/>
      <c r="E2851" s="5"/>
    </row>
    <row r="2852" spans="1:5" x14ac:dyDescent="0.15">
      <c r="A2852" s="5"/>
      <c r="B2852" s="5"/>
      <c r="C2852" s="5"/>
      <c r="D2852" s="5"/>
      <c r="E2852" s="5"/>
    </row>
    <row r="2853" spans="1:5" x14ac:dyDescent="0.15">
      <c r="A2853" s="5"/>
      <c r="B2853" s="5"/>
      <c r="C2853" s="5"/>
      <c r="D2853" s="5"/>
      <c r="E2853" s="5"/>
    </row>
    <row r="2854" spans="1:5" x14ac:dyDescent="0.15">
      <c r="A2854" s="5"/>
      <c r="B2854" s="5"/>
      <c r="C2854" s="5"/>
      <c r="D2854" s="5"/>
      <c r="E2854" s="5"/>
    </row>
    <row r="2855" spans="1:5" x14ac:dyDescent="0.15">
      <c r="A2855" s="5"/>
      <c r="B2855" s="5"/>
      <c r="C2855" s="5"/>
      <c r="D2855" s="5"/>
      <c r="E2855" s="5"/>
    </row>
    <row r="2856" spans="1:5" x14ac:dyDescent="0.15">
      <c r="A2856" s="5"/>
      <c r="B2856" s="5"/>
      <c r="C2856" s="5"/>
      <c r="D2856" s="5"/>
      <c r="E2856" s="5"/>
    </row>
    <row r="2857" spans="1:5" x14ac:dyDescent="0.15">
      <c r="A2857" s="5"/>
      <c r="B2857" s="5"/>
      <c r="C2857" s="5"/>
      <c r="D2857" s="5"/>
      <c r="E2857" s="6"/>
    </row>
    <row r="2858" spans="1:5" x14ac:dyDescent="0.15">
      <c r="A2858" s="5"/>
      <c r="B2858" s="5"/>
      <c r="C2858" s="5"/>
      <c r="D2858" s="5"/>
      <c r="E2858" s="6"/>
    </row>
    <row r="2859" spans="1:5" x14ac:dyDescent="0.15">
      <c r="A2859" s="5"/>
      <c r="B2859" s="5"/>
      <c r="C2859" s="5"/>
      <c r="D2859" s="5"/>
      <c r="E2859" s="5"/>
    </row>
    <row r="2860" spans="1:5" x14ac:dyDescent="0.15">
      <c r="A2860" s="5"/>
      <c r="B2860" s="5"/>
      <c r="C2860" s="5"/>
      <c r="D2860" s="5"/>
      <c r="E2860" s="5"/>
    </row>
    <row r="2861" spans="1:5" x14ac:dyDescent="0.15">
      <c r="A2861" s="5"/>
      <c r="B2861" s="5"/>
      <c r="C2861" s="5"/>
      <c r="D2861" s="5"/>
      <c r="E2861" s="5"/>
    </row>
    <row r="2862" spans="1:5" x14ac:dyDescent="0.15">
      <c r="A2862" s="5"/>
      <c r="B2862" s="5"/>
      <c r="C2862" s="5"/>
      <c r="D2862" s="5"/>
      <c r="E2862" s="5"/>
    </row>
    <row r="2863" spans="1:5" x14ac:dyDescent="0.15">
      <c r="A2863" s="5"/>
      <c r="B2863" s="5"/>
      <c r="C2863" s="5"/>
      <c r="D2863" s="5"/>
      <c r="E2863" s="5"/>
    </row>
    <row r="2864" spans="1:5" x14ac:dyDescent="0.15">
      <c r="A2864" s="5"/>
      <c r="B2864" s="5"/>
      <c r="C2864" s="5"/>
      <c r="D2864" s="5"/>
      <c r="E2864" s="5"/>
    </row>
    <row r="2865" spans="1:5" x14ac:dyDescent="0.15">
      <c r="A2865" s="5"/>
      <c r="B2865" s="5"/>
      <c r="C2865" s="5"/>
      <c r="D2865" s="5"/>
      <c r="E2865" s="5"/>
    </row>
    <row r="2866" spans="1:5" x14ac:dyDescent="0.15">
      <c r="A2866" s="5"/>
      <c r="B2866" s="5"/>
      <c r="C2866" s="5"/>
      <c r="D2866" s="5"/>
      <c r="E2866" s="5"/>
    </row>
    <row r="2867" spans="1:5" x14ac:dyDescent="0.15">
      <c r="A2867" s="5"/>
      <c r="B2867" s="5"/>
      <c r="C2867" s="5"/>
      <c r="D2867" s="5"/>
      <c r="E2867" s="5"/>
    </row>
    <row r="2868" spans="1:5" x14ac:dyDescent="0.15">
      <c r="A2868" s="5"/>
      <c r="B2868" s="5"/>
      <c r="C2868" s="5"/>
      <c r="D2868" s="5"/>
      <c r="E2868" s="5"/>
    </row>
    <row r="2869" spans="1:5" x14ac:dyDescent="0.15">
      <c r="A2869" s="5"/>
      <c r="B2869" s="5"/>
      <c r="C2869" s="5"/>
      <c r="D2869" s="5"/>
      <c r="E2869" s="5"/>
    </row>
    <row r="2870" spans="1:5" x14ac:dyDescent="0.15">
      <c r="A2870" s="5"/>
      <c r="B2870" s="5"/>
      <c r="C2870" s="5"/>
      <c r="D2870" s="5"/>
      <c r="E2870" s="5"/>
    </row>
    <row r="2871" spans="1:5" x14ac:dyDescent="0.15">
      <c r="A2871" s="5"/>
      <c r="B2871" s="5"/>
      <c r="C2871" s="5"/>
      <c r="D2871" s="5"/>
      <c r="E2871" s="5"/>
    </row>
    <row r="2872" spans="1:5" x14ac:dyDescent="0.15">
      <c r="A2872" s="5"/>
      <c r="B2872" s="5"/>
      <c r="C2872" s="5"/>
      <c r="D2872" s="5"/>
      <c r="E2872" s="5"/>
    </row>
    <row r="2873" spans="1:5" x14ac:dyDescent="0.15">
      <c r="A2873" s="5"/>
      <c r="B2873" s="5"/>
      <c r="C2873" s="5"/>
      <c r="D2873" s="5"/>
      <c r="E2873" s="5"/>
    </row>
    <row r="2874" spans="1:5" x14ac:dyDescent="0.15">
      <c r="A2874" s="5"/>
      <c r="B2874" s="5"/>
      <c r="C2874" s="5"/>
      <c r="D2874" s="5"/>
      <c r="E2874" s="6"/>
    </row>
    <row r="2875" spans="1:5" x14ac:dyDescent="0.15">
      <c r="A2875" s="5"/>
      <c r="B2875" s="5"/>
      <c r="C2875" s="5"/>
      <c r="D2875" s="5"/>
      <c r="E2875" s="6"/>
    </row>
    <row r="2876" spans="1:5" x14ac:dyDescent="0.15">
      <c r="A2876" s="5"/>
      <c r="B2876" s="5"/>
      <c r="C2876" s="5"/>
      <c r="D2876" s="5"/>
      <c r="E2876" s="5"/>
    </row>
    <row r="2877" spans="1:5" x14ac:dyDescent="0.15">
      <c r="A2877" s="5"/>
      <c r="B2877" s="5"/>
      <c r="C2877" s="5"/>
      <c r="D2877" s="5"/>
      <c r="E2877" s="5"/>
    </row>
    <row r="2878" spans="1:5" x14ac:dyDescent="0.15">
      <c r="A2878" s="5"/>
      <c r="B2878" s="5"/>
      <c r="C2878" s="5"/>
      <c r="D2878" s="5"/>
      <c r="E2878" s="5"/>
    </row>
    <row r="2879" spans="1:5" x14ac:dyDescent="0.15">
      <c r="A2879" s="5"/>
      <c r="B2879" s="5"/>
      <c r="C2879" s="5"/>
      <c r="D2879" s="5"/>
      <c r="E2879" s="5"/>
    </row>
    <row r="2880" spans="1:5" x14ac:dyDescent="0.15">
      <c r="A2880" s="5"/>
      <c r="B2880" s="5"/>
      <c r="C2880" s="5"/>
      <c r="D2880" s="5"/>
      <c r="E2880" s="5"/>
    </row>
    <row r="2881" spans="1:5" x14ac:dyDescent="0.15">
      <c r="A2881" s="5"/>
      <c r="B2881" s="5"/>
      <c r="C2881" s="5"/>
      <c r="D2881" s="5"/>
      <c r="E2881" s="5"/>
    </row>
    <row r="2882" spans="1:5" x14ac:dyDescent="0.15">
      <c r="A2882" s="5"/>
      <c r="B2882" s="5"/>
      <c r="C2882" s="5"/>
      <c r="D2882" s="5"/>
      <c r="E2882" s="5"/>
    </row>
    <row r="2883" spans="1:5" x14ac:dyDescent="0.15">
      <c r="A2883" s="5"/>
      <c r="B2883" s="5"/>
      <c r="C2883" s="5"/>
      <c r="D2883" s="5"/>
      <c r="E2883" s="5"/>
    </row>
    <row r="2884" spans="1:5" x14ac:dyDescent="0.15">
      <c r="A2884" s="5"/>
      <c r="B2884" s="5"/>
      <c r="C2884" s="5"/>
      <c r="D2884" s="5"/>
      <c r="E2884" s="5"/>
    </row>
    <row r="2885" spans="1:5" x14ac:dyDescent="0.15">
      <c r="A2885" s="5"/>
      <c r="B2885" s="5"/>
      <c r="C2885" s="5"/>
      <c r="D2885" s="5"/>
      <c r="E2885" s="5"/>
    </row>
    <row r="2886" spans="1:5" x14ac:dyDescent="0.15">
      <c r="A2886" s="5"/>
      <c r="B2886" s="5"/>
      <c r="C2886" s="5"/>
      <c r="D2886" s="5"/>
      <c r="E2886" s="5"/>
    </row>
    <row r="2887" spans="1:5" x14ac:dyDescent="0.15">
      <c r="A2887" s="5"/>
      <c r="B2887" s="5"/>
      <c r="C2887" s="5"/>
      <c r="D2887" s="5"/>
      <c r="E2887" s="5"/>
    </row>
    <row r="2888" spans="1:5" x14ac:dyDescent="0.15">
      <c r="A2888" s="5"/>
      <c r="B2888" s="5"/>
      <c r="C2888" s="5"/>
      <c r="D2888" s="5"/>
      <c r="E2888" s="5"/>
    </row>
    <row r="2889" spans="1:5" x14ac:dyDescent="0.15">
      <c r="A2889" s="5"/>
      <c r="B2889" s="5"/>
      <c r="C2889" s="5"/>
      <c r="D2889" s="5"/>
      <c r="E2889" s="5"/>
    </row>
    <row r="2890" spans="1:5" x14ac:dyDescent="0.15">
      <c r="A2890" s="5"/>
      <c r="B2890" s="5"/>
      <c r="C2890" s="5"/>
      <c r="D2890" s="5"/>
      <c r="E2890" s="5"/>
    </row>
    <row r="2891" spans="1:5" x14ac:dyDescent="0.15">
      <c r="A2891" s="5"/>
      <c r="B2891" s="5"/>
      <c r="C2891" s="5"/>
      <c r="D2891" s="5"/>
      <c r="E2891" s="6"/>
    </row>
    <row r="2892" spans="1:5" x14ac:dyDescent="0.15">
      <c r="A2892" s="5"/>
      <c r="B2892" s="5"/>
      <c r="C2892" s="5"/>
      <c r="D2892" s="5"/>
      <c r="E2892" s="6"/>
    </row>
    <row r="2893" spans="1:5" x14ac:dyDescent="0.15">
      <c r="A2893" s="5"/>
      <c r="B2893" s="5"/>
      <c r="C2893" s="5"/>
      <c r="D2893" s="5"/>
      <c r="E2893" s="5"/>
    </row>
    <row r="2894" spans="1:5" x14ac:dyDescent="0.15">
      <c r="A2894" s="5"/>
      <c r="B2894" s="5"/>
      <c r="C2894" s="5"/>
      <c r="D2894" s="5"/>
      <c r="E2894" s="5"/>
    </row>
    <row r="2895" spans="1:5" x14ac:dyDescent="0.15">
      <c r="A2895" s="5"/>
      <c r="B2895" s="5"/>
      <c r="C2895" s="5"/>
      <c r="D2895" s="5"/>
      <c r="E2895" s="5"/>
    </row>
    <row r="2896" spans="1:5" x14ac:dyDescent="0.15">
      <c r="A2896" s="5"/>
      <c r="B2896" s="5"/>
      <c r="C2896" s="5"/>
      <c r="D2896" s="5"/>
      <c r="E2896" s="5"/>
    </row>
    <row r="2897" spans="1:5" x14ac:dyDescent="0.15">
      <c r="A2897" s="5"/>
      <c r="B2897" s="5"/>
      <c r="C2897" s="5"/>
      <c r="D2897" s="5"/>
      <c r="E2897" s="5"/>
    </row>
    <row r="2898" spans="1:5" x14ac:dyDescent="0.15">
      <c r="A2898" s="5"/>
      <c r="B2898" s="5"/>
      <c r="C2898" s="5"/>
      <c r="D2898" s="5"/>
      <c r="E2898" s="5"/>
    </row>
    <row r="2899" spans="1:5" x14ac:dyDescent="0.15">
      <c r="A2899" s="5"/>
      <c r="B2899" s="5"/>
      <c r="C2899" s="5"/>
      <c r="D2899" s="5"/>
      <c r="E2899" s="5"/>
    </row>
    <row r="2900" spans="1:5" x14ac:dyDescent="0.15">
      <c r="A2900" s="5"/>
      <c r="B2900" s="5"/>
      <c r="C2900" s="5"/>
      <c r="D2900" s="5"/>
      <c r="E2900" s="5"/>
    </row>
    <row r="2901" spans="1:5" x14ac:dyDescent="0.15">
      <c r="A2901" s="5"/>
      <c r="B2901" s="5"/>
      <c r="C2901" s="5"/>
      <c r="D2901" s="5"/>
      <c r="E2901" s="5"/>
    </row>
    <row r="2902" spans="1:5" x14ac:dyDescent="0.15">
      <c r="A2902" s="5"/>
      <c r="B2902" s="5"/>
      <c r="C2902" s="5"/>
      <c r="D2902" s="5"/>
      <c r="E2902" s="5"/>
    </row>
    <row r="2903" spans="1:5" x14ac:dyDescent="0.15">
      <c r="A2903" s="5"/>
      <c r="B2903" s="5"/>
      <c r="C2903" s="5"/>
      <c r="D2903" s="5"/>
      <c r="E2903" s="5"/>
    </row>
    <row r="2904" spans="1:5" x14ac:dyDescent="0.15">
      <c r="A2904" s="5"/>
      <c r="B2904" s="5"/>
      <c r="C2904" s="5"/>
      <c r="D2904" s="5"/>
      <c r="E2904" s="5"/>
    </row>
    <row r="2905" spans="1:5" x14ac:dyDescent="0.15">
      <c r="A2905" s="5"/>
      <c r="B2905" s="5"/>
      <c r="C2905" s="5"/>
      <c r="D2905" s="5"/>
      <c r="E2905" s="5"/>
    </row>
    <row r="2906" spans="1:5" x14ac:dyDescent="0.15">
      <c r="A2906" s="5"/>
      <c r="B2906" s="5"/>
      <c r="C2906" s="5"/>
      <c r="D2906" s="5"/>
      <c r="E2906" s="5"/>
    </row>
    <row r="2907" spans="1:5" x14ac:dyDescent="0.15">
      <c r="A2907" s="5"/>
      <c r="B2907" s="5"/>
      <c r="C2907" s="5"/>
      <c r="D2907" s="5"/>
      <c r="E2907" s="5"/>
    </row>
    <row r="2908" spans="1:5" x14ac:dyDescent="0.15">
      <c r="A2908" s="5"/>
      <c r="B2908" s="5"/>
      <c r="C2908" s="5"/>
      <c r="D2908" s="5"/>
      <c r="E2908" s="6"/>
    </row>
    <row r="2909" spans="1:5" x14ac:dyDescent="0.15">
      <c r="A2909" s="5"/>
      <c r="B2909" s="5"/>
      <c r="C2909" s="5"/>
      <c r="D2909" s="5"/>
      <c r="E2909" s="6"/>
    </row>
    <row r="2910" spans="1:5" x14ac:dyDescent="0.15">
      <c r="A2910" s="5"/>
      <c r="B2910" s="5"/>
      <c r="C2910" s="5"/>
      <c r="D2910" s="5"/>
      <c r="E2910" s="5"/>
    </row>
    <row r="2911" spans="1:5" x14ac:dyDescent="0.15">
      <c r="A2911" s="5"/>
      <c r="B2911" s="5"/>
      <c r="C2911" s="5"/>
      <c r="D2911" s="5"/>
      <c r="E2911" s="5"/>
    </row>
    <row r="2912" spans="1:5" x14ac:dyDescent="0.15">
      <c r="A2912" s="5"/>
      <c r="B2912" s="5"/>
      <c r="C2912" s="5"/>
      <c r="D2912" s="5"/>
      <c r="E2912" s="5"/>
    </row>
    <row r="2913" spans="1:5" x14ac:dyDescent="0.15">
      <c r="A2913" s="5"/>
      <c r="B2913" s="5"/>
      <c r="C2913" s="5"/>
      <c r="D2913" s="5"/>
      <c r="E2913" s="5"/>
    </row>
    <row r="2914" spans="1:5" x14ac:dyDescent="0.15">
      <c r="A2914" s="5"/>
      <c r="B2914" s="5"/>
      <c r="C2914" s="5"/>
      <c r="D2914" s="5"/>
      <c r="E2914" s="5"/>
    </row>
    <row r="2915" spans="1:5" x14ac:dyDescent="0.15">
      <c r="A2915" s="5"/>
      <c r="B2915" s="5"/>
      <c r="C2915" s="5"/>
      <c r="D2915" s="5"/>
      <c r="E2915" s="5"/>
    </row>
    <row r="2916" spans="1:5" x14ac:dyDescent="0.15">
      <c r="A2916" s="5"/>
      <c r="B2916" s="5"/>
      <c r="C2916" s="5"/>
      <c r="D2916" s="5"/>
      <c r="E2916" s="5"/>
    </row>
    <row r="2917" spans="1:5" x14ac:dyDescent="0.15">
      <c r="A2917" s="5"/>
      <c r="B2917" s="5"/>
      <c r="C2917" s="5"/>
      <c r="D2917" s="5"/>
      <c r="E2917" s="5"/>
    </row>
    <row r="2918" spans="1:5" x14ac:dyDescent="0.15">
      <c r="A2918" s="5"/>
      <c r="B2918" s="5"/>
      <c r="C2918" s="5"/>
      <c r="D2918" s="5"/>
      <c r="E2918" s="5"/>
    </row>
    <row r="2919" spans="1:5" x14ac:dyDescent="0.15">
      <c r="A2919" s="5"/>
      <c r="B2919" s="5"/>
      <c r="C2919" s="5"/>
      <c r="D2919" s="5"/>
      <c r="E2919" s="5"/>
    </row>
    <row r="2920" spans="1:5" x14ac:dyDescent="0.15">
      <c r="A2920" s="5"/>
      <c r="B2920" s="5"/>
      <c r="C2920" s="5"/>
      <c r="D2920" s="5"/>
      <c r="E2920" s="5"/>
    </row>
    <row r="2921" spans="1:5" x14ac:dyDescent="0.15">
      <c r="A2921" s="5"/>
      <c r="B2921" s="5"/>
      <c r="C2921" s="5"/>
      <c r="D2921" s="5"/>
      <c r="E2921" s="5"/>
    </row>
    <row r="2922" spans="1:5" x14ac:dyDescent="0.15">
      <c r="A2922" s="5"/>
      <c r="B2922" s="5"/>
      <c r="C2922" s="5"/>
      <c r="D2922" s="5"/>
      <c r="E2922" s="5"/>
    </row>
    <row r="2923" spans="1:5" x14ac:dyDescent="0.15">
      <c r="A2923" s="5"/>
      <c r="B2923" s="5"/>
      <c r="C2923" s="5"/>
      <c r="D2923" s="5"/>
      <c r="E2923" s="5"/>
    </row>
    <row r="2924" spans="1:5" x14ac:dyDescent="0.15">
      <c r="A2924" s="5"/>
      <c r="B2924" s="5"/>
      <c r="C2924" s="5"/>
      <c r="D2924" s="5"/>
      <c r="E2924" s="5"/>
    </row>
    <row r="2925" spans="1:5" x14ac:dyDescent="0.15">
      <c r="A2925" s="5"/>
      <c r="B2925" s="5"/>
      <c r="C2925" s="5"/>
      <c r="D2925" s="5"/>
      <c r="E2925" s="6"/>
    </row>
    <row r="2926" spans="1:5" x14ac:dyDescent="0.15">
      <c r="A2926" s="5"/>
      <c r="B2926" s="5"/>
      <c r="C2926" s="5"/>
      <c r="D2926" s="5"/>
      <c r="E2926" s="6"/>
    </row>
    <row r="2927" spans="1:5" x14ac:dyDescent="0.15">
      <c r="A2927" s="5"/>
      <c r="B2927" s="5"/>
      <c r="C2927" s="5"/>
      <c r="D2927" s="5"/>
      <c r="E2927" s="5"/>
    </row>
    <row r="2928" spans="1:5" x14ac:dyDescent="0.15">
      <c r="A2928" s="5"/>
      <c r="B2928" s="5"/>
      <c r="C2928" s="5"/>
      <c r="D2928" s="5"/>
      <c r="E2928" s="5"/>
    </row>
    <row r="2929" spans="1:5" x14ac:dyDescent="0.15">
      <c r="A2929" s="5"/>
      <c r="B2929" s="5"/>
      <c r="C2929" s="5"/>
      <c r="D2929" s="5"/>
      <c r="E2929" s="5"/>
    </row>
    <row r="2930" spans="1:5" x14ac:dyDescent="0.15">
      <c r="A2930" s="5"/>
      <c r="B2930" s="5"/>
      <c r="C2930" s="5"/>
      <c r="D2930" s="5"/>
      <c r="E2930" s="5"/>
    </row>
    <row r="2931" spans="1:5" x14ac:dyDescent="0.15">
      <c r="A2931" s="5"/>
      <c r="B2931" s="5"/>
      <c r="C2931" s="5"/>
      <c r="D2931" s="5"/>
      <c r="E2931" s="5"/>
    </row>
    <row r="2932" spans="1:5" x14ac:dyDescent="0.15">
      <c r="A2932" s="5"/>
      <c r="B2932" s="5"/>
      <c r="C2932" s="5"/>
      <c r="D2932" s="5"/>
      <c r="E2932" s="5"/>
    </row>
    <row r="2933" spans="1:5" x14ac:dyDescent="0.15">
      <c r="A2933" s="5"/>
      <c r="B2933" s="5"/>
      <c r="C2933" s="5"/>
      <c r="D2933" s="5"/>
      <c r="E2933" s="5"/>
    </row>
    <row r="2934" spans="1:5" x14ac:dyDescent="0.15">
      <c r="A2934" s="5"/>
      <c r="B2934" s="5"/>
      <c r="C2934" s="5"/>
      <c r="D2934" s="5"/>
      <c r="E2934" s="5"/>
    </row>
    <row r="2935" spans="1:5" x14ac:dyDescent="0.15">
      <c r="A2935" s="5"/>
      <c r="B2935" s="5"/>
      <c r="C2935" s="5"/>
      <c r="D2935" s="5"/>
      <c r="E2935" s="5"/>
    </row>
    <row r="2936" spans="1:5" x14ac:dyDescent="0.15">
      <c r="A2936" s="5"/>
      <c r="B2936" s="5"/>
      <c r="C2936" s="5"/>
      <c r="D2936" s="5"/>
      <c r="E2936" s="5"/>
    </row>
    <row r="2937" spans="1:5" x14ac:dyDescent="0.15">
      <c r="A2937" s="5"/>
      <c r="B2937" s="5"/>
      <c r="C2937" s="5"/>
      <c r="D2937" s="5"/>
      <c r="E2937" s="5"/>
    </row>
    <row r="2938" spans="1:5" x14ac:dyDescent="0.15">
      <c r="A2938" s="5"/>
      <c r="B2938" s="5"/>
      <c r="C2938" s="5"/>
      <c r="D2938" s="5"/>
      <c r="E2938" s="5"/>
    </row>
    <row r="2939" spans="1:5" x14ac:dyDescent="0.15">
      <c r="A2939" s="5"/>
      <c r="B2939" s="5"/>
      <c r="C2939" s="5"/>
      <c r="D2939" s="5"/>
      <c r="E2939" s="5"/>
    </row>
    <row r="2940" spans="1:5" x14ac:dyDescent="0.15">
      <c r="A2940" s="5"/>
      <c r="B2940" s="5"/>
      <c r="C2940" s="5"/>
      <c r="D2940" s="5"/>
      <c r="E2940" s="5"/>
    </row>
    <row r="2941" spans="1:5" x14ac:dyDescent="0.15">
      <c r="A2941" s="5"/>
      <c r="B2941" s="5"/>
      <c r="C2941" s="5"/>
      <c r="D2941" s="5"/>
      <c r="E2941" s="5"/>
    </row>
    <row r="2942" spans="1:5" x14ac:dyDescent="0.15">
      <c r="A2942" s="5"/>
      <c r="B2942" s="5"/>
      <c r="C2942" s="5"/>
      <c r="D2942" s="5"/>
      <c r="E2942" s="6"/>
    </row>
    <row r="2943" spans="1:5" x14ac:dyDescent="0.15">
      <c r="A2943" s="5"/>
      <c r="B2943" s="5"/>
      <c r="C2943" s="5"/>
      <c r="D2943" s="5"/>
      <c r="E2943" s="6"/>
    </row>
    <row r="2944" spans="1:5" x14ac:dyDescent="0.15">
      <c r="A2944" s="5"/>
      <c r="B2944" s="5"/>
      <c r="C2944" s="5"/>
      <c r="D2944" s="5"/>
      <c r="E2944" s="5"/>
    </row>
    <row r="2945" spans="1:5" x14ac:dyDescent="0.15">
      <c r="A2945" s="5"/>
      <c r="B2945" s="5"/>
      <c r="C2945" s="5"/>
      <c r="D2945" s="5"/>
      <c r="E2945" s="5"/>
    </row>
    <row r="2946" spans="1:5" x14ac:dyDescent="0.15">
      <c r="A2946" s="5"/>
      <c r="B2946" s="5"/>
      <c r="C2946" s="5"/>
      <c r="D2946" s="5"/>
      <c r="E2946" s="5"/>
    </row>
    <row r="2947" spans="1:5" x14ac:dyDescent="0.15">
      <c r="A2947" s="5"/>
      <c r="B2947" s="5"/>
      <c r="C2947" s="5"/>
      <c r="D2947" s="5"/>
      <c r="E2947" s="5"/>
    </row>
    <row r="2948" spans="1:5" x14ac:dyDescent="0.15">
      <c r="A2948" s="5"/>
      <c r="B2948" s="5"/>
      <c r="C2948" s="5"/>
      <c r="D2948" s="5"/>
      <c r="E2948" s="5"/>
    </row>
    <row r="2949" spans="1:5" x14ac:dyDescent="0.15">
      <c r="A2949" s="5"/>
      <c r="B2949" s="5"/>
      <c r="C2949" s="5"/>
      <c r="D2949" s="5"/>
      <c r="E2949" s="5"/>
    </row>
    <row r="2950" spans="1:5" x14ac:dyDescent="0.15">
      <c r="A2950" s="5"/>
      <c r="B2950" s="5"/>
      <c r="C2950" s="5"/>
      <c r="D2950" s="5"/>
      <c r="E2950" s="5"/>
    </row>
    <row r="2951" spans="1:5" x14ac:dyDescent="0.15">
      <c r="A2951" s="5"/>
      <c r="B2951" s="5"/>
      <c r="C2951" s="5"/>
      <c r="D2951" s="5"/>
      <c r="E2951" s="5"/>
    </row>
    <row r="2952" spans="1:5" x14ac:dyDescent="0.15">
      <c r="A2952" s="5"/>
      <c r="B2952" s="5"/>
      <c r="C2952" s="5"/>
      <c r="D2952" s="5"/>
      <c r="E2952" s="5"/>
    </row>
    <row r="2953" spans="1:5" x14ac:dyDescent="0.15">
      <c r="A2953" s="5"/>
      <c r="B2953" s="5"/>
      <c r="C2953" s="5"/>
      <c r="D2953" s="5"/>
      <c r="E2953" s="5"/>
    </row>
    <row r="2954" spans="1:5" x14ac:dyDescent="0.15">
      <c r="A2954" s="5"/>
      <c r="B2954" s="5"/>
      <c r="C2954" s="5"/>
      <c r="D2954" s="5"/>
      <c r="E2954" s="5"/>
    </row>
    <row r="2955" spans="1:5" x14ac:dyDescent="0.15">
      <c r="A2955" s="5"/>
      <c r="B2955" s="5"/>
      <c r="C2955" s="5"/>
      <c r="D2955" s="5"/>
      <c r="E2955" s="5"/>
    </row>
    <row r="2956" spans="1:5" x14ac:dyDescent="0.15">
      <c r="A2956" s="5"/>
      <c r="B2956" s="5"/>
      <c r="C2956" s="5"/>
      <c r="D2956" s="5"/>
      <c r="E2956" s="5"/>
    </row>
    <row r="2957" spans="1:5" x14ac:dyDescent="0.15">
      <c r="A2957" s="5"/>
      <c r="B2957" s="5"/>
      <c r="C2957" s="5"/>
      <c r="D2957" s="5"/>
      <c r="E2957" s="5"/>
    </row>
    <row r="2958" spans="1:5" x14ac:dyDescent="0.15">
      <c r="A2958" s="5"/>
      <c r="B2958" s="5"/>
      <c r="C2958" s="5"/>
      <c r="D2958" s="5"/>
      <c r="E2958" s="5"/>
    </row>
    <row r="2959" spans="1:5" x14ac:dyDescent="0.15">
      <c r="A2959" s="5"/>
      <c r="B2959" s="5"/>
      <c r="C2959" s="5"/>
      <c r="D2959" s="5"/>
      <c r="E2959" s="6"/>
    </row>
    <row r="2960" spans="1:5" x14ac:dyDescent="0.15">
      <c r="A2960" s="5"/>
      <c r="B2960" s="5"/>
      <c r="C2960" s="5"/>
      <c r="D2960" s="5"/>
      <c r="E2960" s="6"/>
    </row>
    <row r="2961" spans="1:5" x14ac:dyDescent="0.15">
      <c r="A2961" s="5"/>
      <c r="B2961" s="5"/>
      <c r="C2961" s="5"/>
      <c r="D2961" s="5"/>
      <c r="E2961" s="5"/>
    </row>
    <row r="2962" spans="1:5" x14ac:dyDescent="0.15">
      <c r="A2962" s="5"/>
      <c r="B2962" s="5"/>
      <c r="C2962" s="5"/>
      <c r="D2962" s="5"/>
      <c r="E2962" s="5"/>
    </row>
    <row r="2963" spans="1:5" x14ac:dyDescent="0.15">
      <c r="A2963" s="5"/>
      <c r="B2963" s="5"/>
      <c r="C2963" s="5"/>
      <c r="D2963" s="5"/>
      <c r="E2963" s="5"/>
    </row>
    <row r="2964" spans="1:5" x14ac:dyDescent="0.15">
      <c r="A2964" s="5"/>
      <c r="B2964" s="5"/>
      <c r="C2964" s="5"/>
      <c r="D2964" s="5"/>
      <c r="E2964" s="5"/>
    </row>
    <row r="2965" spans="1:5" x14ac:dyDescent="0.15">
      <c r="A2965" s="5"/>
      <c r="B2965" s="5"/>
      <c r="C2965" s="5"/>
      <c r="D2965" s="5"/>
      <c r="E2965" s="5"/>
    </row>
    <row r="2966" spans="1:5" x14ac:dyDescent="0.15">
      <c r="A2966" s="5"/>
      <c r="B2966" s="5"/>
      <c r="C2966" s="5"/>
      <c r="D2966" s="5"/>
      <c r="E2966" s="5"/>
    </row>
    <row r="2967" spans="1:5" x14ac:dyDescent="0.15">
      <c r="A2967" s="5"/>
      <c r="B2967" s="5"/>
      <c r="C2967" s="5"/>
      <c r="D2967" s="5"/>
      <c r="E2967" s="5"/>
    </row>
    <row r="2968" spans="1:5" x14ac:dyDescent="0.15">
      <c r="A2968" s="5"/>
      <c r="B2968" s="5"/>
      <c r="C2968" s="5"/>
      <c r="D2968" s="5"/>
      <c r="E2968" s="5"/>
    </row>
    <row r="2969" spans="1:5" x14ac:dyDescent="0.15">
      <c r="A2969" s="5"/>
      <c r="B2969" s="5"/>
      <c r="C2969" s="5"/>
      <c r="D2969" s="5"/>
      <c r="E2969" s="5"/>
    </row>
    <row r="2970" spans="1:5" x14ac:dyDescent="0.15">
      <c r="A2970" s="5"/>
      <c r="B2970" s="5"/>
      <c r="C2970" s="5"/>
      <c r="D2970" s="5"/>
      <c r="E2970" s="5"/>
    </row>
    <row r="2971" spans="1:5" x14ac:dyDescent="0.15">
      <c r="A2971" s="5"/>
      <c r="B2971" s="5"/>
      <c r="C2971" s="5"/>
      <c r="D2971" s="5"/>
      <c r="E2971" s="5"/>
    </row>
    <row r="2972" spans="1:5" x14ac:dyDescent="0.15">
      <c r="A2972" s="5"/>
      <c r="B2972" s="5"/>
      <c r="C2972" s="5"/>
      <c r="D2972" s="5"/>
      <c r="E2972" s="5"/>
    </row>
    <row r="2973" spans="1:5" x14ac:dyDescent="0.15">
      <c r="A2973" s="5"/>
      <c r="B2973" s="5"/>
      <c r="C2973" s="5"/>
      <c r="D2973" s="5"/>
      <c r="E2973" s="5"/>
    </row>
    <row r="2974" spans="1:5" x14ac:dyDescent="0.15">
      <c r="A2974" s="5"/>
      <c r="B2974" s="5"/>
      <c r="C2974" s="5"/>
      <c r="D2974" s="5"/>
      <c r="E2974" s="5"/>
    </row>
    <row r="2975" spans="1:5" x14ac:dyDescent="0.15">
      <c r="A2975" s="5"/>
      <c r="B2975" s="5"/>
      <c r="C2975" s="5"/>
      <c r="D2975" s="5"/>
      <c r="E2975" s="5"/>
    </row>
    <row r="2976" spans="1:5" x14ac:dyDescent="0.15">
      <c r="A2976" s="5"/>
      <c r="B2976" s="5"/>
      <c r="C2976" s="5"/>
      <c r="D2976" s="5"/>
      <c r="E2976" s="6"/>
    </row>
    <row r="2977" spans="1:5" x14ac:dyDescent="0.15">
      <c r="A2977" s="5"/>
      <c r="B2977" s="5"/>
      <c r="C2977" s="5"/>
      <c r="D2977" s="5"/>
      <c r="E2977" s="6"/>
    </row>
    <row r="2978" spans="1:5" x14ac:dyDescent="0.15">
      <c r="A2978" s="5"/>
      <c r="B2978" s="5"/>
      <c r="C2978" s="5"/>
      <c r="D2978" s="5"/>
      <c r="E2978" s="5"/>
    </row>
    <row r="2979" spans="1:5" x14ac:dyDescent="0.15">
      <c r="A2979" s="5"/>
      <c r="B2979" s="5"/>
      <c r="C2979" s="5"/>
      <c r="D2979" s="5"/>
      <c r="E2979" s="5"/>
    </row>
    <row r="2980" spans="1:5" x14ac:dyDescent="0.15">
      <c r="A2980" s="5"/>
      <c r="B2980" s="5"/>
      <c r="C2980" s="5"/>
      <c r="D2980" s="5"/>
      <c r="E2980" s="5"/>
    </row>
    <row r="2981" spans="1:5" x14ac:dyDescent="0.15">
      <c r="A2981" s="5"/>
      <c r="B2981" s="5"/>
      <c r="C2981" s="5"/>
      <c r="D2981" s="5"/>
      <c r="E2981" s="5"/>
    </row>
    <row r="2982" spans="1:5" x14ac:dyDescent="0.15">
      <c r="A2982" s="5"/>
      <c r="B2982" s="5"/>
      <c r="C2982" s="5"/>
      <c r="D2982" s="5"/>
      <c r="E2982" s="5"/>
    </row>
    <row r="2983" spans="1:5" x14ac:dyDescent="0.15">
      <c r="A2983" s="5"/>
      <c r="B2983" s="5"/>
      <c r="C2983" s="5"/>
      <c r="D2983" s="5"/>
      <c r="E2983" s="5"/>
    </row>
    <row r="2984" spans="1:5" x14ac:dyDescent="0.15">
      <c r="A2984" s="5"/>
      <c r="B2984" s="5"/>
      <c r="C2984" s="5"/>
      <c r="D2984" s="5"/>
      <c r="E2984" s="5"/>
    </row>
    <row r="2985" spans="1:5" x14ac:dyDescent="0.15">
      <c r="A2985" s="5"/>
      <c r="B2985" s="5"/>
      <c r="C2985" s="5"/>
      <c r="D2985" s="5"/>
      <c r="E2985" s="5"/>
    </row>
    <row r="2986" spans="1:5" x14ac:dyDescent="0.15">
      <c r="A2986" s="5"/>
      <c r="B2986" s="5"/>
      <c r="C2986" s="5"/>
      <c r="D2986" s="5"/>
      <c r="E2986" s="5"/>
    </row>
    <row r="2987" spans="1:5" x14ac:dyDescent="0.15">
      <c r="A2987" s="5"/>
      <c r="B2987" s="5"/>
      <c r="C2987" s="5"/>
      <c r="D2987" s="5"/>
      <c r="E2987" s="5"/>
    </row>
    <row r="2988" spans="1:5" x14ac:dyDescent="0.15">
      <c r="A2988" s="5"/>
      <c r="B2988" s="5"/>
      <c r="C2988" s="5"/>
      <c r="D2988" s="5"/>
      <c r="E2988" s="5"/>
    </row>
    <row r="2989" spans="1:5" x14ac:dyDescent="0.15">
      <c r="A2989" s="5"/>
      <c r="B2989" s="5"/>
      <c r="C2989" s="5"/>
      <c r="D2989" s="5"/>
      <c r="E2989" s="5"/>
    </row>
    <row r="2990" spans="1:5" x14ac:dyDescent="0.15">
      <c r="A2990" s="5"/>
      <c r="B2990" s="5"/>
      <c r="C2990" s="5"/>
      <c r="D2990" s="5"/>
      <c r="E2990" s="5"/>
    </row>
    <row r="2991" spans="1:5" x14ac:dyDescent="0.15">
      <c r="A2991" s="5"/>
      <c r="B2991" s="5"/>
      <c r="C2991" s="5"/>
      <c r="D2991" s="5"/>
      <c r="E2991" s="5"/>
    </row>
    <row r="2992" spans="1:5" x14ac:dyDescent="0.15">
      <c r="A2992" s="5"/>
      <c r="B2992" s="5"/>
      <c r="C2992" s="5"/>
      <c r="D2992" s="5"/>
      <c r="E2992" s="5"/>
    </row>
    <row r="2993" spans="1:5" x14ac:dyDescent="0.15">
      <c r="A2993" s="5"/>
      <c r="B2993" s="5"/>
      <c r="C2993" s="5"/>
      <c r="D2993" s="5"/>
      <c r="E2993" s="6"/>
    </row>
    <row r="2994" spans="1:5" x14ac:dyDescent="0.15">
      <c r="A2994" s="5"/>
      <c r="B2994" s="5"/>
      <c r="C2994" s="5"/>
      <c r="D2994" s="5"/>
      <c r="E2994" s="6"/>
    </row>
    <row r="2995" spans="1:5" x14ac:dyDescent="0.15">
      <c r="A2995" s="5"/>
      <c r="B2995" s="5"/>
      <c r="C2995" s="5"/>
      <c r="D2995" s="5"/>
      <c r="E2995" s="5"/>
    </row>
    <row r="2996" spans="1:5" x14ac:dyDescent="0.15">
      <c r="A2996" s="5"/>
      <c r="B2996" s="5"/>
      <c r="C2996" s="5"/>
      <c r="D2996" s="5"/>
      <c r="E2996" s="5"/>
    </row>
    <row r="2997" spans="1:5" x14ac:dyDescent="0.15">
      <c r="A2997" s="5"/>
      <c r="B2997" s="5"/>
      <c r="C2997" s="5"/>
      <c r="D2997" s="5"/>
      <c r="E2997" s="5"/>
    </row>
    <row r="2998" spans="1:5" x14ac:dyDescent="0.15">
      <c r="A2998" s="5"/>
      <c r="B2998" s="5"/>
      <c r="C2998" s="5"/>
      <c r="D2998" s="5"/>
      <c r="E2998" s="5"/>
    </row>
    <row r="2999" spans="1:5" x14ac:dyDescent="0.15">
      <c r="A2999" s="5"/>
      <c r="B2999" s="5"/>
      <c r="C2999" s="5"/>
      <c r="D2999" s="5"/>
      <c r="E2999" s="5"/>
    </row>
    <row r="3000" spans="1:5" x14ac:dyDescent="0.15">
      <c r="A3000" s="5"/>
      <c r="B3000" s="5"/>
      <c r="C3000" s="5"/>
      <c r="D3000" s="5"/>
      <c r="E3000" s="5"/>
    </row>
    <row r="3001" spans="1:5" x14ac:dyDescent="0.15">
      <c r="A3001" s="5"/>
      <c r="B3001" s="5"/>
      <c r="C3001" s="5"/>
      <c r="D3001" s="5"/>
      <c r="E3001" s="5"/>
    </row>
    <row r="3002" spans="1:5" x14ac:dyDescent="0.15">
      <c r="A3002" s="5"/>
      <c r="B3002" s="5"/>
      <c r="C3002" s="5"/>
      <c r="D3002" s="5"/>
      <c r="E3002" s="5"/>
    </row>
    <row r="3003" spans="1:5" x14ac:dyDescent="0.15">
      <c r="A3003" s="5"/>
      <c r="B3003" s="5"/>
      <c r="C3003" s="5"/>
      <c r="D3003" s="5"/>
      <c r="E3003" s="5"/>
    </row>
    <row r="3004" spans="1:5" x14ac:dyDescent="0.15">
      <c r="A3004" s="5"/>
      <c r="B3004" s="5"/>
      <c r="C3004" s="5"/>
      <c r="D3004" s="5"/>
      <c r="E3004" s="5"/>
    </row>
    <row r="3005" spans="1:5" x14ac:dyDescent="0.15">
      <c r="A3005" s="5"/>
      <c r="B3005" s="5"/>
      <c r="C3005" s="5"/>
      <c r="D3005" s="5"/>
      <c r="E3005" s="5"/>
    </row>
    <row r="3006" spans="1:5" x14ac:dyDescent="0.15">
      <c r="A3006" s="5"/>
      <c r="B3006" s="5"/>
      <c r="C3006" s="5"/>
      <c r="D3006" s="5"/>
      <c r="E3006" s="5"/>
    </row>
    <row r="3007" spans="1:5" x14ac:dyDescent="0.15">
      <c r="A3007" s="5"/>
      <c r="B3007" s="5"/>
      <c r="C3007" s="5"/>
      <c r="D3007" s="5"/>
      <c r="E3007" s="5"/>
    </row>
    <row r="3008" spans="1:5" x14ac:dyDescent="0.15">
      <c r="A3008" s="5"/>
      <c r="B3008" s="5"/>
      <c r="C3008" s="5"/>
      <c r="D3008" s="5"/>
      <c r="E3008" s="5"/>
    </row>
    <row r="3009" spans="1:5" x14ac:dyDescent="0.15">
      <c r="A3009" s="5"/>
      <c r="B3009" s="5"/>
      <c r="C3009" s="5"/>
      <c r="D3009" s="5"/>
      <c r="E3009" s="5"/>
    </row>
    <row r="3010" spans="1:5" x14ac:dyDescent="0.15">
      <c r="A3010" s="5"/>
      <c r="B3010" s="5"/>
      <c r="C3010" s="5"/>
      <c r="D3010" s="5"/>
      <c r="E3010" s="6"/>
    </row>
    <row r="3011" spans="1:5" x14ac:dyDescent="0.15">
      <c r="A3011" s="5"/>
      <c r="B3011" s="5"/>
      <c r="C3011" s="5"/>
      <c r="D3011" s="5"/>
      <c r="E3011" s="6"/>
    </row>
    <row r="3012" spans="1:5" x14ac:dyDescent="0.15">
      <c r="A3012" s="5"/>
      <c r="B3012" s="5"/>
      <c r="C3012" s="5"/>
      <c r="D3012" s="5"/>
      <c r="E3012" s="5"/>
    </row>
    <row r="3013" spans="1:5" x14ac:dyDescent="0.15">
      <c r="A3013" s="5"/>
      <c r="B3013" s="5"/>
      <c r="C3013" s="5"/>
      <c r="D3013" s="5"/>
      <c r="E3013" s="5"/>
    </row>
    <row r="3014" spans="1:5" x14ac:dyDescent="0.15">
      <c r="A3014" s="5"/>
      <c r="B3014" s="5"/>
      <c r="C3014" s="5"/>
      <c r="D3014" s="5"/>
      <c r="E3014" s="5"/>
    </row>
    <row r="3015" spans="1:5" x14ac:dyDescent="0.15">
      <c r="A3015" s="5"/>
      <c r="B3015" s="5"/>
      <c r="C3015" s="5"/>
      <c r="D3015" s="5"/>
      <c r="E3015" s="5"/>
    </row>
    <row r="3016" spans="1:5" x14ac:dyDescent="0.15">
      <c r="A3016" s="5"/>
      <c r="B3016" s="5"/>
      <c r="C3016" s="5"/>
      <c r="D3016" s="5"/>
      <c r="E3016" s="5"/>
    </row>
    <row r="3017" spans="1:5" x14ac:dyDescent="0.15">
      <c r="A3017" s="5"/>
      <c r="B3017" s="5"/>
      <c r="C3017" s="5"/>
      <c r="D3017" s="5"/>
      <c r="E3017" s="5"/>
    </row>
    <row r="3018" spans="1:5" x14ac:dyDescent="0.15">
      <c r="A3018" s="5"/>
      <c r="B3018" s="5"/>
      <c r="C3018" s="5"/>
      <c r="D3018" s="5"/>
      <c r="E3018" s="5"/>
    </row>
    <row r="3019" spans="1:5" x14ac:dyDescent="0.15">
      <c r="A3019" s="5"/>
      <c r="B3019" s="5"/>
      <c r="C3019" s="5"/>
      <c r="D3019" s="5"/>
      <c r="E3019" s="5"/>
    </row>
    <row r="3020" spans="1:5" x14ac:dyDescent="0.15">
      <c r="A3020" s="5"/>
      <c r="B3020" s="5"/>
      <c r="C3020" s="5"/>
      <c r="D3020" s="5"/>
      <c r="E3020" s="5"/>
    </row>
    <row r="3021" spans="1:5" x14ac:dyDescent="0.15">
      <c r="A3021" s="5"/>
      <c r="B3021" s="5"/>
      <c r="C3021" s="5"/>
      <c r="D3021" s="5"/>
      <c r="E3021" s="5"/>
    </row>
    <row r="3022" spans="1:5" x14ac:dyDescent="0.15">
      <c r="A3022" s="5"/>
      <c r="B3022" s="5"/>
      <c r="C3022" s="5"/>
      <c r="D3022" s="5"/>
      <c r="E3022" s="5"/>
    </row>
    <row r="3023" spans="1:5" x14ac:dyDescent="0.15">
      <c r="A3023" s="5"/>
      <c r="B3023" s="5"/>
      <c r="C3023" s="5"/>
      <c r="D3023" s="5"/>
      <c r="E3023" s="5"/>
    </row>
    <row r="3024" spans="1:5" x14ac:dyDescent="0.15">
      <c r="A3024" s="5"/>
      <c r="B3024" s="5"/>
      <c r="C3024" s="5"/>
      <c r="D3024" s="5"/>
      <c r="E3024" s="5"/>
    </row>
    <row r="3025" spans="1:5" x14ac:dyDescent="0.15">
      <c r="A3025" s="5"/>
      <c r="B3025" s="5"/>
      <c r="C3025" s="5"/>
      <c r="D3025" s="5"/>
      <c r="E3025" s="5"/>
    </row>
    <row r="3026" spans="1:5" x14ac:dyDescent="0.15">
      <c r="A3026" s="5"/>
      <c r="B3026" s="5"/>
      <c r="C3026" s="5"/>
      <c r="D3026" s="5"/>
      <c r="E3026" s="5"/>
    </row>
    <row r="3027" spans="1:5" x14ac:dyDescent="0.15">
      <c r="A3027" s="5"/>
      <c r="B3027" s="5"/>
      <c r="C3027" s="5"/>
      <c r="D3027" s="5"/>
      <c r="E3027" s="6"/>
    </row>
    <row r="3028" spans="1:5" x14ac:dyDescent="0.15">
      <c r="A3028" s="5"/>
      <c r="B3028" s="5"/>
      <c r="C3028" s="5"/>
      <c r="D3028" s="5"/>
      <c r="E3028" s="6"/>
    </row>
    <row r="3029" spans="1:5" x14ac:dyDescent="0.15">
      <c r="A3029" s="5"/>
      <c r="B3029" s="5"/>
      <c r="C3029" s="5"/>
      <c r="D3029" s="5"/>
      <c r="E3029" s="5"/>
    </row>
    <row r="3030" spans="1:5" x14ac:dyDescent="0.15">
      <c r="A3030" s="5"/>
      <c r="B3030" s="5"/>
      <c r="C3030" s="5"/>
      <c r="D3030" s="5"/>
      <c r="E3030" s="5"/>
    </row>
    <row r="3031" spans="1:5" x14ac:dyDescent="0.15">
      <c r="A3031" s="5"/>
      <c r="B3031" s="5"/>
      <c r="C3031" s="5"/>
      <c r="D3031" s="5"/>
      <c r="E3031" s="5"/>
    </row>
    <row r="3032" spans="1:5" x14ac:dyDescent="0.15">
      <c r="A3032" s="5"/>
      <c r="B3032" s="5"/>
      <c r="C3032" s="5"/>
      <c r="D3032" s="5"/>
      <c r="E3032" s="5"/>
    </row>
    <row r="3033" spans="1:5" x14ac:dyDescent="0.15">
      <c r="A3033" s="5"/>
      <c r="B3033" s="5"/>
      <c r="C3033" s="5"/>
      <c r="D3033" s="5"/>
      <c r="E3033" s="5"/>
    </row>
    <row r="3034" spans="1:5" x14ac:dyDescent="0.15">
      <c r="A3034" s="5"/>
      <c r="B3034" s="5"/>
      <c r="C3034" s="5"/>
      <c r="D3034" s="5"/>
      <c r="E3034" s="5"/>
    </row>
    <row r="3035" spans="1:5" x14ac:dyDescent="0.15">
      <c r="A3035" s="5"/>
      <c r="B3035" s="5"/>
      <c r="C3035" s="5"/>
      <c r="D3035" s="5"/>
      <c r="E3035" s="5"/>
    </row>
    <row r="3036" spans="1:5" x14ac:dyDescent="0.15">
      <c r="A3036" s="5"/>
      <c r="B3036" s="5"/>
      <c r="C3036" s="5"/>
      <c r="D3036" s="5"/>
      <c r="E3036" s="5"/>
    </row>
    <row r="3037" spans="1:5" x14ac:dyDescent="0.15">
      <c r="A3037" s="5"/>
      <c r="B3037" s="5"/>
      <c r="C3037" s="5"/>
      <c r="D3037" s="5"/>
      <c r="E3037" s="5"/>
    </row>
    <row r="3038" spans="1:5" x14ac:dyDescent="0.15">
      <c r="A3038" s="5"/>
      <c r="B3038" s="5"/>
      <c r="C3038" s="5"/>
      <c r="D3038" s="5"/>
      <c r="E3038" s="5"/>
    </row>
    <row r="3039" spans="1:5" x14ac:dyDescent="0.15">
      <c r="A3039" s="5"/>
      <c r="B3039" s="5"/>
      <c r="C3039" s="5"/>
      <c r="D3039" s="5"/>
      <c r="E3039" s="5"/>
    </row>
    <row r="3040" spans="1:5" x14ac:dyDescent="0.15">
      <c r="A3040" s="5"/>
      <c r="B3040" s="5"/>
      <c r="C3040" s="5"/>
      <c r="D3040" s="5"/>
      <c r="E3040" s="5"/>
    </row>
    <row r="3041" spans="1:5" x14ac:dyDescent="0.15">
      <c r="A3041" s="5"/>
      <c r="B3041" s="5"/>
      <c r="C3041" s="5"/>
      <c r="D3041" s="5"/>
      <c r="E3041" s="5"/>
    </row>
    <row r="3042" spans="1:5" x14ac:dyDescent="0.15">
      <c r="A3042" s="5"/>
      <c r="B3042" s="5"/>
      <c r="C3042" s="5"/>
      <c r="D3042" s="5"/>
      <c r="E3042" s="5"/>
    </row>
    <row r="3043" spans="1:5" x14ac:dyDescent="0.15">
      <c r="A3043" s="5"/>
      <c r="B3043" s="5"/>
      <c r="C3043" s="5"/>
      <c r="D3043" s="5"/>
      <c r="E3043" s="5"/>
    </row>
    <row r="3044" spans="1:5" x14ac:dyDescent="0.15">
      <c r="A3044" s="5"/>
      <c r="B3044" s="5"/>
      <c r="C3044" s="5"/>
      <c r="D3044" s="5"/>
      <c r="E3044" s="6"/>
    </row>
    <row r="3045" spans="1:5" x14ac:dyDescent="0.15">
      <c r="A3045" s="5"/>
      <c r="B3045" s="5"/>
      <c r="C3045" s="5"/>
      <c r="D3045" s="5"/>
      <c r="E3045" s="6"/>
    </row>
    <row r="3046" spans="1:5" x14ac:dyDescent="0.15">
      <c r="A3046" s="5"/>
      <c r="B3046" s="5"/>
      <c r="C3046" s="5"/>
      <c r="D3046" s="5"/>
      <c r="E3046" s="5"/>
    </row>
    <row r="3047" spans="1:5" x14ac:dyDescent="0.15">
      <c r="A3047" s="5"/>
      <c r="B3047" s="5"/>
      <c r="C3047" s="5"/>
      <c r="D3047" s="5"/>
      <c r="E3047" s="5"/>
    </row>
    <row r="3048" spans="1:5" x14ac:dyDescent="0.15">
      <c r="A3048" s="5"/>
      <c r="B3048" s="5"/>
      <c r="C3048" s="5"/>
      <c r="D3048" s="5"/>
      <c r="E3048" s="5"/>
    </row>
    <row r="3049" spans="1:5" x14ac:dyDescent="0.15">
      <c r="A3049" s="5"/>
      <c r="B3049" s="5"/>
      <c r="C3049" s="5"/>
      <c r="D3049" s="5"/>
      <c r="E3049" s="5"/>
    </row>
    <row r="3050" spans="1:5" x14ac:dyDescent="0.15">
      <c r="A3050" s="5"/>
      <c r="B3050" s="5"/>
      <c r="C3050" s="5"/>
      <c r="D3050" s="5"/>
      <c r="E3050" s="5"/>
    </row>
    <row r="3051" spans="1:5" x14ac:dyDescent="0.15">
      <c r="A3051" s="5"/>
      <c r="B3051" s="5"/>
      <c r="C3051" s="5"/>
      <c r="D3051" s="5"/>
      <c r="E3051" s="5"/>
    </row>
    <row r="3052" spans="1:5" x14ac:dyDescent="0.15">
      <c r="A3052" s="5"/>
      <c r="B3052" s="5"/>
      <c r="C3052" s="5"/>
      <c r="D3052" s="5"/>
      <c r="E3052" s="5"/>
    </row>
    <row r="3053" spans="1:5" x14ac:dyDescent="0.15">
      <c r="A3053" s="5"/>
      <c r="B3053" s="5"/>
      <c r="C3053" s="5"/>
      <c r="D3053" s="5"/>
      <c r="E3053" s="5"/>
    </row>
    <row r="3054" spans="1:5" x14ac:dyDescent="0.15">
      <c r="A3054" s="5"/>
      <c r="B3054" s="5"/>
      <c r="C3054" s="5"/>
      <c r="D3054" s="5"/>
      <c r="E3054" s="5"/>
    </row>
    <row r="3055" spans="1:5" x14ac:dyDescent="0.15">
      <c r="A3055" s="5"/>
      <c r="B3055" s="5"/>
      <c r="C3055" s="5"/>
      <c r="D3055" s="5"/>
      <c r="E3055" s="5"/>
    </row>
    <row r="3056" spans="1:5" x14ac:dyDescent="0.15">
      <c r="A3056" s="5"/>
      <c r="B3056" s="5"/>
      <c r="C3056" s="5"/>
      <c r="D3056" s="5"/>
      <c r="E3056" s="5"/>
    </row>
    <row r="3057" spans="1:5" x14ac:dyDescent="0.15">
      <c r="A3057" s="5"/>
      <c r="B3057" s="5"/>
      <c r="C3057" s="5"/>
      <c r="D3057" s="5"/>
      <c r="E3057" s="5"/>
    </row>
    <row r="3058" spans="1:5" x14ac:dyDescent="0.15">
      <c r="A3058" s="5"/>
      <c r="B3058" s="5"/>
      <c r="C3058" s="5"/>
      <c r="D3058" s="5"/>
      <c r="E3058" s="5"/>
    </row>
    <row r="3059" spans="1:5" x14ac:dyDescent="0.15">
      <c r="A3059" s="5"/>
      <c r="B3059" s="5"/>
      <c r="C3059" s="5"/>
      <c r="D3059" s="5"/>
      <c r="E3059" s="5"/>
    </row>
    <row r="3060" spans="1:5" x14ac:dyDescent="0.15">
      <c r="A3060" s="5"/>
      <c r="B3060" s="5"/>
      <c r="C3060" s="5"/>
      <c r="D3060" s="5"/>
      <c r="E3060" s="5"/>
    </row>
    <row r="3061" spans="1:5" x14ac:dyDescent="0.15">
      <c r="A3061" s="5"/>
      <c r="B3061" s="5"/>
      <c r="C3061" s="5"/>
      <c r="D3061" s="5"/>
      <c r="E3061" s="6"/>
    </row>
    <row r="3062" spans="1:5" x14ac:dyDescent="0.15">
      <c r="A3062" s="5"/>
      <c r="B3062" s="5"/>
      <c r="C3062" s="5"/>
      <c r="D3062" s="5"/>
      <c r="E3062" s="6"/>
    </row>
    <row r="3063" spans="1:5" x14ac:dyDescent="0.15">
      <c r="A3063" s="5"/>
      <c r="B3063" s="5"/>
      <c r="C3063" s="5"/>
      <c r="D3063" s="5"/>
      <c r="E3063" s="5"/>
    </row>
    <row r="3064" spans="1:5" x14ac:dyDescent="0.15">
      <c r="A3064" s="5"/>
      <c r="B3064" s="5"/>
      <c r="C3064" s="5"/>
      <c r="D3064" s="5"/>
      <c r="E3064" s="5"/>
    </row>
    <row r="3065" spans="1:5" x14ac:dyDescent="0.15">
      <c r="A3065" s="5"/>
      <c r="B3065" s="5"/>
      <c r="C3065" s="5"/>
      <c r="D3065" s="5"/>
      <c r="E3065" s="5"/>
    </row>
    <row r="3066" spans="1:5" x14ac:dyDescent="0.15">
      <c r="A3066" s="5"/>
      <c r="B3066" s="5"/>
      <c r="C3066" s="5"/>
      <c r="D3066" s="5"/>
      <c r="E3066" s="5"/>
    </row>
    <row r="3067" spans="1:5" x14ac:dyDescent="0.15">
      <c r="A3067" s="5"/>
      <c r="B3067" s="5"/>
      <c r="C3067" s="5"/>
      <c r="D3067" s="5"/>
      <c r="E3067" s="5"/>
    </row>
    <row r="3068" spans="1:5" x14ac:dyDescent="0.15">
      <c r="A3068" s="5"/>
      <c r="B3068" s="5"/>
      <c r="C3068" s="5"/>
      <c r="D3068" s="5"/>
      <c r="E3068" s="5"/>
    </row>
    <row r="3069" spans="1:5" x14ac:dyDescent="0.15">
      <c r="A3069" s="5"/>
      <c r="B3069" s="5"/>
      <c r="C3069" s="5"/>
      <c r="D3069" s="5"/>
      <c r="E3069" s="5"/>
    </row>
    <row r="3070" spans="1:5" x14ac:dyDescent="0.15">
      <c r="A3070" s="5"/>
      <c r="B3070" s="5"/>
      <c r="C3070" s="5"/>
      <c r="D3070" s="5"/>
      <c r="E3070" s="5"/>
    </row>
    <row r="3071" spans="1:5" x14ac:dyDescent="0.15">
      <c r="A3071" s="5"/>
      <c r="B3071" s="5"/>
      <c r="C3071" s="5"/>
      <c r="D3071" s="5"/>
      <c r="E3071" s="5"/>
    </row>
    <row r="3072" spans="1:5" x14ac:dyDescent="0.15">
      <c r="A3072" s="5"/>
      <c r="B3072" s="5"/>
      <c r="C3072" s="5"/>
      <c r="D3072" s="5"/>
      <c r="E3072" s="5"/>
    </row>
    <row r="3073" spans="1:5" x14ac:dyDescent="0.15">
      <c r="A3073" s="5"/>
      <c r="B3073" s="5"/>
      <c r="C3073" s="5"/>
      <c r="D3073" s="5"/>
      <c r="E3073" s="5"/>
    </row>
    <row r="3074" spans="1:5" x14ac:dyDescent="0.15">
      <c r="A3074" s="5"/>
      <c r="B3074" s="5"/>
      <c r="C3074" s="5"/>
      <c r="D3074" s="5"/>
      <c r="E3074" s="5"/>
    </row>
    <row r="3075" spans="1:5" x14ac:dyDescent="0.15">
      <c r="A3075" s="5"/>
      <c r="B3075" s="5"/>
      <c r="C3075" s="5"/>
      <c r="D3075" s="5"/>
      <c r="E3075" s="5"/>
    </row>
    <row r="3076" spans="1:5" x14ac:dyDescent="0.15">
      <c r="A3076" s="5"/>
      <c r="B3076" s="5"/>
      <c r="C3076" s="5"/>
      <c r="D3076" s="5"/>
      <c r="E3076" s="5"/>
    </row>
    <row r="3077" spans="1:5" x14ac:dyDescent="0.15">
      <c r="A3077" s="5"/>
      <c r="B3077" s="5"/>
      <c r="C3077" s="5"/>
      <c r="D3077" s="5"/>
      <c r="E3077" s="5"/>
    </row>
    <row r="3078" spans="1:5" x14ac:dyDescent="0.15">
      <c r="A3078" s="5"/>
      <c r="B3078" s="5"/>
      <c r="C3078" s="5"/>
      <c r="D3078" s="5"/>
      <c r="E3078" s="6"/>
    </row>
    <row r="3079" spans="1:5" x14ac:dyDescent="0.15">
      <c r="A3079" s="5"/>
      <c r="B3079" s="5"/>
      <c r="C3079" s="5"/>
      <c r="D3079" s="5"/>
      <c r="E3079" s="6"/>
    </row>
    <row r="3080" spans="1:5" x14ac:dyDescent="0.15">
      <c r="A3080" s="5"/>
      <c r="B3080" s="5"/>
      <c r="C3080" s="5"/>
      <c r="D3080" s="5"/>
      <c r="E3080" s="5"/>
    </row>
    <row r="3081" spans="1:5" x14ac:dyDescent="0.15">
      <c r="A3081" s="5"/>
      <c r="B3081" s="5"/>
      <c r="C3081" s="5"/>
      <c r="D3081" s="5"/>
      <c r="E3081" s="5"/>
    </row>
    <row r="3082" spans="1:5" x14ac:dyDescent="0.15">
      <c r="A3082" s="5"/>
      <c r="B3082" s="5"/>
      <c r="C3082" s="5"/>
      <c r="D3082" s="5"/>
      <c r="E3082" s="5"/>
    </row>
    <row r="3083" spans="1:5" x14ac:dyDescent="0.15">
      <c r="A3083" s="5"/>
      <c r="B3083" s="5"/>
      <c r="C3083" s="5"/>
      <c r="D3083" s="5"/>
      <c r="E3083" s="5"/>
    </row>
    <row r="3084" spans="1:5" x14ac:dyDescent="0.15">
      <c r="A3084" s="5"/>
      <c r="B3084" s="5"/>
      <c r="C3084" s="5"/>
      <c r="D3084" s="5"/>
      <c r="E3084" s="5"/>
    </row>
    <row r="3085" spans="1:5" x14ac:dyDescent="0.15">
      <c r="A3085" s="5"/>
      <c r="B3085" s="5"/>
      <c r="C3085" s="5"/>
      <c r="D3085" s="5"/>
      <c r="E3085" s="5"/>
    </row>
    <row r="3086" spans="1:5" x14ac:dyDescent="0.15">
      <c r="A3086" s="5"/>
      <c r="B3086" s="5"/>
      <c r="C3086" s="5"/>
      <c r="D3086" s="5"/>
      <c r="E3086" s="5"/>
    </row>
    <row r="3087" spans="1:5" x14ac:dyDescent="0.15">
      <c r="A3087" s="5"/>
      <c r="B3087" s="5"/>
      <c r="C3087" s="5"/>
      <c r="D3087" s="5"/>
      <c r="E3087" s="5"/>
    </row>
    <row r="3088" spans="1:5" x14ac:dyDescent="0.15">
      <c r="A3088" s="5"/>
      <c r="B3088" s="5"/>
      <c r="C3088" s="5"/>
      <c r="D3088" s="5"/>
      <c r="E3088" s="5"/>
    </row>
    <row r="3089" spans="1:5" x14ac:dyDescent="0.15">
      <c r="A3089" s="5"/>
      <c r="B3089" s="5"/>
      <c r="C3089" s="5"/>
      <c r="D3089" s="5"/>
      <c r="E3089" s="5"/>
    </row>
    <row r="3090" spans="1:5" x14ac:dyDescent="0.15">
      <c r="A3090" s="5"/>
      <c r="B3090" s="5"/>
      <c r="C3090" s="5"/>
      <c r="D3090" s="5"/>
      <c r="E3090" s="5"/>
    </row>
    <row r="3091" spans="1:5" x14ac:dyDescent="0.15">
      <c r="A3091" s="5"/>
      <c r="B3091" s="5"/>
      <c r="C3091" s="5"/>
      <c r="D3091" s="5"/>
      <c r="E3091" s="5"/>
    </row>
    <row r="3092" spans="1:5" x14ac:dyDescent="0.15">
      <c r="A3092" s="5"/>
      <c r="B3092" s="5"/>
      <c r="C3092" s="5"/>
      <c r="D3092" s="5"/>
      <c r="E3092" s="5"/>
    </row>
    <row r="3093" spans="1:5" x14ac:dyDescent="0.15">
      <c r="A3093" s="5"/>
      <c r="B3093" s="5"/>
      <c r="C3093" s="5"/>
      <c r="D3093" s="5"/>
      <c r="E3093" s="5"/>
    </row>
    <row r="3094" spans="1:5" x14ac:dyDescent="0.15">
      <c r="A3094" s="5"/>
      <c r="B3094" s="5"/>
      <c r="C3094" s="5"/>
      <c r="D3094" s="5"/>
      <c r="E3094" s="5"/>
    </row>
    <row r="3095" spans="1:5" x14ac:dyDescent="0.15">
      <c r="A3095" s="5"/>
      <c r="B3095" s="5"/>
      <c r="C3095" s="5"/>
      <c r="D3095" s="5"/>
      <c r="E3095" s="6"/>
    </row>
    <row r="3096" spans="1:5" x14ac:dyDescent="0.15">
      <c r="A3096" s="5"/>
      <c r="B3096" s="5"/>
      <c r="C3096" s="5"/>
      <c r="D3096" s="5"/>
      <c r="E3096" s="6"/>
    </row>
    <row r="3097" spans="1:5" x14ac:dyDescent="0.15">
      <c r="A3097" s="5"/>
      <c r="B3097" s="5"/>
      <c r="C3097" s="5"/>
      <c r="D3097" s="5"/>
      <c r="E3097" s="5"/>
    </row>
    <row r="3098" spans="1:5" x14ac:dyDescent="0.15">
      <c r="A3098" s="5"/>
      <c r="B3098" s="5"/>
      <c r="C3098" s="5"/>
      <c r="D3098" s="5"/>
      <c r="E3098" s="5"/>
    </row>
    <row r="3099" spans="1:5" x14ac:dyDescent="0.15">
      <c r="A3099" s="5"/>
      <c r="B3099" s="5"/>
      <c r="C3099" s="5"/>
      <c r="D3099" s="5"/>
      <c r="E3099" s="5"/>
    </row>
    <row r="3100" spans="1:5" x14ac:dyDescent="0.15">
      <c r="A3100" s="5"/>
      <c r="B3100" s="5"/>
      <c r="C3100" s="5"/>
      <c r="D3100" s="5"/>
      <c r="E3100" s="5"/>
    </row>
    <row r="3101" spans="1:5" x14ac:dyDescent="0.15">
      <c r="A3101" s="5"/>
      <c r="B3101" s="5"/>
      <c r="C3101" s="5"/>
      <c r="D3101" s="5"/>
      <c r="E3101" s="5"/>
    </row>
    <row r="3102" spans="1:5" x14ac:dyDescent="0.15">
      <c r="A3102" s="5"/>
      <c r="B3102" s="5"/>
      <c r="C3102" s="5"/>
      <c r="D3102" s="5"/>
      <c r="E3102" s="5"/>
    </row>
    <row r="3103" spans="1:5" x14ac:dyDescent="0.15">
      <c r="A3103" s="5"/>
      <c r="B3103" s="5"/>
      <c r="C3103" s="5"/>
      <c r="D3103" s="5"/>
      <c r="E3103" s="5"/>
    </row>
    <row r="3104" spans="1:5" x14ac:dyDescent="0.15">
      <c r="A3104" s="5"/>
      <c r="B3104" s="5"/>
      <c r="C3104" s="5"/>
      <c r="D3104" s="5"/>
      <c r="E3104" s="5"/>
    </row>
    <row r="3105" spans="1:5" x14ac:dyDescent="0.15">
      <c r="A3105" s="5"/>
      <c r="B3105" s="5"/>
      <c r="C3105" s="5"/>
      <c r="D3105" s="5"/>
      <c r="E3105" s="5"/>
    </row>
    <row r="3106" spans="1:5" x14ac:dyDescent="0.15">
      <c r="A3106" s="5"/>
      <c r="B3106" s="5"/>
      <c r="C3106" s="5"/>
      <c r="D3106" s="5"/>
      <c r="E3106" s="5"/>
    </row>
    <row r="3107" spans="1:5" x14ac:dyDescent="0.15">
      <c r="A3107" s="5"/>
      <c r="B3107" s="5"/>
      <c r="C3107" s="5"/>
      <c r="D3107" s="5"/>
      <c r="E3107" s="5"/>
    </row>
    <row r="3108" spans="1:5" x14ac:dyDescent="0.15">
      <c r="A3108" s="5"/>
      <c r="B3108" s="5"/>
      <c r="C3108" s="5"/>
      <c r="D3108" s="5"/>
      <c r="E3108" s="5"/>
    </row>
    <row r="3109" spans="1:5" x14ac:dyDescent="0.15">
      <c r="A3109" s="5"/>
      <c r="B3109" s="5"/>
      <c r="C3109" s="5"/>
      <c r="D3109" s="5"/>
      <c r="E3109" s="5"/>
    </row>
    <row r="3110" spans="1:5" x14ac:dyDescent="0.15">
      <c r="A3110" s="5"/>
      <c r="B3110" s="5"/>
      <c r="C3110" s="5"/>
      <c r="D3110" s="5"/>
      <c r="E3110" s="5"/>
    </row>
    <row r="3111" spans="1:5" x14ac:dyDescent="0.15">
      <c r="A3111" s="5"/>
      <c r="B3111" s="5"/>
      <c r="C3111" s="5"/>
      <c r="D3111" s="5"/>
      <c r="E3111" s="5"/>
    </row>
    <row r="3112" spans="1:5" x14ac:dyDescent="0.15">
      <c r="A3112" s="5"/>
      <c r="B3112" s="5"/>
      <c r="C3112" s="5"/>
      <c r="D3112" s="5"/>
      <c r="E3112" s="6"/>
    </row>
    <row r="3113" spans="1:5" x14ac:dyDescent="0.15">
      <c r="A3113" s="5"/>
      <c r="B3113" s="5"/>
      <c r="C3113" s="5"/>
      <c r="D3113" s="5"/>
      <c r="E3113" s="6"/>
    </row>
    <row r="3114" spans="1:5" x14ac:dyDescent="0.15">
      <c r="A3114" s="5"/>
      <c r="B3114" s="5"/>
      <c r="C3114" s="5"/>
      <c r="D3114" s="5"/>
      <c r="E3114" s="5"/>
    </row>
    <row r="3115" spans="1:5" x14ac:dyDescent="0.15">
      <c r="A3115" s="5"/>
      <c r="B3115" s="5"/>
      <c r="C3115" s="5"/>
      <c r="D3115" s="5"/>
      <c r="E3115" s="5"/>
    </row>
    <row r="3116" spans="1:5" x14ac:dyDescent="0.15">
      <c r="A3116" s="5"/>
      <c r="B3116" s="5"/>
      <c r="C3116" s="5"/>
      <c r="D3116" s="5"/>
      <c r="E3116" s="5"/>
    </row>
    <row r="3117" spans="1:5" x14ac:dyDescent="0.15">
      <c r="A3117" s="5"/>
      <c r="B3117" s="5"/>
      <c r="C3117" s="5"/>
      <c r="D3117" s="5"/>
      <c r="E3117" s="5"/>
    </row>
    <row r="3118" spans="1:5" x14ac:dyDescent="0.15">
      <c r="A3118" s="5"/>
      <c r="B3118" s="5"/>
      <c r="C3118" s="5"/>
      <c r="D3118" s="5"/>
      <c r="E3118" s="5"/>
    </row>
    <row r="3119" spans="1:5" x14ac:dyDescent="0.15">
      <c r="A3119" s="5"/>
      <c r="B3119" s="5"/>
      <c r="C3119" s="5"/>
      <c r="D3119" s="5"/>
      <c r="E3119" s="5"/>
    </row>
    <row r="3120" spans="1:5" x14ac:dyDescent="0.15">
      <c r="A3120" s="5"/>
      <c r="B3120" s="5"/>
      <c r="C3120" s="5"/>
      <c r="D3120" s="5"/>
      <c r="E3120" s="5"/>
    </row>
    <row r="3121" spans="1:5" x14ac:dyDescent="0.15">
      <c r="A3121" s="5"/>
      <c r="B3121" s="5"/>
      <c r="C3121" s="5"/>
      <c r="D3121" s="5"/>
      <c r="E3121" s="5"/>
    </row>
    <row r="3122" spans="1:5" x14ac:dyDescent="0.15">
      <c r="A3122" s="5"/>
      <c r="B3122" s="5"/>
      <c r="C3122" s="5"/>
      <c r="D3122" s="5"/>
      <c r="E3122" s="5"/>
    </row>
    <row r="3123" spans="1:5" x14ac:dyDescent="0.15">
      <c r="A3123" s="5"/>
      <c r="B3123" s="5"/>
      <c r="C3123" s="5"/>
      <c r="D3123" s="5"/>
      <c r="E3123" s="5"/>
    </row>
    <row r="3124" spans="1:5" x14ac:dyDescent="0.15">
      <c r="A3124" s="5"/>
      <c r="B3124" s="5"/>
      <c r="C3124" s="5"/>
      <c r="D3124" s="5"/>
      <c r="E3124" s="5"/>
    </row>
    <row r="3125" spans="1:5" x14ac:dyDescent="0.15">
      <c r="A3125" s="5"/>
      <c r="B3125" s="5"/>
      <c r="C3125" s="5"/>
      <c r="D3125" s="5"/>
      <c r="E3125" s="5"/>
    </row>
    <row r="3126" spans="1:5" x14ac:dyDescent="0.15">
      <c r="A3126" s="5"/>
      <c r="B3126" s="5"/>
      <c r="C3126" s="5"/>
      <c r="D3126" s="5"/>
      <c r="E3126" s="5"/>
    </row>
    <row r="3127" spans="1:5" x14ac:dyDescent="0.15">
      <c r="A3127" s="5"/>
      <c r="B3127" s="5"/>
      <c r="C3127" s="5"/>
      <c r="D3127" s="5"/>
      <c r="E3127" s="5"/>
    </row>
    <row r="3128" spans="1:5" x14ac:dyDescent="0.15">
      <c r="A3128" s="5"/>
      <c r="B3128" s="5"/>
      <c r="C3128" s="5"/>
      <c r="D3128" s="5"/>
      <c r="E3128" s="5"/>
    </row>
    <row r="3129" spans="1:5" x14ac:dyDescent="0.15">
      <c r="A3129" s="5"/>
      <c r="B3129" s="5"/>
      <c r="C3129" s="5"/>
      <c r="D3129" s="5"/>
      <c r="E3129" s="6"/>
    </row>
    <row r="3130" spans="1:5" x14ac:dyDescent="0.15">
      <c r="A3130" s="5"/>
      <c r="B3130" s="5"/>
      <c r="C3130" s="5"/>
      <c r="D3130" s="5"/>
      <c r="E3130" s="6"/>
    </row>
    <row r="3131" spans="1:5" x14ac:dyDescent="0.15">
      <c r="A3131" s="5"/>
      <c r="B3131" s="5"/>
      <c r="C3131" s="5"/>
      <c r="D3131" s="5"/>
      <c r="E3131" s="5"/>
    </row>
    <row r="3132" spans="1:5" x14ac:dyDescent="0.15">
      <c r="A3132" s="5"/>
      <c r="B3132" s="5"/>
      <c r="C3132" s="5"/>
      <c r="D3132" s="5"/>
      <c r="E3132" s="5"/>
    </row>
    <row r="3133" spans="1:5" x14ac:dyDescent="0.15">
      <c r="A3133" s="5"/>
      <c r="B3133" s="5"/>
      <c r="C3133" s="5"/>
      <c r="D3133" s="5"/>
      <c r="E3133" s="5"/>
    </row>
    <row r="3134" spans="1:5" x14ac:dyDescent="0.15">
      <c r="A3134" s="5"/>
      <c r="B3134" s="5"/>
      <c r="C3134" s="5"/>
      <c r="D3134" s="5"/>
      <c r="E3134" s="5"/>
    </row>
    <row r="3135" spans="1:5" x14ac:dyDescent="0.15">
      <c r="A3135" s="5"/>
      <c r="B3135" s="5"/>
      <c r="C3135" s="5"/>
      <c r="D3135" s="5"/>
      <c r="E3135" s="5"/>
    </row>
    <row r="3136" spans="1:5" x14ac:dyDescent="0.15">
      <c r="A3136" s="5"/>
      <c r="B3136" s="5"/>
      <c r="C3136" s="5"/>
      <c r="D3136" s="5"/>
      <c r="E3136" s="5"/>
    </row>
    <row r="3137" spans="1:5" x14ac:dyDescent="0.15">
      <c r="A3137" s="5"/>
      <c r="B3137" s="5"/>
      <c r="C3137" s="5"/>
      <c r="D3137" s="5"/>
      <c r="E3137" s="5"/>
    </row>
    <row r="3138" spans="1:5" x14ac:dyDescent="0.15">
      <c r="A3138" s="5"/>
      <c r="B3138" s="5"/>
      <c r="C3138" s="5"/>
      <c r="D3138" s="5"/>
      <c r="E3138" s="5"/>
    </row>
    <row r="3139" spans="1:5" x14ac:dyDescent="0.15">
      <c r="A3139" s="5"/>
      <c r="B3139" s="5"/>
      <c r="C3139" s="5"/>
      <c r="D3139" s="5"/>
      <c r="E3139" s="5"/>
    </row>
    <row r="3140" spans="1:5" x14ac:dyDescent="0.15">
      <c r="A3140" s="5"/>
      <c r="B3140" s="5"/>
      <c r="C3140" s="5"/>
      <c r="D3140" s="5"/>
      <c r="E3140" s="5"/>
    </row>
    <row r="3141" spans="1:5" x14ac:dyDescent="0.15">
      <c r="A3141" s="5"/>
      <c r="B3141" s="5"/>
      <c r="C3141" s="5"/>
      <c r="D3141" s="5"/>
      <c r="E3141" s="5"/>
    </row>
    <row r="3142" spans="1:5" x14ac:dyDescent="0.15">
      <c r="A3142" s="5"/>
      <c r="B3142" s="5"/>
      <c r="C3142" s="5"/>
      <c r="D3142" s="5"/>
      <c r="E3142" s="5"/>
    </row>
    <row r="3143" spans="1:5" x14ac:dyDescent="0.15">
      <c r="A3143" s="5"/>
      <c r="B3143" s="5"/>
      <c r="C3143" s="5"/>
      <c r="D3143" s="5"/>
      <c r="E3143" s="5"/>
    </row>
    <row r="3144" spans="1:5" x14ac:dyDescent="0.15">
      <c r="A3144" s="5"/>
      <c r="B3144" s="5"/>
      <c r="C3144" s="5"/>
      <c r="D3144" s="5"/>
      <c r="E3144" s="5"/>
    </row>
    <row r="3145" spans="1:5" x14ac:dyDescent="0.15">
      <c r="A3145" s="5"/>
      <c r="B3145" s="5"/>
      <c r="C3145" s="5"/>
      <c r="D3145" s="5"/>
      <c r="E3145" s="5"/>
    </row>
    <row r="3146" spans="1:5" x14ac:dyDescent="0.15">
      <c r="A3146" s="5"/>
      <c r="B3146" s="5"/>
      <c r="C3146" s="5"/>
      <c r="D3146" s="5"/>
      <c r="E3146" s="6"/>
    </row>
    <row r="3147" spans="1:5" x14ac:dyDescent="0.15">
      <c r="A3147" s="5"/>
      <c r="B3147" s="5"/>
      <c r="C3147" s="5"/>
      <c r="D3147" s="5"/>
      <c r="E3147" s="6"/>
    </row>
    <row r="3148" spans="1:5" x14ac:dyDescent="0.15">
      <c r="A3148" s="5"/>
      <c r="B3148" s="5"/>
      <c r="C3148" s="5"/>
      <c r="D3148" s="5"/>
      <c r="E3148" s="5"/>
    </row>
    <row r="3149" spans="1:5" x14ac:dyDescent="0.15">
      <c r="A3149" s="5"/>
      <c r="B3149" s="5"/>
      <c r="C3149" s="5"/>
      <c r="D3149" s="5"/>
      <c r="E3149" s="5"/>
    </row>
    <row r="3150" spans="1:5" x14ac:dyDescent="0.15">
      <c r="A3150" s="5"/>
      <c r="B3150" s="5"/>
      <c r="C3150" s="5"/>
      <c r="D3150" s="5"/>
      <c r="E3150" s="5"/>
    </row>
    <row r="3151" spans="1:5" x14ac:dyDescent="0.15">
      <c r="A3151" s="5"/>
      <c r="B3151" s="5"/>
      <c r="C3151" s="5"/>
      <c r="D3151" s="5"/>
      <c r="E3151" s="5"/>
    </row>
    <row r="3152" spans="1:5" x14ac:dyDescent="0.15">
      <c r="A3152" s="5"/>
      <c r="B3152" s="5"/>
      <c r="C3152" s="5"/>
      <c r="D3152" s="5"/>
      <c r="E3152" s="5"/>
    </row>
    <row r="3153" spans="1:5" x14ac:dyDescent="0.15">
      <c r="A3153" s="5"/>
      <c r="B3153" s="5"/>
      <c r="C3153" s="5"/>
      <c r="D3153" s="5"/>
      <c r="E3153" s="5"/>
    </row>
    <row r="3154" spans="1:5" x14ac:dyDescent="0.15">
      <c r="A3154" s="5"/>
      <c r="B3154" s="5"/>
      <c r="C3154" s="5"/>
      <c r="D3154" s="5"/>
      <c r="E3154" s="5"/>
    </row>
    <row r="3155" spans="1:5" x14ac:dyDescent="0.15">
      <c r="A3155" s="5"/>
      <c r="B3155" s="5"/>
      <c r="C3155" s="5"/>
      <c r="D3155" s="5"/>
      <c r="E3155" s="5"/>
    </row>
    <row r="3156" spans="1:5" x14ac:dyDescent="0.15">
      <c r="A3156" s="5"/>
      <c r="B3156" s="5"/>
      <c r="C3156" s="5"/>
      <c r="D3156" s="5"/>
      <c r="E3156" s="5"/>
    </row>
    <row r="3157" spans="1:5" x14ac:dyDescent="0.15">
      <c r="A3157" s="5"/>
      <c r="B3157" s="5"/>
      <c r="C3157" s="5"/>
      <c r="D3157" s="5"/>
      <c r="E3157" s="5"/>
    </row>
    <row r="3158" spans="1:5" x14ac:dyDescent="0.15">
      <c r="A3158" s="5"/>
      <c r="B3158" s="5"/>
      <c r="C3158" s="5"/>
      <c r="D3158" s="5"/>
      <c r="E3158" s="5"/>
    </row>
    <row r="3159" spans="1:5" x14ac:dyDescent="0.15">
      <c r="A3159" s="5"/>
      <c r="B3159" s="5"/>
      <c r="C3159" s="5"/>
      <c r="D3159" s="5"/>
      <c r="E3159" s="5"/>
    </row>
    <row r="3160" spans="1:5" x14ac:dyDescent="0.15">
      <c r="A3160" s="5"/>
      <c r="B3160" s="5"/>
      <c r="C3160" s="5"/>
      <c r="D3160" s="5"/>
      <c r="E3160" s="5"/>
    </row>
    <row r="3161" spans="1:5" x14ac:dyDescent="0.15">
      <c r="A3161" s="5"/>
      <c r="B3161" s="5"/>
      <c r="C3161" s="5"/>
      <c r="D3161" s="5"/>
      <c r="E3161" s="5"/>
    </row>
    <row r="3162" spans="1:5" x14ac:dyDescent="0.15">
      <c r="A3162" s="5"/>
      <c r="B3162" s="5"/>
      <c r="C3162" s="5"/>
      <c r="D3162" s="5"/>
      <c r="E3162" s="5"/>
    </row>
    <row r="3163" spans="1:5" x14ac:dyDescent="0.15">
      <c r="A3163" s="5"/>
      <c r="B3163" s="5"/>
      <c r="C3163" s="5"/>
      <c r="D3163" s="5"/>
      <c r="E3163" s="6"/>
    </row>
    <row r="3164" spans="1:5" x14ac:dyDescent="0.15">
      <c r="A3164" s="5"/>
      <c r="B3164" s="5"/>
      <c r="C3164" s="5"/>
      <c r="D3164" s="5"/>
      <c r="E3164" s="6"/>
    </row>
    <row r="3165" spans="1:5" x14ac:dyDescent="0.15">
      <c r="A3165" s="5"/>
      <c r="B3165" s="5"/>
      <c r="C3165" s="5"/>
      <c r="D3165" s="5"/>
      <c r="E3165" s="5"/>
    </row>
    <row r="3166" spans="1:5" x14ac:dyDescent="0.15">
      <c r="A3166" s="5"/>
      <c r="B3166" s="5"/>
      <c r="C3166" s="5"/>
      <c r="D3166" s="5"/>
      <c r="E3166" s="5"/>
    </row>
    <row r="3167" spans="1:5" x14ac:dyDescent="0.15">
      <c r="A3167" s="5"/>
      <c r="B3167" s="5"/>
      <c r="C3167" s="5"/>
      <c r="D3167" s="5"/>
      <c r="E3167" s="5"/>
    </row>
    <row r="3168" spans="1:5" x14ac:dyDescent="0.15">
      <c r="A3168" s="5"/>
      <c r="B3168" s="5"/>
      <c r="C3168" s="5"/>
      <c r="D3168" s="5"/>
      <c r="E3168" s="5"/>
    </row>
    <row r="3169" spans="1:5" x14ac:dyDescent="0.15">
      <c r="A3169" s="5"/>
      <c r="B3169" s="5"/>
      <c r="C3169" s="5"/>
      <c r="D3169" s="5"/>
      <c r="E3169" s="5"/>
    </row>
    <row r="3170" spans="1:5" x14ac:dyDescent="0.15">
      <c r="A3170" s="5"/>
      <c r="B3170" s="5"/>
      <c r="C3170" s="5"/>
      <c r="D3170" s="5"/>
      <c r="E3170" s="5"/>
    </row>
    <row r="3171" spans="1:5" x14ac:dyDescent="0.15">
      <c r="A3171" s="5"/>
      <c r="B3171" s="5"/>
      <c r="C3171" s="5"/>
      <c r="D3171" s="5"/>
      <c r="E3171" s="5"/>
    </row>
    <row r="3172" spans="1:5" x14ac:dyDescent="0.15">
      <c r="A3172" s="5"/>
      <c r="B3172" s="5"/>
      <c r="C3172" s="5"/>
      <c r="D3172" s="5"/>
      <c r="E3172" s="5"/>
    </row>
    <row r="3173" spans="1:5" x14ac:dyDescent="0.15">
      <c r="A3173" s="5"/>
      <c r="B3173" s="5"/>
      <c r="C3173" s="5"/>
      <c r="D3173" s="5"/>
      <c r="E3173" s="5"/>
    </row>
    <row r="3174" spans="1:5" x14ac:dyDescent="0.15">
      <c r="A3174" s="5"/>
      <c r="B3174" s="5"/>
      <c r="C3174" s="5"/>
      <c r="D3174" s="5"/>
      <c r="E3174" s="5"/>
    </row>
    <row r="3175" spans="1:5" x14ac:dyDescent="0.15">
      <c r="A3175" s="5"/>
      <c r="B3175" s="5"/>
      <c r="C3175" s="5"/>
      <c r="D3175" s="5"/>
      <c r="E3175" s="5"/>
    </row>
    <row r="3176" spans="1:5" x14ac:dyDescent="0.15">
      <c r="A3176" s="5"/>
      <c r="B3176" s="5"/>
      <c r="C3176" s="5"/>
      <c r="D3176" s="5"/>
      <c r="E3176" s="5"/>
    </row>
    <row r="3177" spans="1:5" x14ac:dyDescent="0.15">
      <c r="A3177" s="5"/>
      <c r="B3177" s="5"/>
      <c r="C3177" s="5"/>
      <c r="D3177" s="5"/>
      <c r="E3177" s="5"/>
    </row>
    <row r="3178" spans="1:5" x14ac:dyDescent="0.15">
      <c r="A3178" s="5"/>
      <c r="B3178" s="5"/>
      <c r="C3178" s="5"/>
      <c r="D3178" s="5"/>
      <c r="E3178" s="5"/>
    </row>
    <row r="3179" spans="1:5" x14ac:dyDescent="0.15">
      <c r="A3179" s="5"/>
      <c r="B3179" s="5"/>
      <c r="C3179" s="5"/>
      <c r="D3179" s="5"/>
      <c r="E3179" s="5"/>
    </row>
    <row r="3180" spans="1:5" x14ac:dyDescent="0.15">
      <c r="A3180" s="5"/>
      <c r="B3180" s="5"/>
      <c r="C3180" s="5"/>
      <c r="D3180" s="5"/>
      <c r="E3180" s="6"/>
    </row>
    <row r="3181" spans="1:5" x14ac:dyDescent="0.15">
      <c r="A3181" s="5"/>
      <c r="B3181" s="5"/>
      <c r="C3181" s="5"/>
      <c r="D3181" s="5"/>
      <c r="E3181" s="6"/>
    </row>
    <row r="3182" spans="1:5" x14ac:dyDescent="0.15">
      <c r="A3182" s="5"/>
      <c r="B3182" s="5"/>
      <c r="C3182" s="5"/>
      <c r="D3182" s="5"/>
      <c r="E3182" s="5"/>
    </row>
    <row r="3183" spans="1:5" x14ac:dyDescent="0.15">
      <c r="A3183" s="5"/>
      <c r="B3183" s="5"/>
      <c r="C3183" s="5"/>
      <c r="D3183" s="5"/>
      <c r="E3183" s="5"/>
    </row>
    <row r="3184" spans="1:5" x14ac:dyDescent="0.15">
      <c r="A3184" s="5"/>
      <c r="B3184" s="5"/>
      <c r="C3184" s="5"/>
      <c r="D3184" s="5"/>
      <c r="E3184" s="5"/>
    </row>
    <row r="3185" spans="1:5" x14ac:dyDescent="0.15">
      <c r="A3185" s="5"/>
      <c r="B3185" s="5"/>
      <c r="C3185" s="5"/>
      <c r="D3185" s="5"/>
      <c r="E3185" s="5"/>
    </row>
    <row r="3186" spans="1:5" x14ac:dyDescent="0.15">
      <c r="A3186" s="5"/>
      <c r="B3186" s="5"/>
      <c r="C3186" s="5"/>
      <c r="D3186" s="5"/>
      <c r="E3186" s="5"/>
    </row>
    <row r="3187" spans="1:5" x14ac:dyDescent="0.15">
      <c r="A3187" s="5"/>
      <c r="B3187" s="5"/>
      <c r="C3187" s="5"/>
      <c r="D3187" s="5"/>
      <c r="E3187" s="5"/>
    </row>
    <row r="3188" spans="1:5" x14ac:dyDescent="0.15">
      <c r="A3188" s="5"/>
      <c r="B3188" s="5"/>
      <c r="C3188" s="5"/>
      <c r="D3188" s="5"/>
      <c r="E3188" s="5"/>
    </row>
    <row r="3189" spans="1:5" x14ac:dyDescent="0.15">
      <c r="A3189" s="5"/>
      <c r="B3189" s="5"/>
      <c r="C3189" s="5"/>
      <c r="D3189" s="5"/>
      <c r="E3189" s="5"/>
    </row>
    <row r="3190" spans="1:5" x14ac:dyDescent="0.15">
      <c r="A3190" s="5"/>
      <c r="B3190" s="5"/>
      <c r="C3190" s="5"/>
      <c r="D3190" s="5"/>
      <c r="E3190" s="5"/>
    </row>
    <row r="3191" spans="1:5" x14ac:dyDescent="0.15">
      <c r="A3191" s="5"/>
      <c r="B3191" s="5"/>
      <c r="C3191" s="5"/>
      <c r="D3191" s="5"/>
      <c r="E3191" s="5"/>
    </row>
    <row r="3192" spans="1:5" x14ac:dyDescent="0.15">
      <c r="A3192" s="5"/>
      <c r="B3192" s="5"/>
      <c r="C3192" s="5"/>
      <c r="D3192" s="5"/>
      <c r="E3192" s="5"/>
    </row>
    <row r="3193" spans="1:5" x14ac:dyDescent="0.15">
      <c r="A3193" s="5"/>
      <c r="B3193" s="5"/>
      <c r="C3193" s="5"/>
      <c r="D3193" s="5"/>
      <c r="E3193" s="5"/>
    </row>
    <row r="3194" spans="1:5" x14ac:dyDescent="0.15">
      <c r="A3194" s="5"/>
      <c r="B3194" s="5"/>
      <c r="C3194" s="5"/>
      <c r="D3194" s="5"/>
      <c r="E3194" s="5"/>
    </row>
    <row r="3195" spans="1:5" x14ac:dyDescent="0.15">
      <c r="A3195" s="5"/>
      <c r="B3195" s="5"/>
      <c r="C3195" s="5"/>
      <c r="D3195" s="5"/>
      <c r="E3195" s="5"/>
    </row>
    <row r="3196" spans="1:5" x14ac:dyDescent="0.15">
      <c r="A3196" s="5"/>
      <c r="B3196" s="5"/>
      <c r="C3196" s="5"/>
      <c r="D3196" s="5"/>
      <c r="E3196" s="5"/>
    </row>
    <row r="3197" spans="1:5" x14ac:dyDescent="0.15">
      <c r="A3197" s="5"/>
      <c r="B3197" s="5"/>
      <c r="C3197" s="5"/>
      <c r="D3197" s="5"/>
      <c r="E3197" s="6"/>
    </row>
    <row r="3198" spans="1:5" x14ac:dyDescent="0.15">
      <c r="A3198" s="5"/>
      <c r="B3198" s="5"/>
      <c r="C3198" s="5"/>
      <c r="D3198" s="5"/>
      <c r="E3198" s="6"/>
    </row>
    <row r="3199" spans="1:5" x14ac:dyDescent="0.15">
      <c r="A3199" s="5"/>
      <c r="B3199" s="5"/>
      <c r="C3199" s="5"/>
      <c r="D3199" s="5"/>
      <c r="E3199" s="5"/>
    </row>
    <row r="3200" spans="1:5" x14ac:dyDescent="0.15">
      <c r="A3200" s="5"/>
      <c r="B3200" s="5"/>
      <c r="C3200" s="5"/>
      <c r="D3200" s="5"/>
      <c r="E3200" s="5"/>
    </row>
    <row r="3201" spans="1:5" x14ac:dyDescent="0.15">
      <c r="A3201" s="5"/>
      <c r="B3201" s="5"/>
      <c r="C3201" s="5"/>
      <c r="D3201" s="5"/>
      <c r="E3201" s="5"/>
    </row>
    <row r="3202" spans="1:5" x14ac:dyDescent="0.15">
      <c r="A3202" s="5"/>
      <c r="B3202" s="5"/>
      <c r="C3202" s="5"/>
      <c r="D3202" s="5"/>
      <c r="E3202" s="5"/>
    </row>
    <row r="3203" spans="1:5" x14ac:dyDescent="0.15">
      <c r="A3203" s="5"/>
      <c r="B3203" s="5"/>
      <c r="C3203" s="5"/>
      <c r="D3203" s="5"/>
      <c r="E3203" s="5"/>
    </row>
    <row r="3204" spans="1:5" x14ac:dyDescent="0.15">
      <c r="A3204" s="5"/>
      <c r="B3204" s="5"/>
      <c r="C3204" s="5"/>
      <c r="D3204" s="5"/>
      <c r="E3204" s="5"/>
    </row>
    <row r="3205" spans="1:5" x14ac:dyDescent="0.15">
      <c r="A3205" s="5"/>
      <c r="B3205" s="5"/>
      <c r="C3205" s="5"/>
      <c r="D3205" s="5"/>
      <c r="E3205" s="5"/>
    </row>
    <row r="3206" spans="1:5" x14ac:dyDescent="0.15">
      <c r="A3206" s="5"/>
      <c r="B3206" s="5"/>
      <c r="C3206" s="5"/>
      <c r="D3206" s="5"/>
      <c r="E3206" s="5"/>
    </row>
    <row r="3207" spans="1:5" x14ac:dyDescent="0.15">
      <c r="A3207" s="5"/>
      <c r="B3207" s="5"/>
      <c r="C3207" s="5"/>
      <c r="D3207" s="5"/>
      <c r="E3207" s="5"/>
    </row>
    <row r="3208" spans="1:5" x14ac:dyDescent="0.15">
      <c r="A3208" s="5"/>
      <c r="B3208" s="5"/>
      <c r="C3208" s="5"/>
      <c r="D3208" s="5"/>
      <c r="E3208" s="5"/>
    </row>
    <row r="3209" spans="1:5" x14ac:dyDescent="0.15">
      <c r="A3209" s="5"/>
      <c r="B3209" s="5"/>
      <c r="C3209" s="5"/>
      <c r="D3209" s="5"/>
      <c r="E3209" s="5"/>
    </row>
    <row r="3210" spans="1:5" x14ac:dyDescent="0.15">
      <c r="A3210" s="5"/>
      <c r="B3210" s="5"/>
      <c r="C3210" s="5"/>
      <c r="D3210" s="5"/>
      <c r="E3210" s="5"/>
    </row>
    <row r="3211" spans="1:5" x14ac:dyDescent="0.15">
      <c r="A3211" s="5"/>
      <c r="B3211" s="5"/>
      <c r="C3211" s="5"/>
      <c r="D3211" s="5"/>
      <c r="E3211" s="5"/>
    </row>
    <row r="3212" spans="1:5" x14ac:dyDescent="0.15">
      <c r="A3212" s="5"/>
      <c r="B3212" s="5"/>
      <c r="C3212" s="5"/>
      <c r="D3212" s="5"/>
      <c r="E3212" s="5"/>
    </row>
    <row r="3213" spans="1:5" x14ac:dyDescent="0.15">
      <c r="A3213" s="5"/>
      <c r="B3213" s="5"/>
      <c r="C3213" s="5"/>
      <c r="D3213" s="5"/>
      <c r="E3213" s="5"/>
    </row>
    <row r="3214" spans="1:5" x14ac:dyDescent="0.15">
      <c r="A3214" s="5"/>
      <c r="B3214" s="5"/>
      <c r="C3214" s="5"/>
      <c r="D3214" s="5"/>
      <c r="E3214" s="6"/>
    </row>
    <row r="3215" spans="1:5" x14ac:dyDescent="0.15">
      <c r="A3215" s="5"/>
      <c r="B3215" s="5"/>
      <c r="C3215" s="5"/>
      <c r="D3215" s="5"/>
      <c r="E3215" s="6"/>
    </row>
    <row r="3216" spans="1:5" x14ac:dyDescent="0.15">
      <c r="A3216" s="5"/>
      <c r="B3216" s="5"/>
      <c r="C3216" s="5"/>
      <c r="D3216" s="5"/>
      <c r="E3216" s="5"/>
    </row>
    <row r="3217" spans="1:5" x14ac:dyDescent="0.15">
      <c r="A3217" s="5"/>
      <c r="B3217" s="5"/>
      <c r="C3217" s="5"/>
      <c r="D3217" s="5"/>
      <c r="E3217" s="5"/>
    </row>
    <row r="3218" spans="1:5" x14ac:dyDescent="0.15">
      <c r="A3218" s="5"/>
      <c r="B3218" s="5"/>
      <c r="C3218" s="5"/>
      <c r="D3218" s="5"/>
      <c r="E3218" s="5"/>
    </row>
    <row r="3219" spans="1:5" x14ac:dyDescent="0.15">
      <c r="A3219" s="5"/>
      <c r="B3219" s="5"/>
      <c r="C3219" s="5"/>
      <c r="D3219" s="5"/>
      <c r="E3219" s="5"/>
    </row>
    <row r="3220" spans="1:5" x14ac:dyDescent="0.15">
      <c r="A3220" s="5"/>
      <c r="B3220" s="5"/>
      <c r="C3220" s="5"/>
      <c r="D3220" s="5"/>
      <c r="E3220" s="5"/>
    </row>
    <row r="3221" spans="1:5" x14ac:dyDescent="0.15">
      <c r="A3221" s="5"/>
      <c r="B3221" s="5"/>
      <c r="C3221" s="5"/>
      <c r="D3221" s="5"/>
      <c r="E3221" s="5"/>
    </row>
    <row r="3222" spans="1:5" x14ac:dyDescent="0.15">
      <c r="A3222" s="5"/>
      <c r="B3222" s="5"/>
      <c r="C3222" s="5"/>
      <c r="D3222" s="5"/>
      <c r="E3222" s="5"/>
    </row>
    <row r="3223" spans="1:5" x14ac:dyDescent="0.15">
      <c r="A3223" s="5"/>
      <c r="B3223" s="5"/>
      <c r="C3223" s="5"/>
      <c r="D3223" s="5"/>
      <c r="E3223" s="5"/>
    </row>
    <row r="3224" spans="1:5" x14ac:dyDescent="0.15">
      <c r="A3224" s="5"/>
      <c r="B3224" s="5"/>
      <c r="C3224" s="5"/>
      <c r="D3224" s="5"/>
      <c r="E3224" s="5"/>
    </row>
    <row r="3225" spans="1:5" x14ac:dyDescent="0.15">
      <c r="A3225" s="5"/>
      <c r="B3225" s="5"/>
      <c r="C3225" s="5"/>
      <c r="D3225" s="5"/>
      <c r="E3225" s="5"/>
    </row>
    <row r="3226" spans="1:5" x14ac:dyDescent="0.15">
      <c r="A3226" s="5"/>
      <c r="B3226" s="5"/>
      <c r="C3226" s="5"/>
      <c r="D3226" s="5"/>
      <c r="E3226" s="5"/>
    </row>
    <row r="3227" spans="1:5" x14ac:dyDescent="0.15">
      <c r="A3227" s="5"/>
      <c r="B3227" s="5"/>
      <c r="C3227" s="5"/>
      <c r="D3227" s="5"/>
      <c r="E3227" s="5"/>
    </row>
    <row r="3228" spans="1:5" x14ac:dyDescent="0.15">
      <c r="A3228" s="5"/>
      <c r="B3228" s="5"/>
      <c r="C3228" s="5"/>
      <c r="D3228" s="5"/>
      <c r="E3228" s="5"/>
    </row>
    <row r="3229" spans="1:5" x14ac:dyDescent="0.15">
      <c r="A3229" s="5"/>
      <c r="B3229" s="5"/>
      <c r="C3229" s="5"/>
      <c r="D3229" s="5"/>
      <c r="E3229" s="5"/>
    </row>
    <row r="3230" spans="1:5" x14ac:dyDescent="0.15">
      <c r="A3230" s="5"/>
      <c r="B3230" s="5"/>
      <c r="C3230" s="5"/>
      <c r="D3230" s="5"/>
      <c r="E3230" s="5"/>
    </row>
    <row r="3231" spans="1:5" x14ac:dyDescent="0.15">
      <c r="A3231" s="5"/>
      <c r="B3231" s="5"/>
      <c r="C3231" s="5"/>
      <c r="D3231" s="5"/>
      <c r="E3231" s="6"/>
    </row>
    <row r="3232" spans="1:5" x14ac:dyDescent="0.15">
      <c r="A3232" s="5"/>
      <c r="B3232" s="5"/>
      <c r="C3232" s="5"/>
      <c r="D3232" s="5"/>
      <c r="E3232" s="6"/>
    </row>
    <row r="3233" spans="1:5" x14ac:dyDescent="0.15">
      <c r="A3233" s="5"/>
      <c r="B3233" s="5"/>
      <c r="C3233" s="5"/>
      <c r="D3233" s="5"/>
      <c r="E3233" s="5"/>
    </row>
    <row r="3234" spans="1:5" x14ac:dyDescent="0.15">
      <c r="A3234" s="5"/>
      <c r="B3234" s="5"/>
      <c r="C3234" s="5"/>
      <c r="D3234" s="5"/>
      <c r="E3234" s="5"/>
    </row>
    <row r="3235" spans="1:5" x14ac:dyDescent="0.15">
      <c r="A3235" s="5"/>
      <c r="B3235" s="5"/>
      <c r="C3235" s="5"/>
      <c r="D3235" s="5"/>
      <c r="E3235" s="5"/>
    </row>
    <row r="3236" spans="1:5" x14ac:dyDescent="0.15">
      <c r="A3236" s="5"/>
      <c r="B3236" s="5"/>
      <c r="C3236" s="5"/>
      <c r="D3236" s="5"/>
      <c r="E3236" s="5"/>
    </row>
    <row r="3237" spans="1:5" x14ac:dyDescent="0.15">
      <c r="A3237" s="5"/>
      <c r="B3237" s="5"/>
      <c r="C3237" s="5"/>
      <c r="D3237" s="5"/>
      <c r="E3237" s="5"/>
    </row>
    <row r="3238" spans="1:5" x14ac:dyDescent="0.15">
      <c r="A3238" s="5"/>
      <c r="B3238" s="5"/>
      <c r="C3238" s="5"/>
      <c r="D3238" s="5"/>
      <c r="E3238" s="5"/>
    </row>
    <row r="3239" spans="1:5" x14ac:dyDescent="0.15">
      <c r="A3239" s="5"/>
      <c r="B3239" s="5"/>
      <c r="C3239" s="5"/>
      <c r="D3239" s="5"/>
      <c r="E3239" s="5"/>
    </row>
    <row r="3240" spans="1:5" x14ac:dyDescent="0.15">
      <c r="A3240" s="5"/>
      <c r="B3240" s="5"/>
      <c r="C3240" s="5"/>
      <c r="D3240" s="5"/>
      <c r="E3240" s="5"/>
    </row>
    <row r="3241" spans="1:5" x14ac:dyDescent="0.15">
      <c r="A3241" s="5"/>
      <c r="B3241" s="5"/>
      <c r="C3241" s="5"/>
      <c r="D3241" s="5"/>
      <c r="E3241" s="5"/>
    </row>
    <row r="3242" spans="1:5" x14ac:dyDescent="0.15">
      <c r="A3242" s="5"/>
      <c r="B3242" s="5"/>
      <c r="C3242" s="5"/>
      <c r="D3242" s="5"/>
      <c r="E3242" s="5"/>
    </row>
    <row r="3243" spans="1:5" x14ac:dyDescent="0.15">
      <c r="A3243" s="5"/>
      <c r="B3243" s="5"/>
      <c r="C3243" s="5"/>
      <c r="D3243" s="5"/>
      <c r="E3243" s="5"/>
    </row>
    <row r="3244" spans="1:5" x14ac:dyDescent="0.15">
      <c r="A3244" s="5"/>
      <c r="B3244" s="5"/>
      <c r="C3244" s="5"/>
      <c r="D3244" s="5"/>
      <c r="E3244" s="5"/>
    </row>
    <row r="3245" spans="1:5" x14ac:dyDescent="0.15">
      <c r="A3245" s="5"/>
      <c r="B3245" s="5"/>
      <c r="C3245" s="5"/>
      <c r="D3245" s="5"/>
      <c r="E3245" s="5"/>
    </row>
    <row r="3246" spans="1:5" x14ac:dyDescent="0.15">
      <c r="A3246" s="5"/>
      <c r="B3246" s="5"/>
      <c r="C3246" s="5"/>
      <c r="D3246" s="5"/>
      <c r="E3246" s="5"/>
    </row>
    <row r="3247" spans="1:5" x14ac:dyDescent="0.15">
      <c r="A3247" s="5"/>
      <c r="B3247" s="5"/>
      <c r="C3247" s="5"/>
      <c r="D3247" s="5"/>
      <c r="E3247" s="5"/>
    </row>
    <row r="3248" spans="1:5" x14ac:dyDescent="0.15">
      <c r="A3248" s="5"/>
      <c r="B3248" s="5"/>
      <c r="C3248" s="5"/>
      <c r="D3248" s="5"/>
      <c r="E3248" s="6"/>
    </row>
    <row r="3249" spans="1:5" x14ac:dyDescent="0.15">
      <c r="A3249" s="5"/>
      <c r="B3249" s="5"/>
      <c r="C3249" s="5"/>
      <c r="D3249" s="5"/>
      <c r="E3249" s="6"/>
    </row>
    <row r="3250" spans="1:5" x14ac:dyDescent="0.15">
      <c r="A3250" s="5"/>
      <c r="B3250" s="5"/>
      <c r="C3250" s="5"/>
      <c r="D3250" s="5"/>
      <c r="E3250" s="5"/>
    </row>
    <row r="3251" spans="1:5" x14ac:dyDescent="0.15">
      <c r="A3251" s="5"/>
      <c r="B3251" s="5"/>
      <c r="C3251" s="5"/>
      <c r="D3251" s="5"/>
      <c r="E3251" s="5"/>
    </row>
    <row r="3252" spans="1:5" x14ac:dyDescent="0.15">
      <c r="A3252" s="5"/>
      <c r="B3252" s="5"/>
      <c r="C3252" s="5"/>
      <c r="D3252" s="5"/>
      <c r="E3252" s="5"/>
    </row>
    <row r="3253" spans="1:5" x14ac:dyDescent="0.15">
      <c r="A3253" s="5"/>
      <c r="B3253" s="5"/>
      <c r="C3253" s="5"/>
      <c r="D3253" s="5"/>
      <c r="E3253" s="5"/>
    </row>
    <row r="3254" spans="1:5" x14ac:dyDescent="0.15">
      <c r="A3254" s="5"/>
      <c r="B3254" s="5"/>
      <c r="C3254" s="5"/>
      <c r="D3254" s="5"/>
      <c r="E3254" s="5"/>
    </row>
    <row r="3255" spans="1:5" x14ac:dyDescent="0.15">
      <c r="A3255" s="5"/>
      <c r="B3255" s="5"/>
      <c r="C3255" s="5"/>
      <c r="D3255" s="5"/>
      <c r="E3255" s="5"/>
    </row>
    <row r="3256" spans="1:5" x14ac:dyDescent="0.15">
      <c r="A3256" s="5"/>
      <c r="B3256" s="5"/>
      <c r="C3256" s="5"/>
      <c r="D3256" s="5"/>
      <c r="E3256" s="5"/>
    </row>
    <row r="3257" spans="1:5" x14ac:dyDescent="0.15">
      <c r="A3257" s="5"/>
      <c r="B3257" s="5"/>
      <c r="C3257" s="5"/>
      <c r="D3257" s="5"/>
      <c r="E3257" s="5"/>
    </row>
    <row r="3258" spans="1:5" x14ac:dyDescent="0.15">
      <c r="A3258" s="5"/>
      <c r="B3258" s="5"/>
      <c r="C3258" s="5"/>
      <c r="D3258" s="5"/>
      <c r="E3258" s="5"/>
    </row>
    <row r="3259" spans="1:5" x14ac:dyDescent="0.15">
      <c r="A3259" s="5"/>
      <c r="B3259" s="5"/>
      <c r="C3259" s="5"/>
      <c r="D3259" s="5"/>
      <c r="E3259" s="5"/>
    </row>
    <row r="3260" spans="1:5" x14ac:dyDescent="0.15">
      <c r="A3260" s="5"/>
      <c r="B3260" s="5"/>
      <c r="C3260" s="5"/>
      <c r="D3260" s="5"/>
      <c r="E3260" s="5"/>
    </row>
    <row r="3261" spans="1:5" x14ac:dyDescent="0.15">
      <c r="A3261" s="5"/>
      <c r="B3261" s="5"/>
      <c r="C3261" s="5"/>
      <c r="D3261" s="5"/>
      <c r="E3261" s="5"/>
    </row>
    <row r="3262" spans="1:5" x14ac:dyDescent="0.15">
      <c r="A3262" s="5"/>
      <c r="B3262" s="5"/>
      <c r="C3262" s="5"/>
      <c r="D3262" s="5"/>
      <c r="E3262" s="5"/>
    </row>
    <row r="3263" spans="1:5" x14ac:dyDescent="0.15">
      <c r="A3263" s="5"/>
      <c r="B3263" s="5"/>
      <c r="C3263" s="5"/>
      <c r="D3263" s="5"/>
      <c r="E3263" s="5"/>
    </row>
    <row r="3264" spans="1:5" x14ac:dyDescent="0.15">
      <c r="A3264" s="5"/>
      <c r="B3264" s="5"/>
      <c r="C3264" s="5"/>
      <c r="D3264" s="5"/>
      <c r="E3264" s="5"/>
    </row>
    <row r="3265" spans="1:5" x14ac:dyDescent="0.15">
      <c r="A3265" s="5"/>
      <c r="B3265" s="5"/>
      <c r="C3265" s="5"/>
      <c r="D3265" s="5"/>
      <c r="E3265" s="6"/>
    </row>
    <row r="3266" spans="1:5" x14ac:dyDescent="0.15">
      <c r="A3266" s="5"/>
      <c r="B3266" s="5"/>
      <c r="C3266" s="5"/>
      <c r="D3266" s="5"/>
      <c r="E3266" s="6"/>
    </row>
    <row r="3267" spans="1:5" x14ac:dyDescent="0.15">
      <c r="A3267" s="5"/>
      <c r="B3267" s="5"/>
      <c r="C3267" s="5"/>
      <c r="D3267" s="5"/>
      <c r="E3267" s="5"/>
    </row>
    <row r="3268" spans="1:5" x14ac:dyDescent="0.15">
      <c r="A3268" s="5"/>
      <c r="B3268" s="5"/>
      <c r="C3268" s="5"/>
      <c r="D3268" s="5"/>
      <c r="E3268" s="5"/>
    </row>
    <row r="3269" spans="1:5" x14ac:dyDescent="0.15">
      <c r="A3269" s="5"/>
      <c r="B3269" s="5"/>
      <c r="C3269" s="5"/>
      <c r="D3269" s="5"/>
      <c r="E3269" s="5"/>
    </row>
    <row r="3270" spans="1:5" x14ac:dyDescent="0.15">
      <c r="A3270" s="5"/>
      <c r="B3270" s="5"/>
      <c r="C3270" s="5"/>
      <c r="D3270" s="5"/>
      <c r="E3270" s="5"/>
    </row>
    <row r="3271" spans="1:5" x14ac:dyDescent="0.15">
      <c r="A3271" s="5"/>
      <c r="B3271" s="5"/>
      <c r="C3271" s="5"/>
      <c r="D3271" s="5"/>
      <c r="E3271" s="5"/>
    </row>
    <row r="3272" spans="1:5" x14ac:dyDescent="0.15">
      <c r="A3272" s="5"/>
      <c r="B3272" s="5"/>
      <c r="C3272" s="5"/>
      <c r="D3272" s="5"/>
      <c r="E3272" s="5"/>
    </row>
    <row r="3273" spans="1:5" x14ac:dyDescent="0.15">
      <c r="A3273" s="5"/>
      <c r="B3273" s="5"/>
      <c r="C3273" s="5"/>
      <c r="D3273" s="5"/>
      <c r="E3273" s="5"/>
    </row>
    <row r="3274" spans="1:5" x14ac:dyDescent="0.15">
      <c r="A3274" s="5"/>
      <c r="B3274" s="5"/>
      <c r="C3274" s="5"/>
      <c r="D3274" s="5"/>
      <c r="E3274" s="5"/>
    </row>
    <row r="3275" spans="1:5" x14ac:dyDescent="0.15">
      <c r="A3275" s="5"/>
      <c r="B3275" s="5"/>
      <c r="C3275" s="5"/>
      <c r="D3275" s="5"/>
      <c r="E3275" s="5"/>
    </row>
    <row r="3276" spans="1:5" x14ac:dyDescent="0.15">
      <c r="A3276" s="5"/>
      <c r="B3276" s="5"/>
      <c r="C3276" s="5"/>
      <c r="D3276" s="5"/>
      <c r="E3276" s="5"/>
    </row>
    <row r="3277" spans="1:5" x14ac:dyDescent="0.15">
      <c r="A3277" s="5"/>
      <c r="B3277" s="5"/>
      <c r="C3277" s="5"/>
      <c r="D3277" s="5"/>
      <c r="E3277" s="5"/>
    </row>
    <row r="3278" spans="1:5" x14ac:dyDescent="0.15">
      <c r="A3278" s="5"/>
      <c r="B3278" s="5"/>
      <c r="C3278" s="5"/>
      <c r="D3278" s="5"/>
      <c r="E3278" s="5"/>
    </row>
    <row r="3279" spans="1:5" x14ac:dyDescent="0.15">
      <c r="A3279" s="5"/>
      <c r="B3279" s="5"/>
      <c r="C3279" s="5"/>
      <c r="D3279" s="5"/>
      <c r="E3279" s="5"/>
    </row>
    <row r="3280" spans="1:5" x14ac:dyDescent="0.15">
      <c r="A3280" s="5"/>
      <c r="B3280" s="5"/>
      <c r="C3280" s="5"/>
      <c r="D3280" s="5"/>
      <c r="E3280" s="5"/>
    </row>
  </sheetData>
  <phoneticPr fontId="1"/>
  <conditionalFormatting sqref="E13:E14 E31 I15:I30 E48 E65 E116 E167 E218 E269 E524 E779 E1034 E1289 E1544 E1715:E1048576">
    <cfRule type="containsText" dxfId="799" priority="867" operator="containsText" text="失敗">
      <formula>NOT(ISERROR(SEARCH("失敗",E13)))</formula>
    </cfRule>
    <cfRule type="containsText" dxfId="798" priority="868" operator="containsText" text="クリア">
      <formula>NOT(ISERROR(SEARCH("クリア",E13)))</formula>
    </cfRule>
  </conditionalFormatting>
  <conditionalFormatting sqref="C13:C14 C31 D15:D30 H15:H30 C48 C65 C116 C167 C218 C269 C524 C779 C1034 C1289 C1544 C1715:C1048576">
    <cfRule type="cellIs" dxfId="797" priority="864" operator="equal">
      <formula>57</formula>
    </cfRule>
    <cfRule type="cellIs" dxfId="796" priority="865" operator="equal">
      <formula>51</formula>
    </cfRule>
    <cfRule type="cellIs" dxfId="795" priority="866" operator="equal">
      <formula>21</formula>
    </cfRule>
  </conditionalFormatting>
  <conditionalFormatting sqref="G15:G30">
    <cfRule type="cellIs" dxfId="794" priority="836" operator="equal">
      <formula>57</formula>
    </cfRule>
    <cfRule type="cellIs" dxfId="793" priority="837" operator="equal">
      <formula>51</formula>
    </cfRule>
    <cfRule type="cellIs" dxfId="792" priority="838" operator="equal">
      <formula>21</formula>
    </cfRule>
  </conditionalFormatting>
  <conditionalFormatting sqref="I32:I47">
    <cfRule type="containsText" dxfId="791" priority="831" operator="containsText" text="失敗">
      <formula>NOT(ISERROR(SEARCH("失敗",I32)))</formula>
    </cfRule>
    <cfRule type="containsText" dxfId="790" priority="832" operator="containsText" text="クリア">
      <formula>NOT(ISERROR(SEARCH("クリア",I32)))</formula>
    </cfRule>
  </conditionalFormatting>
  <conditionalFormatting sqref="D32:D47 H32:H47">
    <cfRule type="cellIs" dxfId="789" priority="828" operator="equal">
      <formula>57</formula>
    </cfRule>
    <cfRule type="cellIs" dxfId="788" priority="829" operator="equal">
      <formula>51</formula>
    </cfRule>
    <cfRule type="cellIs" dxfId="787" priority="830" operator="equal">
      <formula>21</formula>
    </cfRule>
  </conditionalFormatting>
  <conditionalFormatting sqref="G32:G47">
    <cfRule type="cellIs" dxfId="786" priority="825" operator="equal">
      <formula>57</formula>
    </cfRule>
    <cfRule type="cellIs" dxfId="785" priority="826" operator="equal">
      <formula>51</formula>
    </cfRule>
    <cfRule type="cellIs" dxfId="784" priority="827" operator="equal">
      <formula>21</formula>
    </cfRule>
  </conditionalFormatting>
  <conditionalFormatting sqref="I49:I64">
    <cfRule type="containsText" dxfId="783" priority="823" operator="containsText" text="失敗">
      <formula>NOT(ISERROR(SEARCH("失敗",I49)))</formula>
    </cfRule>
    <cfRule type="containsText" dxfId="782" priority="824" operator="containsText" text="クリア">
      <formula>NOT(ISERROR(SEARCH("クリア",I49)))</formula>
    </cfRule>
  </conditionalFormatting>
  <conditionalFormatting sqref="D49:D64 H49:H64">
    <cfRule type="cellIs" dxfId="781" priority="820" operator="equal">
      <formula>57</formula>
    </cfRule>
    <cfRule type="cellIs" dxfId="780" priority="821" operator="equal">
      <formula>51</formula>
    </cfRule>
    <cfRule type="cellIs" dxfId="779" priority="822" operator="equal">
      <formula>21</formula>
    </cfRule>
  </conditionalFormatting>
  <conditionalFormatting sqref="G49:G64">
    <cfRule type="cellIs" dxfId="778" priority="817" operator="equal">
      <formula>57</formula>
    </cfRule>
    <cfRule type="cellIs" dxfId="777" priority="818" operator="equal">
      <formula>51</formula>
    </cfRule>
    <cfRule type="cellIs" dxfId="776" priority="819" operator="equal">
      <formula>21</formula>
    </cfRule>
  </conditionalFormatting>
  <conditionalFormatting sqref="E82 I66:I81 E99">
    <cfRule type="containsText" dxfId="775" priority="815" operator="containsText" text="失敗">
      <formula>NOT(ISERROR(SEARCH("失敗",E66)))</formula>
    </cfRule>
    <cfRule type="containsText" dxfId="774" priority="816" operator="containsText" text="クリア">
      <formula>NOT(ISERROR(SEARCH("クリア",E66)))</formula>
    </cfRule>
  </conditionalFormatting>
  <conditionalFormatting sqref="C82 D66:D81 H66:H81 C99">
    <cfRule type="cellIs" dxfId="773" priority="812" operator="equal">
      <formula>57</formula>
    </cfRule>
    <cfRule type="cellIs" dxfId="772" priority="813" operator="equal">
      <formula>51</formula>
    </cfRule>
    <cfRule type="cellIs" dxfId="771" priority="814" operator="equal">
      <formula>21</formula>
    </cfRule>
  </conditionalFormatting>
  <conditionalFormatting sqref="G66:G81">
    <cfRule type="cellIs" dxfId="770" priority="809" operator="equal">
      <formula>57</formula>
    </cfRule>
    <cfRule type="cellIs" dxfId="769" priority="810" operator="equal">
      <formula>51</formula>
    </cfRule>
    <cfRule type="cellIs" dxfId="768" priority="811" operator="equal">
      <formula>21</formula>
    </cfRule>
  </conditionalFormatting>
  <conditionalFormatting sqref="I83:I98">
    <cfRule type="containsText" dxfId="767" priority="807" operator="containsText" text="失敗">
      <formula>NOT(ISERROR(SEARCH("失敗",I83)))</formula>
    </cfRule>
    <cfRule type="containsText" dxfId="766" priority="808" operator="containsText" text="クリア">
      <formula>NOT(ISERROR(SEARCH("クリア",I83)))</formula>
    </cfRule>
  </conditionalFormatting>
  <conditionalFormatting sqref="D83:D98 H83:H98">
    <cfRule type="cellIs" dxfId="765" priority="804" operator="equal">
      <formula>57</formula>
    </cfRule>
    <cfRule type="cellIs" dxfId="764" priority="805" operator="equal">
      <formula>51</formula>
    </cfRule>
    <cfRule type="cellIs" dxfId="763" priority="806" operator="equal">
      <formula>21</formula>
    </cfRule>
  </conditionalFormatting>
  <conditionalFormatting sqref="G83:G98">
    <cfRule type="cellIs" dxfId="762" priority="801" operator="equal">
      <formula>57</formula>
    </cfRule>
    <cfRule type="cellIs" dxfId="761" priority="802" operator="equal">
      <formula>51</formula>
    </cfRule>
    <cfRule type="cellIs" dxfId="760" priority="803" operator="equal">
      <formula>21</formula>
    </cfRule>
  </conditionalFormatting>
  <conditionalFormatting sqref="I100:I115">
    <cfRule type="containsText" dxfId="759" priority="799" operator="containsText" text="失敗">
      <formula>NOT(ISERROR(SEARCH("失敗",I100)))</formula>
    </cfRule>
    <cfRule type="containsText" dxfId="758" priority="800" operator="containsText" text="クリア">
      <formula>NOT(ISERROR(SEARCH("クリア",I100)))</formula>
    </cfRule>
  </conditionalFormatting>
  <conditionalFormatting sqref="D100:D115 H100:H115">
    <cfRule type="cellIs" dxfId="757" priority="796" operator="equal">
      <formula>57</formula>
    </cfRule>
    <cfRule type="cellIs" dxfId="756" priority="797" operator="equal">
      <formula>51</formula>
    </cfRule>
    <cfRule type="cellIs" dxfId="755" priority="798" operator="equal">
      <formula>21</formula>
    </cfRule>
  </conditionalFormatting>
  <conditionalFormatting sqref="G100:G115">
    <cfRule type="cellIs" dxfId="754" priority="793" operator="equal">
      <formula>57</formula>
    </cfRule>
    <cfRule type="cellIs" dxfId="753" priority="794" operator="equal">
      <formula>51</formula>
    </cfRule>
    <cfRule type="cellIs" dxfId="752" priority="795" operator="equal">
      <formula>21</formula>
    </cfRule>
  </conditionalFormatting>
  <conditionalFormatting sqref="E133 I117:I132 E150">
    <cfRule type="containsText" dxfId="751" priority="791" operator="containsText" text="失敗">
      <formula>NOT(ISERROR(SEARCH("失敗",E117)))</formula>
    </cfRule>
    <cfRule type="containsText" dxfId="750" priority="792" operator="containsText" text="クリア">
      <formula>NOT(ISERROR(SEARCH("クリア",E117)))</formula>
    </cfRule>
  </conditionalFormatting>
  <conditionalFormatting sqref="C133 D117:D132 H117:H132 C150">
    <cfRule type="cellIs" dxfId="749" priority="788" operator="equal">
      <formula>57</formula>
    </cfRule>
    <cfRule type="cellIs" dxfId="748" priority="789" operator="equal">
      <formula>51</formula>
    </cfRule>
    <cfRule type="cellIs" dxfId="747" priority="790" operator="equal">
      <formula>21</formula>
    </cfRule>
  </conditionalFormatting>
  <conditionalFormatting sqref="G117:G132">
    <cfRule type="cellIs" dxfId="746" priority="785" operator="equal">
      <formula>57</formula>
    </cfRule>
    <cfRule type="cellIs" dxfId="745" priority="786" operator="equal">
      <formula>51</formula>
    </cfRule>
    <cfRule type="cellIs" dxfId="744" priority="787" operator="equal">
      <formula>21</formula>
    </cfRule>
  </conditionalFormatting>
  <conditionalFormatting sqref="I134:I149">
    <cfRule type="containsText" dxfId="743" priority="783" operator="containsText" text="失敗">
      <formula>NOT(ISERROR(SEARCH("失敗",I134)))</formula>
    </cfRule>
    <cfRule type="containsText" dxfId="742" priority="784" operator="containsText" text="クリア">
      <formula>NOT(ISERROR(SEARCH("クリア",I134)))</formula>
    </cfRule>
  </conditionalFormatting>
  <conditionalFormatting sqref="D134:D149 H134:H149">
    <cfRule type="cellIs" dxfId="741" priority="780" operator="equal">
      <formula>57</formula>
    </cfRule>
    <cfRule type="cellIs" dxfId="740" priority="781" operator="equal">
      <formula>51</formula>
    </cfRule>
    <cfRule type="cellIs" dxfId="739" priority="782" operator="equal">
      <formula>21</formula>
    </cfRule>
  </conditionalFormatting>
  <conditionalFormatting sqref="G134:G149">
    <cfRule type="cellIs" dxfId="738" priority="777" operator="equal">
      <formula>57</formula>
    </cfRule>
    <cfRule type="cellIs" dxfId="737" priority="778" operator="equal">
      <formula>51</formula>
    </cfRule>
    <cfRule type="cellIs" dxfId="736" priority="779" operator="equal">
      <formula>21</formula>
    </cfRule>
  </conditionalFormatting>
  <conditionalFormatting sqref="I151:I166">
    <cfRule type="containsText" dxfId="735" priority="775" operator="containsText" text="失敗">
      <formula>NOT(ISERROR(SEARCH("失敗",I151)))</formula>
    </cfRule>
    <cfRule type="containsText" dxfId="734" priority="776" operator="containsText" text="クリア">
      <formula>NOT(ISERROR(SEARCH("クリア",I151)))</formula>
    </cfRule>
  </conditionalFormatting>
  <conditionalFormatting sqref="D151:D166 H151:H166">
    <cfRule type="cellIs" dxfId="733" priority="772" operator="equal">
      <formula>57</formula>
    </cfRule>
    <cfRule type="cellIs" dxfId="732" priority="773" operator="equal">
      <formula>51</formula>
    </cfRule>
    <cfRule type="cellIs" dxfId="731" priority="774" operator="equal">
      <formula>21</formula>
    </cfRule>
  </conditionalFormatting>
  <conditionalFormatting sqref="G151:G166">
    <cfRule type="cellIs" dxfId="730" priority="769" operator="equal">
      <formula>57</formula>
    </cfRule>
    <cfRule type="cellIs" dxfId="729" priority="770" operator="equal">
      <formula>51</formula>
    </cfRule>
    <cfRule type="cellIs" dxfId="728" priority="771" operator="equal">
      <formula>21</formula>
    </cfRule>
  </conditionalFormatting>
  <conditionalFormatting sqref="E184 I168:I183 E201">
    <cfRule type="containsText" dxfId="727" priority="767" operator="containsText" text="失敗">
      <formula>NOT(ISERROR(SEARCH("失敗",E168)))</formula>
    </cfRule>
    <cfRule type="containsText" dxfId="726" priority="768" operator="containsText" text="クリア">
      <formula>NOT(ISERROR(SEARCH("クリア",E168)))</formula>
    </cfRule>
  </conditionalFormatting>
  <conditionalFormatting sqref="C184 D168:D183 H168:H183 C201">
    <cfRule type="cellIs" dxfId="725" priority="764" operator="equal">
      <formula>57</formula>
    </cfRule>
    <cfRule type="cellIs" dxfId="724" priority="765" operator="equal">
      <formula>51</formula>
    </cfRule>
    <cfRule type="cellIs" dxfId="723" priority="766" operator="equal">
      <formula>21</formula>
    </cfRule>
  </conditionalFormatting>
  <conditionalFormatting sqref="G168:G183">
    <cfRule type="cellIs" dxfId="722" priority="761" operator="equal">
      <formula>57</formula>
    </cfRule>
    <cfRule type="cellIs" dxfId="721" priority="762" operator="equal">
      <formula>51</formula>
    </cfRule>
    <cfRule type="cellIs" dxfId="720" priority="763" operator="equal">
      <formula>21</formula>
    </cfRule>
  </conditionalFormatting>
  <conditionalFormatting sqref="I185:I200">
    <cfRule type="containsText" dxfId="719" priority="759" operator="containsText" text="失敗">
      <formula>NOT(ISERROR(SEARCH("失敗",I185)))</formula>
    </cfRule>
    <cfRule type="containsText" dxfId="718" priority="760" operator="containsText" text="クリア">
      <formula>NOT(ISERROR(SEARCH("クリア",I185)))</formula>
    </cfRule>
  </conditionalFormatting>
  <conditionalFormatting sqref="D185:D200 H185:H200">
    <cfRule type="cellIs" dxfId="717" priority="756" operator="equal">
      <formula>57</formula>
    </cfRule>
    <cfRule type="cellIs" dxfId="716" priority="757" operator="equal">
      <formula>51</formula>
    </cfRule>
    <cfRule type="cellIs" dxfId="715" priority="758" operator="equal">
      <formula>21</formula>
    </cfRule>
  </conditionalFormatting>
  <conditionalFormatting sqref="G185:G200">
    <cfRule type="cellIs" dxfId="714" priority="753" operator="equal">
      <formula>57</formula>
    </cfRule>
    <cfRule type="cellIs" dxfId="713" priority="754" operator="equal">
      <formula>51</formula>
    </cfRule>
    <cfRule type="cellIs" dxfId="712" priority="755" operator="equal">
      <formula>21</formula>
    </cfRule>
  </conditionalFormatting>
  <conditionalFormatting sqref="I202:I217">
    <cfRule type="containsText" dxfId="711" priority="751" operator="containsText" text="失敗">
      <formula>NOT(ISERROR(SEARCH("失敗",I202)))</formula>
    </cfRule>
    <cfRule type="containsText" dxfId="710" priority="752" operator="containsText" text="クリア">
      <formula>NOT(ISERROR(SEARCH("クリア",I202)))</formula>
    </cfRule>
  </conditionalFormatting>
  <conditionalFormatting sqref="D202:D217 H202:H217">
    <cfRule type="cellIs" dxfId="709" priority="748" operator="equal">
      <formula>57</formula>
    </cfRule>
    <cfRule type="cellIs" dxfId="708" priority="749" operator="equal">
      <formula>51</formula>
    </cfRule>
    <cfRule type="cellIs" dxfId="707" priority="750" operator="equal">
      <formula>21</formula>
    </cfRule>
  </conditionalFormatting>
  <conditionalFormatting sqref="G202:G217">
    <cfRule type="cellIs" dxfId="706" priority="745" operator="equal">
      <formula>57</formula>
    </cfRule>
    <cfRule type="cellIs" dxfId="705" priority="746" operator="equal">
      <formula>51</formula>
    </cfRule>
    <cfRule type="cellIs" dxfId="704" priority="747" operator="equal">
      <formula>21</formula>
    </cfRule>
  </conditionalFormatting>
  <conditionalFormatting sqref="E235 I219:I234 E252">
    <cfRule type="containsText" dxfId="703" priority="743" operator="containsText" text="失敗">
      <formula>NOT(ISERROR(SEARCH("失敗",E219)))</formula>
    </cfRule>
    <cfRule type="containsText" dxfId="702" priority="744" operator="containsText" text="クリア">
      <formula>NOT(ISERROR(SEARCH("クリア",E219)))</formula>
    </cfRule>
  </conditionalFormatting>
  <conditionalFormatting sqref="C235 D219:D234 H219:H234 C252">
    <cfRule type="cellIs" dxfId="701" priority="740" operator="equal">
      <formula>57</formula>
    </cfRule>
    <cfRule type="cellIs" dxfId="700" priority="741" operator="equal">
      <formula>51</formula>
    </cfRule>
    <cfRule type="cellIs" dxfId="699" priority="742" operator="equal">
      <formula>21</formula>
    </cfRule>
  </conditionalFormatting>
  <conditionalFormatting sqref="G219:G234">
    <cfRule type="cellIs" dxfId="698" priority="737" operator="equal">
      <formula>57</formula>
    </cfRule>
    <cfRule type="cellIs" dxfId="697" priority="738" operator="equal">
      <formula>51</formula>
    </cfRule>
    <cfRule type="cellIs" dxfId="696" priority="739" operator="equal">
      <formula>21</formula>
    </cfRule>
  </conditionalFormatting>
  <conditionalFormatting sqref="I236:I251">
    <cfRule type="containsText" dxfId="695" priority="735" operator="containsText" text="失敗">
      <formula>NOT(ISERROR(SEARCH("失敗",I236)))</formula>
    </cfRule>
    <cfRule type="containsText" dxfId="694" priority="736" operator="containsText" text="クリア">
      <formula>NOT(ISERROR(SEARCH("クリア",I236)))</formula>
    </cfRule>
  </conditionalFormatting>
  <conditionalFormatting sqref="D236:D251 H236:H251">
    <cfRule type="cellIs" dxfId="693" priority="732" operator="equal">
      <formula>57</formula>
    </cfRule>
    <cfRule type="cellIs" dxfId="692" priority="733" operator="equal">
      <formula>51</formula>
    </cfRule>
    <cfRule type="cellIs" dxfId="691" priority="734" operator="equal">
      <formula>21</formula>
    </cfRule>
  </conditionalFormatting>
  <conditionalFormatting sqref="G236:G251">
    <cfRule type="cellIs" dxfId="690" priority="729" operator="equal">
      <formula>57</formula>
    </cfRule>
    <cfRule type="cellIs" dxfId="689" priority="730" operator="equal">
      <formula>51</formula>
    </cfRule>
    <cfRule type="cellIs" dxfId="688" priority="731" operator="equal">
      <formula>21</formula>
    </cfRule>
  </conditionalFormatting>
  <conditionalFormatting sqref="I253:I268">
    <cfRule type="containsText" dxfId="687" priority="727" operator="containsText" text="失敗">
      <formula>NOT(ISERROR(SEARCH("失敗",I253)))</formula>
    </cfRule>
    <cfRule type="containsText" dxfId="686" priority="728" operator="containsText" text="クリア">
      <formula>NOT(ISERROR(SEARCH("クリア",I253)))</formula>
    </cfRule>
  </conditionalFormatting>
  <conditionalFormatting sqref="D253:D268 H253:H268">
    <cfRule type="cellIs" dxfId="685" priority="724" operator="equal">
      <formula>57</formula>
    </cfRule>
    <cfRule type="cellIs" dxfId="684" priority="725" operator="equal">
      <formula>51</formula>
    </cfRule>
    <cfRule type="cellIs" dxfId="683" priority="726" operator="equal">
      <formula>21</formula>
    </cfRule>
  </conditionalFormatting>
  <conditionalFormatting sqref="G253:G268">
    <cfRule type="cellIs" dxfId="682" priority="721" operator="equal">
      <formula>57</formula>
    </cfRule>
    <cfRule type="cellIs" dxfId="681" priority="722" operator="equal">
      <formula>51</formula>
    </cfRule>
    <cfRule type="cellIs" dxfId="680" priority="723" operator="equal">
      <formula>21</formula>
    </cfRule>
  </conditionalFormatting>
  <conditionalFormatting sqref="E286 I270:I285 E303 E320 E371 E422 E473">
    <cfRule type="containsText" dxfId="679" priority="719" operator="containsText" text="失敗">
      <formula>NOT(ISERROR(SEARCH("失敗",E270)))</formula>
    </cfRule>
    <cfRule type="containsText" dxfId="678" priority="720" operator="containsText" text="クリア">
      <formula>NOT(ISERROR(SEARCH("クリア",E270)))</formula>
    </cfRule>
  </conditionalFormatting>
  <conditionalFormatting sqref="C286 D270:D285 H270:H285 C303 C320 C371 C422 C473">
    <cfRule type="cellIs" dxfId="677" priority="716" operator="equal">
      <formula>57</formula>
    </cfRule>
    <cfRule type="cellIs" dxfId="676" priority="717" operator="equal">
      <formula>51</formula>
    </cfRule>
    <cfRule type="cellIs" dxfId="675" priority="718" operator="equal">
      <formula>21</formula>
    </cfRule>
  </conditionalFormatting>
  <conditionalFormatting sqref="G270:G285">
    <cfRule type="cellIs" dxfId="674" priority="713" operator="equal">
      <formula>57</formula>
    </cfRule>
    <cfRule type="cellIs" dxfId="673" priority="714" operator="equal">
      <formula>51</formula>
    </cfRule>
    <cfRule type="cellIs" dxfId="672" priority="715" operator="equal">
      <formula>21</formula>
    </cfRule>
  </conditionalFormatting>
  <conditionalFormatting sqref="I287:I302">
    <cfRule type="containsText" dxfId="671" priority="711" operator="containsText" text="失敗">
      <formula>NOT(ISERROR(SEARCH("失敗",I287)))</formula>
    </cfRule>
    <cfRule type="containsText" dxfId="670" priority="712" operator="containsText" text="クリア">
      <formula>NOT(ISERROR(SEARCH("クリア",I287)))</formula>
    </cfRule>
  </conditionalFormatting>
  <conditionalFormatting sqref="D287:D302 H287:H302">
    <cfRule type="cellIs" dxfId="669" priority="708" operator="equal">
      <formula>57</formula>
    </cfRule>
    <cfRule type="cellIs" dxfId="668" priority="709" operator="equal">
      <formula>51</formula>
    </cfRule>
    <cfRule type="cellIs" dxfId="667" priority="710" operator="equal">
      <formula>21</formula>
    </cfRule>
  </conditionalFormatting>
  <conditionalFormatting sqref="G287:G302">
    <cfRule type="cellIs" dxfId="666" priority="705" operator="equal">
      <formula>57</formula>
    </cfRule>
    <cfRule type="cellIs" dxfId="665" priority="706" operator="equal">
      <formula>51</formula>
    </cfRule>
    <cfRule type="cellIs" dxfId="664" priority="707" operator="equal">
      <formula>21</formula>
    </cfRule>
  </conditionalFormatting>
  <conditionalFormatting sqref="I304:I319">
    <cfRule type="containsText" dxfId="663" priority="703" operator="containsText" text="失敗">
      <formula>NOT(ISERROR(SEARCH("失敗",I304)))</formula>
    </cfRule>
    <cfRule type="containsText" dxfId="662" priority="704" operator="containsText" text="クリア">
      <formula>NOT(ISERROR(SEARCH("クリア",I304)))</formula>
    </cfRule>
  </conditionalFormatting>
  <conditionalFormatting sqref="D304:D319 H304:H319">
    <cfRule type="cellIs" dxfId="661" priority="700" operator="equal">
      <formula>57</formula>
    </cfRule>
    <cfRule type="cellIs" dxfId="660" priority="701" operator="equal">
      <formula>51</formula>
    </cfRule>
    <cfRule type="cellIs" dxfId="659" priority="702" operator="equal">
      <formula>21</formula>
    </cfRule>
  </conditionalFormatting>
  <conditionalFormatting sqref="G304:G319">
    <cfRule type="cellIs" dxfId="658" priority="697" operator="equal">
      <formula>57</formula>
    </cfRule>
    <cfRule type="cellIs" dxfId="657" priority="698" operator="equal">
      <formula>51</formula>
    </cfRule>
    <cfRule type="cellIs" dxfId="656" priority="699" operator="equal">
      <formula>21</formula>
    </cfRule>
  </conditionalFormatting>
  <conditionalFormatting sqref="E337 I321:I336 E354">
    <cfRule type="containsText" dxfId="655" priority="695" operator="containsText" text="失敗">
      <formula>NOT(ISERROR(SEARCH("失敗",E321)))</formula>
    </cfRule>
    <cfRule type="containsText" dxfId="654" priority="696" operator="containsText" text="クリア">
      <formula>NOT(ISERROR(SEARCH("クリア",E321)))</formula>
    </cfRule>
  </conditionalFormatting>
  <conditionalFormatting sqref="C337 D321:D336 H321:H336 C354">
    <cfRule type="cellIs" dxfId="653" priority="692" operator="equal">
      <formula>57</formula>
    </cfRule>
    <cfRule type="cellIs" dxfId="652" priority="693" operator="equal">
      <formula>51</formula>
    </cfRule>
    <cfRule type="cellIs" dxfId="651" priority="694" operator="equal">
      <formula>21</formula>
    </cfRule>
  </conditionalFormatting>
  <conditionalFormatting sqref="G321:G336">
    <cfRule type="cellIs" dxfId="650" priority="689" operator="equal">
      <formula>57</formula>
    </cfRule>
    <cfRule type="cellIs" dxfId="649" priority="690" operator="equal">
      <formula>51</formula>
    </cfRule>
    <cfRule type="cellIs" dxfId="648" priority="691" operator="equal">
      <formula>21</formula>
    </cfRule>
  </conditionalFormatting>
  <conditionalFormatting sqref="I338:I353">
    <cfRule type="containsText" dxfId="647" priority="687" operator="containsText" text="失敗">
      <formula>NOT(ISERROR(SEARCH("失敗",I338)))</formula>
    </cfRule>
    <cfRule type="containsText" dxfId="646" priority="688" operator="containsText" text="クリア">
      <formula>NOT(ISERROR(SEARCH("クリア",I338)))</formula>
    </cfRule>
  </conditionalFormatting>
  <conditionalFormatting sqref="D338:D353 H338:H353">
    <cfRule type="cellIs" dxfId="645" priority="684" operator="equal">
      <formula>57</formula>
    </cfRule>
    <cfRule type="cellIs" dxfId="644" priority="685" operator="equal">
      <formula>51</formula>
    </cfRule>
    <cfRule type="cellIs" dxfId="643" priority="686" operator="equal">
      <formula>21</formula>
    </cfRule>
  </conditionalFormatting>
  <conditionalFormatting sqref="G338:G353">
    <cfRule type="cellIs" dxfId="642" priority="681" operator="equal">
      <formula>57</formula>
    </cfRule>
    <cfRule type="cellIs" dxfId="641" priority="682" operator="equal">
      <formula>51</formula>
    </cfRule>
    <cfRule type="cellIs" dxfId="640" priority="683" operator="equal">
      <formula>21</formula>
    </cfRule>
  </conditionalFormatting>
  <conditionalFormatting sqref="I355:I370">
    <cfRule type="containsText" dxfId="639" priority="679" operator="containsText" text="失敗">
      <formula>NOT(ISERROR(SEARCH("失敗",I355)))</formula>
    </cfRule>
    <cfRule type="containsText" dxfId="638" priority="680" operator="containsText" text="クリア">
      <formula>NOT(ISERROR(SEARCH("クリア",I355)))</formula>
    </cfRule>
  </conditionalFormatting>
  <conditionalFormatting sqref="D355:D370 H355:H370">
    <cfRule type="cellIs" dxfId="637" priority="676" operator="equal">
      <formula>57</formula>
    </cfRule>
    <cfRule type="cellIs" dxfId="636" priority="677" operator="equal">
      <formula>51</formula>
    </cfRule>
    <cfRule type="cellIs" dxfId="635" priority="678" operator="equal">
      <formula>21</formula>
    </cfRule>
  </conditionalFormatting>
  <conditionalFormatting sqref="G355:G370">
    <cfRule type="cellIs" dxfId="634" priority="673" operator="equal">
      <formula>57</formula>
    </cfRule>
    <cfRule type="cellIs" dxfId="633" priority="674" operator="equal">
      <formula>51</formula>
    </cfRule>
    <cfRule type="cellIs" dxfId="632" priority="675" operator="equal">
      <formula>21</formula>
    </cfRule>
  </conditionalFormatting>
  <conditionalFormatting sqref="E388 I372:I387 E405">
    <cfRule type="containsText" dxfId="631" priority="671" operator="containsText" text="失敗">
      <formula>NOT(ISERROR(SEARCH("失敗",E372)))</formula>
    </cfRule>
    <cfRule type="containsText" dxfId="630" priority="672" operator="containsText" text="クリア">
      <formula>NOT(ISERROR(SEARCH("クリア",E372)))</formula>
    </cfRule>
  </conditionalFormatting>
  <conditionalFormatting sqref="C388 D372:D387 H372:H387 C405">
    <cfRule type="cellIs" dxfId="629" priority="668" operator="equal">
      <formula>57</formula>
    </cfRule>
    <cfRule type="cellIs" dxfId="628" priority="669" operator="equal">
      <formula>51</formula>
    </cfRule>
    <cfRule type="cellIs" dxfId="627" priority="670" operator="equal">
      <formula>21</formula>
    </cfRule>
  </conditionalFormatting>
  <conditionalFormatting sqref="G372:G387">
    <cfRule type="cellIs" dxfId="626" priority="665" operator="equal">
      <formula>57</formula>
    </cfRule>
    <cfRule type="cellIs" dxfId="625" priority="666" operator="equal">
      <formula>51</formula>
    </cfRule>
    <cfRule type="cellIs" dxfId="624" priority="667" operator="equal">
      <formula>21</formula>
    </cfRule>
  </conditionalFormatting>
  <conditionalFormatting sqref="I389:I404">
    <cfRule type="containsText" dxfId="623" priority="663" operator="containsText" text="失敗">
      <formula>NOT(ISERROR(SEARCH("失敗",I389)))</formula>
    </cfRule>
    <cfRule type="containsText" dxfId="622" priority="664" operator="containsText" text="クリア">
      <formula>NOT(ISERROR(SEARCH("クリア",I389)))</formula>
    </cfRule>
  </conditionalFormatting>
  <conditionalFormatting sqref="D389:D404 H389:H404">
    <cfRule type="cellIs" dxfId="621" priority="660" operator="equal">
      <formula>57</formula>
    </cfRule>
    <cfRule type="cellIs" dxfId="620" priority="661" operator="equal">
      <formula>51</formula>
    </cfRule>
    <cfRule type="cellIs" dxfId="619" priority="662" operator="equal">
      <formula>21</formula>
    </cfRule>
  </conditionalFormatting>
  <conditionalFormatting sqref="G389:G404">
    <cfRule type="cellIs" dxfId="618" priority="657" operator="equal">
      <formula>57</formula>
    </cfRule>
    <cfRule type="cellIs" dxfId="617" priority="658" operator="equal">
      <formula>51</formula>
    </cfRule>
    <cfRule type="cellIs" dxfId="616" priority="659" operator="equal">
      <formula>21</formula>
    </cfRule>
  </conditionalFormatting>
  <conditionalFormatting sqref="I406:I421">
    <cfRule type="containsText" dxfId="615" priority="655" operator="containsText" text="失敗">
      <formula>NOT(ISERROR(SEARCH("失敗",I406)))</formula>
    </cfRule>
    <cfRule type="containsText" dxfId="614" priority="656" operator="containsText" text="クリア">
      <formula>NOT(ISERROR(SEARCH("クリア",I406)))</formula>
    </cfRule>
  </conditionalFormatting>
  <conditionalFormatting sqref="D406:D421 H406:H421">
    <cfRule type="cellIs" dxfId="613" priority="652" operator="equal">
      <formula>57</formula>
    </cfRule>
    <cfRule type="cellIs" dxfId="612" priority="653" operator="equal">
      <formula>51</formula>
    </cfRule>
    <cfRule type="cellIs" dxfId="611" priority="654" operator="equal">
      <formula>21</formula>
    </cfRule>
  </conditionalFormatting>
  <conditionalFormatting sqref="G406:G421">
    <cfRule type="cellIs" dxfId="610" priority="649" operator="equal">
      <formula>57</formula>
    </cfRule>
    <cfRule type="cellIs" dxfId="609" priority="650" operator="equal">
      <formula>51</formula>
    </cfRule>
    <cfRule type="cellIs" dxfId="608" priority="651" operator="equal">
      <formula>21</formula>
    </cfRule>
  </conditionalFormatting>
  <conditionalFormatting sqref="E439 I423:I438 E456">
    <cfRule type="containsText" dxfId="607" priority="647" operator="containsText" text="失敗">
      <formula>NOT(ISERROR(SEARCH("失敗",E423)))</formula>
    </cfRule>
    <cfRule type="containsText" dxfId="606" priority="648" operator="containsText" text="クリア">
      <formula>NOT(ISERROR(SEARCH("クリア",E423)))</formula>
    </cfRule>
  </conditionalFormatting>
  <conditionalFormatting sqref="C439 D423:D438 H423:H438 C456">
    <cfRule type="cellIs" dxfId="605" priority="644" operator="equal">
      <formula>57</formula>
    </cfRule>
    <cfRule type="cellIs" dxfId="604" priority="645" operator="equal">
      <formula>51</formula>
    </cfRule>
    <cfRule type="cellIs" dxfId="603" priority="646" operator="equal">
      <formula>21</formula>
    </cfRule>
  </conditionalFormatting>
  <conditionalFormatting sqref="G423:G438">
    <cfRule type="cellIs" dxfId="602" priority="641" operator="equal">
      <formula>57</formula>
    </cfRule>
    <cfRule type="cellIs" dxfId="601" priority="642" operator="equal">
      <formula>51</formula>
    </cfRule>
    <cfRule type="cellIs" dxfId="600" priority="643" operator="equal">
      <formula>21</formula>
    </cfRule>
  </conditionalFormatting>
  <conditionalFormatting sqref="I440:I455">
    <cfRule type="containsText" dxfId="599" priority="639" operator="containsText" text="失敗">
      <formula>NOT(ISERROR(SEARCH("失敗",I440)))</formula>
    </cfRule>
    <cfRule type="containsText" dxfId="598" priority="640" operator="containsText" text="クリア">
      <formula>NOT(ISERROR(SEARCH("クリア",I440)))</formula>
    </cfRule>
  </conditionalFormatting>
  <conditionalFormatting sqref="D440:D455 H440:H455">
    <cfRule type="cellIs" dxfId="597" priority="636" operator="equal">
      <formula>57</formula>
    </cfRule>
    <cfRule type="cellIs" dxfId="596" priority="637" operator="equal">
      <formula>51</formula>
    </cfRule>
    <cfRule type="cellIs" dxfId="595" priority="638" operator="equal">
      <formula>21</formula>
    </cfRule>
  </conditionalFormatting>
  <conditionalFormatting sqref="G440:G455">
    <cfRule type="cellIs" dxfId="594" priority="633" operator="equal">
      <formula>57</formula>
    </cfRule>
    <cfRule type="cellIs" dxfId="593" priority="634" operator="equal">
      <formula>51</formula>
    </cfRule>
    <cfRule type="cellIs" dxfId="592" priority="635" operator="equal">
      <formula>21</formula>
    </cfRule>
  </conditionalFormatting>
  <conditionalFormatting sqref="I457:I472">
    <cfRule type="containsText" dxfId="591" priority="631" operator="containsText" text="失敗">
      <formula>NOT(ISERROR(SEARCH("失敗",I457)))</formula>
    </cfRule>
    <cfRule type="containsText" dxfId="590" priority="632" operator="containsText" text="クリア">
      <formula>NOT(ISERROR(SEARCH("クリア",I457)))</formula>
    </cfRule>
  </conditionalFormatting>
  <conditionalFormatting sqref="D457:D472 H457:H472">
    <cfRule type="cellIs" dxfId="589" priority="628" operator="equal">
      <formula>57</formula>
    </cfRule>
    <cfRule type="cellIs" dxfId="588" priority="629" operator="equal">
      <formula>51</formula>
    </cfRule>
    <cfRule type="cellIs" dxfId="587" priority="630" operator="equal">
      <formula>21</formula>
    </cfRule>
  </conditionalFormatting>
  <conditionalFormatting sqref="G457:G472">
    <cfRule type="cellIs" dxfId="586" priority="625" operator="equal">
      <formula>57</formula>
    </cfRule>
    <cfRule type="cellIs" dxfId="585" priority="626" operator="equal">
      <formula>51</formula>
    </cfRule>
    <cfRule type="cellIs" dxfId="584" priority="627" operator="equal">
      <formula>21</formula>
    </cfRule>
  </conditionalFormatting>
  <conditionalFormatting sqref="E490 I474:I489 E507">
    <cfRule type="containsText" dxfId="583" priority="623" operator="containsText" text="失敗">
      <formula>NOT(ISERROR(SEARCH("失敗",E474)))</formula>
    </cfRule>
    <cfRule type="containsText" dxfId="582" priority="624" operator="containsText" text="クリア">
      <formula>NOT(ISERROR(SEARCH("クリア",E474)))</formula>
    </cfRule>
  </conditionalFormatting>
  <conditionalFormatting sqref="C490 D474:D489 H474:H489 C507">
    <cfRule type="cellIs" dxfId="581" priority="620" operator="equal">
      <formula>57</formula>
    </cfRule>
    <cfRule type="cellIs" dxfId="580" priority="621" operator="equal">
      <formula>51</formula>
    </cfRule>
    <cfRule type="cellIs" dxfId="579" priority="622" operator="equal">
      <formula>21</formula>
    </cfRule>
  </conditionalFormatting>
  <conditionalFormatting sqref="G474:G489">
    <cfRule type="cellIs" dxfId="578" priority="617" operator="equal">
      <formula>57</formula>
    </cfRule>
    <cfRule type="cellIs" dxfId="577" priority="618" operator="equal">
      <formula>51</formula>
    </cfRule>
    <cfRule type="cellIs" dxfId="576" priority="619" operator="equal">
      <formula>21</formula>
    </cfRule>
  </conditionalFormatting>
  <conditionalFormatting sqref="I491:I506">
    <cfRule type="containsText" dxfId="575" priority="615" operator="containsText" text="失敗">
      <formula>NOT(ISERROR(SEARCH("失敗",I491)))</formula>
    </cfRule>
    <cfRule type="containsText" dxfId="574" priority="616" operator="containsText" text="クリア">
      <formula>NOT(ISERROR(SEARCH("クリア",I491)))</formula>
    </cfRule>
  </conditionalFormatting>
  <conditionalFormatting sqref="D491:D506 H491:H506">
    <cfRule type="cellIs" dxfId="573" priority="612" operator="equal">
      <formula>57</formula>
    </cfRule>
    <cfRule type="cellIs" dxfId="572" priority="613" operator="equal">
      <formula>51</formula>
    </cfRule>
    <cfRule type="cellIs" dxfId="571" priority="614" operator="equal">
      <formula>21</formula>
    </cfRule>
  </conditionalFormatting>
  <conditionalFormatting sqref="G491:G506">
    <cfRule type="cellIs" dxfId="570" priority="609" operator="equal">
      <formula>57</formula>
    </cfRule>
    <cfRule type="cellIs" dxfId="569" priority="610" operator="equal">
      <formula>51</formula>
    </cfRule>
    <cfRule type="cellIs" dxfId="568" priority="611" operator="equal">
      <formula>21</formula>
    </cfRule>
  </conditionalFormatting>
  <conditionalFormatting sqref="I508:I523">
    <cfRule type="containsText" dxfId="567" priority="607" operator="containsText" text="失敗">
      <formula>NOT(ISERROR(SEARCH("失敗",I508)))</formula>
    </cfRule>
    <cfRule type="containsText" dxfId="566" priority="608" operator="containsText" text="クリア">
      <formula>NOT(ISERROR(SEARCH("クリア",I508)))</formula>
    </cfRule>
  </conditionalFormatting>
  <conditionalFormatting sqref="D508:D523 H508:H523">
    <cfRule type="cellIs" dxfId="565" priority="604" operator="equal">
      <formula>57</formula>
    </cfRule>
    <cfRule type="cellIs" dxfId="564" priority="605" operator="equal">
      <formula>51</formula>
    </cfRule>
    <cfRule type="cellIs" dxfId="563" priority="606" operator="equal">
      <formula>21</formula>
    </cfRule>
  </conditionalFormatting>
  <conditionalFormatting sqref="G508:G523">
    <cfRule type="cellIs" dxfId="562" priority="601" operator="equal">
      <formula>57</formula>
    </cfRule>
    <cfRule type="cellIs" dxfId="561" priority="602" operator="equal">
      <formula>51</formula>
    </cfRule>
    <cfRule type="cellIs" dxfId="560" priority="603" operator="equal">
      <formula>21</formula>
    </cfRule>
  </conditionalFormatting>
  <conditionalFormatting sqref="E541 I525:I540 E558 E575 E626 E677 E728">
    <cfRule type="containsText" dxfId="559" priority="599" operator="containsText" text="失敗">
      <formula>NOT(ISERROR(SEARCH("失敗",E525)))</formula>
    </cfRule>
    <cfRule type="containsText" dxfId="558" priority="600" operator="containsText" text="クリア">
      <formula>NOT(ISERROR(SEARCH("クリア",E525)))</formula>
    </cfRule>
  </conditionalFormatting>
  <conditionalFormatting sqref="C541 D525:D540 H525:H540 C558 C575 C626 C677 C728">
    <cfRule type="cellIs" dxfId="557" priority="596" operator="equal">
      <formula>57</formula>
    </cfRule>
    <cfRule type="cellIs" dxfId="556" priority="597" operator="equal">
      <formula>51</formula>
    </cfRule>
    <cfRule type="cellIs" dxfId="555" priority="598" operator="equal">
      <formula>21</formula>
    </cfRule>
  </conditionalFormatting>
  <conditionalFormatting sqref="G525:G540">
    <cfRule type="cellIs" dxfId="554" priority="593" operator="equal">
      <formula>57</formula>
    </cfRule>
    <cfRule type="cellIs" dxfId="553" priority="594" operator="equal">
      <formula>51</formula>
    </cfRule>
    <cfRule type="cellIs" dxfId="552" priority="595" operator="equal">
      <formula>21</formula>
    </cfRule>
  </conditionalFormatting>
  <conditionalFormatting sqref="I542:I557">
    <cfRule type="containsText" dxfId="551" priority="591" operator="containsText" text="失敗">
      <formula>NOT(ISERROR(SEARCH("失敗",I542)))</formula>
    </cfRule>
    <cfRule type="containsText" dxfId="550" priority="592" operator="containsText" text="クリア">
      <formula>NOT(ISERROR(SEARCH("クリア",I542)))</formula>
    </cfRule>
  </conditionalFormatting>
  <conditionalFormatting sqref="D542:D557 H542:H557">
    <cfRule type="cellIs" dxfId="549" priority="588" operator="equal">
      <formula>57</formula>
    </cfRule>
    <cfRule type="cellIs" dxfId="548" priority="589" operator="equal">
      <formula>51</formula>
    </cfRule>
    <cfRule type="cellIs" dxfId="547" priority="590" operator="equal">
      <formula>21</formula>
    </cfRule>
  </conditionalFormatting>
  <conditionalFormatting sqref="G542:G557">
    <cfRule type="cellIs" dxfId="546" priority="585" operator="equal">
      <formula>57</formula>
    </cfRule>
    <cfRule type="cellIs" dxfId="545" priority="586" operator="equal">
      <formula>51</formula>
    </cfRule>
    <cfRule type="cellIs" dxfId="544" priority="587" operator="equal">
      <formula>21</formula>
    </cfRule>
  </conditionalFormatting>
  <conditionalFormatting sqref="I559:I574">
    <cfRule type="containsText" dxfId="543" priority="583" operator="containsText" text="失敗">
      <formula>NOT(ISERROR(SEARCH("失敗",I559)))</formula>
    </cfRule>
    <cfRule type="containsText" dxfId="542" priority="584" operator="containsText" text="クリア">
      <formula>NOT(ISERROR(SEARCH("クリア",I559)))</formula>
    </cfRule>
  </conditionalFormatting>
  <conditionalFormatting sqref="D559:D574 H559:H574">
    <cfRule type="cellIs" dxfId="541" priority="580" operator="equal">
      <formula>57</formula>
    </cfRule>
    <cfRule type="cellIs" dxfId="540" priority="581" operator="equal">
      <formula>51</formula>
    </cfRule>
    <cfRule type="cellIs" dxfId="539" priority="582" operator="equal">
      <formula>21</formula>
    </cfRule>
  </conditionalFormatting>
  <conditionalFormatting sqref="G559:G574">
    <cfRule type="cellIs" dxfId="538" priority="577" operator="equal">
      <formula>57</formula>
    </cfRule>
    <cfRule type="cellIs" dxfId="537" priority="578" operator="equal">
      <formula>51</formula>
    </cfRule>
    <cfRule type="cellIs" dxfId="536" priority="579" operator="equal">
      <formula>21</formula>
    </cfRule>
  </conditionalFormatting>
  <conditionalFormatting sqref="E592 I576:I591 E609">
    <cfRule type="containsText" dxfId="535" priority="575" operator="containsText" text="失敗">
      <formula>NOT(ISERROR(SEARCH("失敗",E576)))</formula>
    </cfRule>
    <cfRule type="containsText" dxfId="534" priority="576" operator="containsText" text="クリア">
      <formula>NOT(ISERROR(SEARCH("クリア",E576)))</formula>
    </cfRule>
  </conditionalFormatting>
  <conditionalFormatting sqref="C592 D576:D591 H576:H591 C609">
    <cfRule type="cellIs" dxfId="533" priority="572" operator="equal">
      <formula>57</formula>
    </cfRule>
    <cfRule type="cellIs" dxfId="532" priority="573" operator="equal">
      <formula>51</formula>
    </cfRule>
    <cfRule type="cellIs" dxfId="531" priority="574" operator="equal">
      <formula>21</formula>
    </cfRule>
  </conditionalFormatting>
  <conditionalFormatting sqref="G576:G591">
    <cfRule type="cellIs" dxfId="530" priority="569" operator="equal">
      <formula>57</formula>
    </cfRule>
    <cfRule type="cellIs" dxfId="529" priority="570" operator="equal">
      <formula>51</formula>
    </cfRule>
    <cfRule type="cellIs" dxfId="528" priority="571" operator="equal">
      <formula>21</formula>
    </cfRule>
  </conditionalFormatting>
  <conditionalFormatting sqref="I593:I608">
    <cfRule type="containsText" dxfId="527" priority="567" operator="containsText" text="失敗">
      <formula>NOT(ISERROR(SEARCH("失敗",I593)))</formula>
    </cfRule>
    <cfRule type="containsText" dxfId="526" priority="568" operator="containsText" text="クリア">
      <formula>NOT(ISERROR(SEARCH("クリア",I593)))</formula>
    </cfRule>
  </conditionalFormatting>
  <conditionalFormatting sqref="D593:D608 H593:H608">
    <cfRule type="cellIs" dxfId="525" priority="564" operator="equal">
      <formula>57</formula>
    </cfRule>
    <cfRule type="cellIs" dxfId="524" priority="565" operator="equal">
      <formula>51</formula>
    </cfRule>
    <cfRule type="cellIs" dxfId="523" priority="566" operator="equal">
      <formula>21</formula>
    </cfRule>
  </conditionalFormatting>
  <conditionalFormatting sqref="G593:G608">
    <cfRule type="cellIs" dxfId="522" priority="561" operator="equal">
      <formula>57</formula>
    </cfRule>
    <cfRule type="cellIs" dxfId="521" priority="562" operator="equal">
      <formula>51</formula>
    </cfRule>
    <cfRule type="cellIs" dxfId="520" priority="563" operator="equal">
      <formula>21</formula>
    </cfRule>
  </conditionalFormatting>
  <conditionalFormatting sqref="I610:I625">
    <cfRule type="containsText" dxfId="519" priority="559" operator="containsText" text="失敗">
      <formula>NOT(ISERROR(SEARCH("失敗",I610)))</formula>
    </cfRule>
    <cfRule type="containsText" dxfId="518" priority="560" operator="containsText" text="クリア">
      <formula>NOT(ISERROR(SEARCH("クリア",I610)))</formula>
    </cfRule>
  </conditionalFormatting>
  <conditionalFormatting sqref="D610:D625 H610:H625">
    <cfRule type="cellIs" dxfId="517" priority="556" operator="equal">
      <formula>57</formula>
    </cfRule>
    <cfRule type="cellIs" dxfId="516" priority="557" operator="equal">
      <formula>51</formula>
    </cfRule>
    <cfRule type="cellIs" dxfId="515" priority="558" operator="equal">
      <formula>21</formula>
    </cfRule>
  </conditionalFormatting>
  <conditionalFormatting sqref="G610:G625">
    <cfRule type="cellIs" dxfId="514" priority="553" operator="equal">
      <formula>57</formula>
    </cfRule>
    <cfRule type="cellIs" dxfId="513" priority="554" operator="equal">
      <formula>51</formula>
    </cfRule>
    <cfRule type="cellIs" dxfId="512" priority="555" operator="equal">
      <formula>21</formula>
    </cfRule>
  </conditionalFormatting>
  <conditionalFormatting sqref="E643 I627:I642 E660">
    <cfRule type="containsText" dxfId="511" priority="551" operator="containsText" text="失敗">
      <formula>NOT(ISERROR(SEARCH("失敗",E627)))</formula>
    </cfRule>
    <cfRule type="containsText" dxfId="510" priority="552" operator="containsText" text="クリア">
      <formula>NOT(ISERROR(SEARCH("クリア",E627)))</formula>
    </cfRule>
  </conditionalFormatting>
  <conditionalFormatting sqref="C643 D627:D642 H627:H642 C660">
    <cfRule type="cellIs" dxfId="509" priority="548" operator="equal">
      <formula>57</formula>
    </cfRule>
    <cfRule type="cellIs" dxfId="508" priority="549" operator="equal">
      <formula>51</formula>
    </cfRule>
    <cfRule type="cellIs" dxfId="507" priority="550" operator="equal">
      <formula>21</formula>
    </cfRule>
  </conditionalFormatting>
  <conditionalFormatting sqref="G627:G642">
    <cfRule type="cellIs" dxfId="506" priority="545" operator="equal">
      <formula>57</formula>
    </cfRule>
    <cfRule type="cellIs" dxfId="505" priority="546" operator="equal">
      <formula>51</formula>
    </cfRule>
    <cfRule type="cellIs" dxfId="504" priority="547" operator="equal">
      <formula>21</formula>
    </cfRule>
  </conditionalFormatting>
  <conditionalFormatting sqref="I644:I659">
    <cfRule type="containsText" dxfId="503" priority="543" operator="containsText" text="失敗">
      <formula>NOT(ISERROR(SEARCH("失敗",I644)))</formula>
    </cfRule>
    <cfRule type="containsText" dxfId="502" priority="544" operator="containsText" text="クリア">
      <formula>NOT(ISERROR(SEARCH("クリア",I644)))</formula>
    </cfRule>
  </conditionalFormatting>
  <conditionalFormatting sqref="D644:D659 H644:H659">
    <cfRule type="cellIs" dxfId="501" priority="540" operator="equal">
      <formula>57</formula>
    </cfRule>
    <cfRule type="cellIs" dxfId="500" priority="541" operator="equal">
      <formula>51</formula>
    </cfRule>
    <cfRule type="cellIs" dxfId="499" priority="542" operator="equal">
      <formula>21</formula>
    </cfRule>
  </conditionalFormatting>
  <conditionalFormatting sqref="G644:G659">
    <cfRule type="cellIs" dxfId="498" priority="537" operator="equal">
      <formula>57</formula>
    </cfRule>
    <cfRule type="cellIs" dxfId="497" priority="538" operator="equal">
      <formula>51</formula>
    </cfRule>
    <cfRule type="cellIs" dxfId="496" priority="539" operator="equal">
      <formula>21</formula>
    </cfRule>
  </conditionalFormatting>
  <conditionalFormatting sqref="I661:I676">
    <cfRule type="containsText" dxfId="495" priority="535" operator="containsText" text="失敗">
      <formula>NOT(ISERROR(SEARCH("失敗",I661)))</formula>
    </cfRule>
    <cfRule type="containsText" dxfId="494" priority="536" operator="containsText" text="クリア">
      <formula>NOT(ISERROR(SEARCH("クリア",I661)))</formula>
    </cfRule>
  </conditionalFormatting>
  <conditionalFormatting sqref="D661:D676 H661:H676">
    <cfRule type="cellIs" dxfId="493" priority="532" operator="equal">
      <formula>57</formula>
    </cfRule>
    <cfRule type="cellIs" dxfId="492" priority="533" operator="equal">
      <formula>51</formula>
    </cfRule>
    <cfRule type="cellIs" dxfId="491" priority="534" operator="equal">
      <formula>21</formula>
    </cfRule>
  </conditionalFormatting>
  <conditionalFormatting sqref="G661:G676">
    <cfRule type="cellIs" dxfId="490" priority="529" operator="equal">
      <formula>57</formula>
    </cfRule>
    <cfRule type="cellIs" dxfId="489" priority="530" operator="equal">
      <formula>51</formula>
    </cfRule>
    <cfRule type="cellIs" dxfId="488" priority="531" operator="equal">
      <formula>21</formula>
    </cfRule>
  </conditionalFormatting>
  <conditionalFormatting sqref="E694 I678:I693 E711">
    <cfRule type="containsText" dxfId="487" priority="527" operator="containsText" text="失敗">
      <formula>NOT(ISERROR(SEARCH("失敗",E678)))</formula>
    </cfRule>
    <cfRule type="containsText" dxfId="486" priority="528" operator="containsText" text="クリア">
      <formula>NOT(ISERROR(SEARCH("クリア",E678)))</formula>
    </cfRule>
  </conditionalFormatting>
  <conditionalFormatting sqref="C694 D678:D693 H678:H693 C711">
    <cfRule type="cellIs" dxfId="485" priority="524" operator="equal">
      <formula>57</formula>
    </cfRule>
    <cfRule type="cellIs" dxfId="484" priority="525" operator="equal">
      <formula>51</formula>
    </cfRule>
    <cfRule type="cellIs" dxfId="483" priority="526" operator="equal">
      <formula>21</formula>
    </cfRule>
  </conditionalFormatting>
  <conditionalFormatting sqref="G678:G693">
    <cfRule type="cellIs" dxfId="482" priority="521" operator="equal">
      <formula>57</formula>
    </cfRule>
    <cfRule type="cellIs" dxfId="481" priority="522" operator="equal">
      <formula>51</formula>
    </cfRule>
    <cfRule type="cellIs" dxfId="480" priority="523" operator="equal">
      <formula>21</formula>
    </cfRule>
  </conditionalFormatting>
  <conditionalFormatting sqref="I695:I710">
    <cfRule type="containsText" dxfId="479" priority="519" operator="containsText" text="失敗">
      <formula>NOT(ISERROR(SEARCH("失敗",I695)))</formula>
    </cfRule>
    <cfRule type="containsText" dxfId="478" priority="520" operator="containsText" text="クリア">
      <formula>NOT(ISERROR(SEARCH("クリア",I695)))</formula>
    </cfRule>
  </conditionalFormatting>
  <conditionalFormatting sqref="D695:D710 H695:H710">
    <cfRule type="cellIs" dxfId="477" priority="516" operator="equal">
      <formula>57</formula>
    </cfRule>
    <cfRule type="cellIs" dxfId="476" priority="517" operator="equal">
      <formula>51</formula>
    </cfRule>
    <cfRule type="cellIs" dxfId="475" priority="518" operator="equal">
      <formula>21</formula>
    </cfRule>
  </conditionalFormatting>
  <conditionalFormatting sqref="G695:G710">
    <cfRule type="cellIs" dxfId="474" priority="513" operator="equal">
      <formula>57</formula>
    </cfRule>
    <cfRule type="cellIs" dxfId="473" priority="514" operator="equal">
      <formula>51</formula>
    </cfRule>
    <cfRule type="cellIs" dxfId="472" priority="515" operator="equal">
      <formula>21</formula>
    </cfRule>
  </conditionalFormatting>
  <conditionalFormatting sqref="I712:I727">
    <cfRule type="containsText" dxfId="471" priority="511" operator="containsText" text="失敗">
      <formula>NOT(ISERROR(SEARCH("失敗",I712)))</formula>
    </cfRule>
    <cfRule type="containsText" dxfId="470" priority="512" operator="containsText" text="クリア">
      <formula>NOT(ISERROR(SEARCH("クリア",I712)))</formula>
    </cfRule>
  </conditionalFormatting>
  <conditionalFormatting sqref="D712:D727 H712:H727">
    <cfRule type="cellIs" dxfId="469" priority="508" operator="equal">
      <formula>57</formula>
    </cfRule>
    <cfRule type="cellIs" dxfId="468" priority="509" operator="equal">
      <formula>51</formula>
    </cfRule>
    <cfRule type="cellIs" dxfId="467" priority="510" operator="equal">
      <formula>21</formula>
    </cfRule>
  </conditionalFormatting>
  <conditionalFormatting sqref="G712:G727">
    <cfRule type="cellIs" dxfId="466" priority="505" operator="equal">
      <formula>57</formula>
    </cfRule>
    <cfRule type="cellIs" dxfId="465" priority="506" operator="equal">
      <formula>51</formula>
    </cfRule>
    <cfRule type="cellIs" dxfId="464" priority="507" operator="equal">
      <formula>21</formula>
    </cfRule>
  </conditionalFormatting>
  <conditionalFormatting sqref="E745 I729:I744 E762">
    <cfRule type="containsText" dxfId="463" priority="503" operator="containsText" text="失敗">
      <formula>NOT(ISERROR(SEARCH("失敗",E729)))</formula>
    </cfRule>
    <cfRule type="containsText" dxfId="462" priority="504" operator="containsText" text="クリア">
      <formula>NOT(ISERROR(SEARCH("クリア",E729)))</formula>
    </cfRule>
  </conditionalFormatting>
  <conditionalFormatting sqref="C745 D729:D744 H729:H744 C762">
    <cfRule type="cellIs" dxfId="461" priority="500" operator="equal">
      <formula>57</formula>
    </cfRule>
    <cfRule type="cellIs" dxfId="460" priority="501" operator="equal">
      <formula>51</formula>
    </cfRule>
    <cfRule type="cellIs" dxfId="459" priority="502" operator="equal">
      <formula>21</formula>
    </cfRule>
  </conditionalFormatting>
  <conditionalFormatting sqref="G729:G744">
    <cfRule type="cellIs" dxfId="458" priority="497" operator="equal">
      <formula>57</formula>
    </cfRule>
    <cfRule type="cellIs" dxfId="457" priority="498" operator="equal">
      <formula>51</formula>
    </cfRule>
    <cfRule type="cellIs" dxfId="456" priority="499" operator="equal">
      <formula>21</formula>
    </cfRule>
  </conditionalFormatting>
  <conditionalFormatting sqref="I746:I761">
    <cfRule type="containsText" dxfId="455" priority="495" operator="containsText" text="失敗">
      <formula>NOT(ISERROR(SEARCH("失敗",I746)))</formula>
    </cfRule>
    <cfRule type="containsText" dxfId="454" priority="496" operator="containsText" text="クリア">
      <formula>NOT(ISERROR(SEARCH("クリア",I746)))</formula>
    </cfRule>
  </conditionalFormatting>
  <conditionalFormatting sqref="D746:D761 H746:H761">
    <cfRule type="cellIs" dxfId="453" priority="492" operator="equal">
      <formula>57</formula>
    </cfRule>
    <cfRule type="cellIs" dxfId="452" priority="493" operator="equal">
      <formula>51</formula>
    </cfRule>
    <cfRule type="cellIs" dxfId="451" priority="494" operator="equal">
      <formula>21</formula>
    </cfRule>
  </conditionalFormatting>
  <conditionalFormatting sqref="G746:G761">
    <cfRule type="cellIs" dxfId="450" priority="489" operator="equal">
      <formula>57</formula>
    </cfRule>
    <cfRule type="cellIs" dxfId="449" priority="490" operator="equal">
      <formula>51</formula>
    </cfRule>
    <cfRule type="cellIs" dxfId="448" priority="491" operator="equal">
      <formula>21</formula>
    </cfRule>
  </conditionalFormatting>
  <conditionalFormatting sqref="I763:I778">
    <cfRule type="containsText" dxfId="447" priority="487" operator="containsText" text="失敗">
      <formula>NOT(ISERROR(SEARCH("失敗",I763)))</formula>
    </cfRule>
    <cfRule type="containsText" dxfId="446" priority="488" operator="containsText" text="クリア">
      <formula>NOT(ISERROR(SEARCH("クリア",I763)))</formula>
    </cfRule>
  </conditionalFormatting>
  <conditionalFormatting sqref="D763:D778 H763:H778">
    <cfRule type="cellIs" dxfId="445" priority="484" operator="equal">
      <formula>57</formula>
    </cfRule>
    <cfRule type="cellIs" dxfId="444" priority="485" operator="equal">
      <formula>51</formula>
    </cfRule>
    <cfRule type="cellIs" dxfId="443" priority="486" operator="equal">
      <formula>21</formula>
    </cfRule>
  </conditionalFormatting>
  <conditionalFormatting sqref="G763:G778">
    <cfRule type="cellIs" dxfId="442" priority="481" operator="equal">
      <formula>57</formula>
    </cfRule>
    <cfRule type="cellIs" dxfId="441" priority="482" operator="equal">
      <formula>51</formula>
    </cfRule>
    <cfRule type="cellIs" dxfId="440" priority="483" operator="equal">
      <formula>21</formula>
    </cfRule>
  </conditionalFormatting>
  <conditionalFormatting sqref="E796 I780:I795 E813 E830 E881 E932 E983">
    <cfRule type="containsText" dxfId="439" priority="479" operator="containsText" text="失敗">
      <formula>NOT(ISERROR(SEARCH("失敗",E780)))</formula>
    </cfRule>
    <cfRule type="containsText" dxfId="438" priority="480" operator="containsText" text="クリア">
      <formula>NOT(ISERROR(SEARCH("クリア",E780)))</formula>
    </cfRule>
  </conditionalFormatting>
  <conditionalFormatting sqref="C796 D780:D795 H780:H795 C813 C830 C881 C932 C983">
    <cfRule type="cellIs" dxfId="437" priority="476" operator="equal">
      <formula>57</formula>
    </cfRule>
    <cfRule type="cellIs" dxfId="436" priority="477" operator="equal">
      <formula>51</formula>
    </cfRule>
    <cfRule type="cellIs" dxfId="435" priority="478" operator="equal">
      <formula>21</formula>
    </cfRule>
  </conditionalFormatting>
  <conditionalFormatting sqref="G780:G795">
    <cfRule type="cellIs" dxfId="434" priority="473" operator="equal">
      <formula>57</formula>
    </cfRule>
    <cfRule type="cellIs" dxfId="433" priority="474" operator="equal">
      <formula>51</formula>
    </cfRule>
    <cfRule type="cellIs" dxfId="432" priority="475" operator="equal">
      <formula>21</formula>
    </cfRule>
  </conditionalFormatting>
  <conditionalFormatting sqref="I797:I812">
    <cfRule type="containsText" dxfId="431" priority="471" operator="containsText" text="失敗">
      <formula>NOT(ISERROR(SEARCH("失敗",I797)))</formula>
    </cfRule>
    <cfRule type="containsText" dxfId="430" priority="472" operator="containsText" text="クリア">
      <formula>NOT(ISERROR(SEARCH("クリア",I797)))</formula>
    </cfRule>
  </conditionalFormatting>
  <conditionalFormatting sqref="D797:D812 H797:H812">
    <cfRule type="cellIs" dxfId="429" priority="468" operator="equal">
      <formula>57</formula>
    </cfRule>
    <cfRule type="cellIs" dxfId="428" priority="469" operator="equal">
      <formula>51</formula>
    </cfRule>
    <cfRule type="cellIs" dxfId="427" priority="470" operator="equal">
      <formula>21</formula>
    </cfRule>
  </conditionalFormatting>
  <conditionalFormatting sqref="G797:G812">
    <cfRule type="cellIs" dxfId="426" priority="465" operator="equal">
      <formula>57</formula>
    </cfRule>
    <cfRule type="cellIs" dxfId="425" priority="466" operator="equal">
      <formula>51</formula>
    </cfRule>
    <cfRule type="cellIs" dxfId="424" priority="467" operator="equal">
      <formula>21</formula>
    </cfRule>
  </conditionalFormatting>
  <conditionalFormatting sqref="I814:I829">
    <cfRule type="containsText" dxfId="423" priority="463" operator="containsText" text="失敗">
      <formula>NOT(ISERROR(SEARCH("失敗",I814)))</formula>
    </cfRule>
    <cfRule type="containsText" dxfId="422" priority="464" operator="containsText" text="クリア">
      <formula>NOT(ISERROR(SEARCH("クリア",I814)))</formula>
    </cfRule>
  </conditionalFormatting>
  <conditionalFormatting sqref="D814:D829 H814:H829">
    <cfRule type="cellIs" dxfId="421" priority="460" operator="equal">
      <formula>57</formula>
    </cfRule>
    <cfRule type="cellIs" dxfId="420" priority="461" operator="equal">
      <formula>51</formula>
    </cfRule>
    <cfRule type="cellIs" dxfId="419" priority="462" operator="equal">
      <formula>21</formula>
    </cfRule>
  </conditionalFormatting>
  <conditionalFormatting sqref="G814:G829">
    <cfRule type="cellIs" dxfId="418" priority="457" operator="equal">
      <formula>57</formula>
    </cfRule>
    <cfRule type="cellIs" dxfId="417" priority="458" operator="equal">
      <formula>51</formula>
    </cfRule>
    <cfRule type="cellIs" dxfId="416" priority="459" operator="equal">
      <formula>21</formula>
    </cfRule>
  </conditionalFormatting>
  <conditionalFormatting sqref="E847 I831:I846 E864">
    <cfRule type="containsText" dxfId="415" priority="455" operator="containsText" text="失敗">
      <formula>NOT(ISERROR(SEARCH("失敗",E831)))</formula>
    </cfRule>
    <cfRule type="containsText" dxfId="414" priority="456" operator="containsText" text="クリア">
      <formula>NOT(ISERROR(SEARCH("クリア",E831)))</formula>
    </cfRule>
  </conditionalFormatting>
  <conditionalFormatting sqref="C847 D831:D846 H831:H846 C864">
    <cfRule type="cellIs" dxfId="413" priority="452" operator="equal">
      <formula>57</formula>
    </cfRule>
    <cfRule type="cellIs" dxfId="412" priority="453" operator="equal">
      <formula>51</formula>
    </cfRule>
    <cfRule type="cellIs" dxfId="411" priority="454" operator="equal">
      <formula>21</formula>
    </cfRule>
  </conditionalFormatting>
  <conditionalFormatting sqref="G831:G846">
    <cfRule type="cellIs" dxfId="410" priority="449" operator="equal">
      <formula>57</formula>
    </cfRule>
    <cfRule type="cellIs" dxfId="409" priority="450" operator="equal">
      <formula>51</formula>
    </cfRule>
    <cfRule type="cellIs" dxfId="408" priority="451" operator="equal">
      <formula>21</formula>
    </cfRule>
  </conditionalFormatting>
  <conditionalFormatting sqref="I848:I863">
    <cfRule type="containsText" dxfId="407" priority="447" operator="containsText" text="失敗">
      <formula>NOT(ISERROR(SEARCH("失敗",I848)))</formula>
    </cfRule>
    <cfRule type="containsText" dxfId="406" priority="448" operator="containsText" text="クリア">
      <formula>NOT(ISERROR(SEARCH("クリア",I848)))</formula>
    </cfRule>
  </conditionalFormatting>
  <conditionalFormatting sqref="D848:D863 H848:H863">
    <cfRule type="cellIs" dxfId="405" priority="444" operator="equal">
      <formula>57</formula>
    </cfRule>
    <cfRule type="cellIs" dxfId="404" priority="445" operator="equal">
      <formula>51</formula>
    </cfRule>
    <cfRule type="cellIs" dxfId="403" priority="446" operator="equal">
      <formula>21</formula>
    </cfRule>
  </conditionalFormatting>
  <conditionalFormatting sqref="G848:G863">
    <cfRule type="cellIs" dxfId="402" priority="441" operator="equal">
      <formula>57</formula>
    </cfRule>
    <cfRule type="cellIs" dxfId="401" priority="442" operator="equal">
      <formula>51</formula>
    </cfRule>
    <cfRule type="cellIs" dxfId="400" priority="443" operator="equal">
      <formula>21</formula>
    </cfRule>
  </conditionalFormatting>
  <conditionalFormatting sqref="I865:I880">
    <cfRule type="containsText" dxfId="399" priority="439" operator="containsText" text="失敗">
      <formula>NOT(ISERROR(SEARCH("失敗",I865)))</formula>
    </cfRule>
    <cfRule type="containsText" dxfId="398" priority="440" operator="containsText" text="クリア">
      <formula>NOT(ISERROR(SEARCH("クリア",I865)))</formula>
    </cfRule>
  </conditionalFormatting>
  <conditionalFormatting sqref="D865:D880 H865:H880">
    <cfRule type="cellIs" dxfId="397" priority="436" operator="equal">
      <formula>57</formula>
    </cfRule>
    <cfRule type="cellIs" dxfId="396" priority="437" operator="equal">
      <formula>51</formula>
    </cfRule>
    <cfRule type="cellIs" dxfId="395" priority="438" operator="equal">
      <formula>21</formula>
    </cfRule>
  </conditionalFormatting>
  <conditionalFormatting sqref="G865:G880">
    <cfRule type="cellIs" dxfId="394" priority="433" operator="equal">
      <formula>57</formula>
    </cfRule>
    <cfRule type="cellIs" dxfId="393" priority="434" operator="equal">
      <formula>51</formula>
    </cfRule>
    <cfRule type="cellIs" dxfId="392" priority="435" operator="equal">
      <formula>21</formula>
    </cfRule>
  </conditionalFormatting>
  <conditionalFormatting sqref="E898 I882:I897 E915">
    <cfRule type="containsText" dxfId="391" priority="431" operator="containsText" text="失敗">
      <formula>NOT(ISERROR(SEARCH("失敗",E882)))</formula>
    </cfRule>
    <cfRule type="containsText" dxfId="390" priority="432" operator="containsText" text="クリア">
      <formula>NOT(ISERROR(SEARCH("クリア",E882)))</formula>
    </cfRule>
  </conditionalFormatting>
  <conditionalFormatting sqref="C898 D882:D897 H882:H897 C915">
    <cfRule type="cellIs" dxfId="389" priority="428" operator="equal">
      <formula>57</formula>
    </cfRule>
    <cfRule type="cellIs" dxfId="388" priority="429" operator="equal">
      <formula>51</formula>
    </cfRule>
    <cfRule type="cellIs" dxfId="387" priority="430" operator="equal">
      <formula>21</formula>
    </cfRule>
  </conditionalFormatting>
  <conditionalFormatting sqref="G882:G897">
    <cfRule type="cellIs" dxfId="386" priority="425" operator="equal">
      <formula>57</formula>
    </cfRule>
    <cfRule type="cellIs" dxfId="385" priority="426" operator="equal">
      <formula>51</formula>
    </cfRule>
    <cfRule type="cellIs" dxfId="384" priority="427" operator="equal">
      <formula>21</formula>
    </cfRule>
  </conditionalFormatting>
  <conditionalFormatting sqref="I899:I914">
    <cfRule type="containsText" dxfId="383" priority="423" operator="containsText" text="失敗">
      <formula>NOT(ISERROR(SEARCH("失敗",I899)))</formula>
    </cfRule>
    <cfRule type="containsText" dxfId="382" priority="424" operator="containsText" text="クリア">
      <formula>NOT(ISERROR(SEARCH("クリア",I899)))</formula>
    </cfRule>
  </conditionalFormatting>
  <conditionalFormatting sqref="D899:D914 H899:H914">
    <cfRule type="cellIs" dxfId="381" priority="420" operator="equal">
      <formula>57</formula>
    </cfRule>
    <cfRule type="cellIs" dxfId="380" priority="421" operator="equal">
      <formula>51</formula>
    </cfRule>
    <cfRule type="cellIs" dxfId="379" priority="422" operator="equal">
      <formula>21</formula>
    </cfRule>
  </conditionalFormatting>
  <conditionalFormatting sqref="G899:G914">
    <cfRule type="cellIs" dxfId="378" priority="417" operator="equal">
      <formula>57</formula>
    </cfRule>
    <cfRule type="cellIs" dxfId="377" priority="418" operator="equal">
      <formula>51</formula>
    </cfRule>
    <cfRule type="cellIs" dxfId="376" priority="419" operator="equal">
      <formula>21</formula>
    </cfRule>
  </conditionalFormatting>
  <conditionalFormatting sqref="I916:I931">
    <cfRule type="containsText" dxfId="375" priority="415" operator="containsText" text="失敗">
      <formula>NOT(ISERROR(SEARCH("失敗",I916)))</formula>
    </cfRule>
    <cfRule type="containsText" dxfId="374" priority="416" operator="containsText" text="クリア">
      <formula>NOT(ISERROR(SEARCH("クリア",I916)))</formula>
    </cfRule>
  </conditionalFormatting>
  <conditionalFormatting sqref="D916:D931 H916:H931">
    <cfRule type="cellIs" dxfId="373" priority="412" operator="equal">
      <formula>57</formula>
    </cfRule>
    <cfRule type="cellIs" dxfId="372" priority="413" operator="equal">
      <formula>51</formula>
    </cfRule>
    <cfRule type="cellIs" dxfId="371" priority="414" operator="equal">
      <formula>21</formula>
    </cfRule>
  </conditionalFormatting>
  <conditionalFormatting sqref="G916:G931">
    <cfRule type="cellIs" dxfId="370" priority="409" operator="equal">
      <formula>57</formula>
    </cfRule>
    <cfRule type="cellIs" dxfId="369" priority="410" operator="equal">
      <formula>51</formula>
    </cfRule>
    <cfRule type="cellIs" dxfId="368" priority="411" operator="equal">
      <formula>21</formula>
    </cfRule>
  </conditionalFormatting>
  <conditionalFormatting sqref="E949 I933:I948 E966">
    <cfRule type="containsText" dxfId="367" priority="407" operator="containsText" text="失敗">
      <formula>NOT(ISERROR(SEARCH("失敗",E933)))</formula>
    </cfRule>
    <cfRule type="containsText" dxfId="366" priority="408" operator="containsText" text="クリア">
      <formula>NOT(ISERROR(SEARCH("クリア",E933)))</formula>
    </cfRule>
  </conditionalFormatting>
  <conditionalFormatting sqref="C949 D933:D948 H933:H948 C966">
    <cfRule type="cellIs" dxfId="365" priority="404" operator="equal">
      <formula>57</formula>
    </cfRule>
    <cfRule type="cellIs" dxfId="364" priority="405" operator="equal">
      <formula>51</formula>
    </cfRule>
    <cfRule type="cellIs" dxfId="363" priority="406" operator="equal">
      <formula>21</formula>
    </cfRule>
  </conditionalFormatting>
  <conditionalFormatting sqref="G933:G948">
    <cfRule type="cellIs" dxfId="362" priority="401" operator="equal">
      <formula>57</formula>
    </cfRule>
    <cfRule type="cellIs" dxfId="361" priority="402" operator="equal">
      <formula>51</formula>
    </cfRule>
    <cfRule type="cellIs" dxfId="360" priority="403" operator="equal">
      <formula>21</formula>
    </cfRule>
  </conditionalFormatting>
  <conditionalFormatting sqref="I950:I965">
    <cfRule type="containsText" dxfId="359" priority="399" operator="containsText" text="失敗">
      <formula>NOT(ISERROR(SEARCH("失敗",I950)))</formula>
    </cfRule>
    <cfRule type="containsText" dxfId="358" priority="400" operator="containsText" text="クリア">
      <formula>NOT(ISERROR(SEARCH("クリア",I950)))</formula>
    </cfRule>
  </conditionalFormatting>
  <conditionalFormatting sqref="D950:D965 H950:H965">
    <cfRule type="cellIs" dxfId="357" priority="396" operator="equal">
      <formula>57</formula>
    </cfRule>
    <cfRule type="cellIs" dxfId="356" priority="397" operator="equal">
      <formula>51</formula>
    </cfRule>
    <cfRule type="cellIs" dxfId="355" priority="398" operator="equal">
      <formula>21</formula>
    </cfRule>
  </conditionalFormatting>
  <conditionalFormatting sqref="G950:G965">
    <cfRule type="cellIs" dxfId="354" priority="393" operator="equal">
      <formula>57</formula>
    </cfRule>
    <cfRule type="cellIs" dxfId="353" priority="394" operator="equal">
      <formula>51</formula>
    </cfRule>
    <cfRule type="cellIs" dxfId="352" priority="395" operator="equal">
      <formula>21</formula>
    </cfRule>
  </conditionalFormatting>
  <conditionalFormatting sqref="I967:I982">
    <cfRule type="containsText" dxfId="351" priority="391" operator="containsText" text="失敗">
      <formula>NOT(ISERROR(SEARCH("失敗",I967)))</formula>
    </cfRule>
    <cfRule type="containsText" dxfId="350" priority="392" operator="containsText" text="クリア">
      <formula>NOT(ISERROR(SEARCH("クリア",I967)))</formula>
    </cfRule>
  </conditionalFormatting>
  <conditionalFormatting sqref="D967:D982 H967:H982">
    <cfRule type="cellIs" dxfId="349" priority="388" operator="equal">
      <formula>57</formula>
    </cfRule>
    <cfRule type="cellIs" dxfId="348" priority="389" operator="equal">
      <formula>51</formula>
    </cfRule>
    <cfRule type="cellIs" dxfId="347" priority="390" operator="equal">
      <formula>21</formula>
    </cfRule>
  </conditionalFormatting>
  <conditionalFormatting sqref="G967:G982">
    <cfRule type="cellIs" dxfId="346" priority="385" operator="equal">
      <formula>57</formula>
    </cfRule>
    <cfRule type="cellIs" dxfId="345" priority="386" operator="equal">
      <formula>51</formula>
    </cfRule>
    <cfRule type="cellIs" dxfId="344" priority="387" operator="equal">
      <formula>21</formula>
    </cfRule>
  </conditionalFormatting>
  <conditionalFormatting sqref="E1000 I984:I999 E1017">
    <cfRule type="containsText" dxfId="343" priority="383" operator="containsText" text="失敗">
      <formula>NOT(ISERROR(SEARCH("失敗",E984)))</formula>
    </cfRule>
    <cfRule type="containsText" dxfId="342" priority="384" operator="containsText" text="クリア">
      <formula>NOT(ISERROR(SEARCH("クリア",E984)))</formula>
    </cfRule>
  </conditionalFormatting>
  <conditionalFormatting sqref="C1000 D984:D999 H984:H999 C1017">
    <cfRule type="cellIs" dxfId="341" priority="380" operator="equal">
      <formula>57</formula>
    </cfRule>
    <cfRule type="cellIs" dxfId="340" priority="381" operator="equal">
      <formula>51</formula>
    </cfRule>
    <cfRule type="cellIs" dxfId="339" priority="382" operator="equal">
      <formula>21</formula>
    </cfRule>
  </conditionalFormatting>
  <conditionalFormatting sqref="G984:G999">
    <cfRule type="cellIs" dxfId="338" priority="377" operator="equal">
      <formula>57</formula>
    </cfRule>
    <cfRule type="cellIs" dxfId="337" priority="378" operator="equal">
      <formula>51</formula>
    </cfRule>
    <cfRule type="cellIs" dxfId="336" priority="379" operator="equal">
      <formula>21</formula>
    </cfRule>
  </conditionalFormatting>
  <conditionalFormatting sqref="I1001:I1016">
    <cfRule type="containsText" dxfId="335" priority="375" operator="containsText" text="失敗">
      <formula>NOT(ISERROR(SEARCH("失敗",I1001)))</formula>
    </cfRule>
    <cfRule type="containsText" dxfId="334" priority="376" operator="containsText" text="クリア">
      <formula>NOT(ISERROR(SEARCH("クリア",I1001)))</formula>
    </cfRule>
  </conditionalFormatting>
  <conditionalFormatting sqref="D1001:D1016 H1001:H1016">
    <cfRule type="cellIs" dxfId="333" priority="372" operator="equal">
      <formula>57</formula>
    </cfRule>
    <cfRule type="cellIs" dxfId="332" priority="373" operator="equal">
      <formula>51</formula>
    </cfRule>
    <cfRule type="cellIs" dxfId="331" priority="374" operator="equal">
      <formula>21</formula>
    </cfRule>
  </conditionalFormatting>
  <conditionalFormatting sqref="G1001:G1016">
    <cfRule type="cellIs" dxfId="330" priority="369" operator="equal">
      <formula>57</formula>
    </cfRule>
    <cfRule type="cellIs" dxfId="329" priority="370" operator="equal">
      <formula>51</formula>
    </cfRule>
    <cfRule type="cellIs" dxfId="328" priority="371" operator="equal">
      <formula>21</formula>
    </cfRule>
  </conditionalFormatting>
  <conditionalFormatting sqref="I1018:I1033">
    <cfRule type="containsText" dxfId="327" priority="367" operator="containsText" text="失敗">
      <formula>NOT(ISERROR(SEARCH("失敗",I1018)))</formula>
    </cfRule>
    <cfRule type="containsText" dxfId="326" priority="368" operator="containsText" text="クリア">
      <formula>NOT(ISERROR(SEARCH("クリア",I1018)))</formula>
    </cfRule>
  </conditionalFormatting>
  <conditionalFormatting sqref="D1018:D1033 H1018:H1033">
    <cfRule type="cellIs" dxfId="325" priority="364" operator="equal">
      <formula>57</formula>
    </cfRule>
    <cfRule type="cellIs" dxfId="324" priority="365" operator="equal">
      <formula>51</formula>
    </cfRule>
    <cfRule type="cellIs" dxfId="323" priority="366" operator="equal">
      <formula>21</formula>
    </cfRule>
  </conditionalFormatting>
  <conditionalFormatting sqref="G1018:G1033">
    <cfRule type="cellIs" dxfId="322" priority="361" operator="equal">
      <formula>57</formula>
    </cfRule>
    <cfRule type="cellIs" dxfId="321" priority="362" operator="equal">
      <formula>51</formula>
    </cfRule>
    <cfRule type="cellIs" dxfId="320" priority="363" operator="equal">
      <formula>21</formula>
    </cfRule>
  </conditionalFormatting>
  <conditionalFormatting sqref="E1051 I1035:I1050 E1068 E1085 E1136 E1187 E1238">
    <cfRule type="containsText" dxfId="319" priority="359" operator="containsText" text="失敗">
      <formula>NOT(ISERROR(SEARCH("失敗",E1035)))</formula>
    </cfRule>
    <cfRule type="containsText" dxfId="318" priority="360" operator="containsText" text="クリア">
      <formula>NOT(ISERROR(SEARCH("クリア",E1035)))</formula>
    </cfRule>
  </conditionalFormatting>
  <conditionalFormatting sqref="C1051 D1035:D1050 H1035:H1050 C1068 C1085 C1136 C1187 C1238">
    <cfRule type="cellIs" dxfId="317" priority="356" operator="equal">
      <formula>57</formula>
    </cfRule>
    <cfRule type="cellIs" dxfId="316" priority="357" operator="equal">
      <formula>51</formula>
    </cfRule>
    <cfRule type="cellIs" dxfId="315" priority="358" operator="equal">
      <formula>21</formula>
    </cfRule>
  </conditionalFormatting>
  <conditionalFormatting sqref="G1035:G1050">
    <cfRule type="cellIs" dxfId="314" priority="353" operator="equal">
      <formula>57</formula>
    </cfRule>
    <cfRule type="cellIs" dxfId="313" priority="354" operator="equal">
      <formula>51</formula>
    </cfRule>
    <cfRule type="cellIs" dxfId="312" priority="355" operator="equal">
      <formula>21</formula>
    </cfRule>
  </conditionalFormatting>
  <conditionalFormatting sqref="I1052:I1067">
    <cfRule type="containsText" dxfId="311" priority="351" operator="containsText" text="失敗">
      <formula>NOT(ISERROR(SEARCH("失敗",I1052)))</formula>
    </cfRule>
    <cfRule type="containsText" dxfId="310" priority="352" operator="containsText" text="クリア">
      <formula>NOT(ISERROR(SEARCH("クリア",I1052)))</formula>
    </cfRule>
  </conditionalFormatting>
  <conditionalFormatting sqref="D1052:D1067 H1052:H1067">
    <cfRule type="cellIs" dxfId="309" priority="348" operator="equal">
      <formula>57</formula>
    </cfRule>
    <cfRule type="cellIs" dxfId="308" priority="349" operator="equal">
      <formula>51</formula>
    </cfRule>
    <cfRule type="cellIs" dxfId="307" priority="350" operator="equal">
      <formula>21</formula>
    </cfRule>
  </conditionalFormatting>
  <conditionalFormatting sqref="G1052:G1067">
    <cfRule type="cellIs" dxfId="306" priority="345" operator="equal">
      <formula>57</formula>
    </cfRule>
    <cfRule type="cellIs" dxfId="305" priority="346" operator="equal">
      <formula>51</formula>
    </cfRule>
    <cfRule type="cellIs" dxfId="304" priority="347" operator="equal">
      <formula>21</formula>
    </cfRule>
  </conditionalFormatting>
  <conditionalFormatting sqref="I1069:I1084">
    <cfRule type="containsText" dxfId="303" priority="343" operator="containsText" text="失敗">
      <formula>NOT(ISERROR(SEARCH("失敗",I1069)))</formula>
    </cfRule>
    <cfRule type="containsText" dxfId="302" priority="344" operator="containsText" text="クリア">
      <formula>NOT(ISERROR(SEARCH("クリア",I1069)))</formula>
    </cfRule>
  </conditionalFormatting>
  <conditionalFormatting sqref="D1069:D1084 H1069:H1084">
    <cfRule type="cellIs" dxfId="301" priority="340" operator="equal">
      <formula>57</formula>
    </cfRule>
    <cfRule type="cellIs" dxfId="300" priority="341" operator="equal">
      <formula>51</formula>
    </cfRule>
    <cfRule type="cellIs" dxfId="299" priority="342" operator="equal">
      <formula>21</formula>
    </cfRule>
  </conditionalFormatting>
  <conditionalFormatting sqref="G1069:G1084">
    <cfRule type="cellIs" dxfId="298" priority="337" operator="equal">
      <formula>57</formula>
    </cfRule>
    <cfRule type="cellIs" dxfId="297" priority="338" operator="equal">
      <formula>51</formula>
    </cfRule>
    <cfRule type="cellIs" dxfId="296" priority="339" operator="equal">
      <formula>21</formula>
    </cfRule>
  </conditionalFormatting>
  <conditionalFormatting sqref="E1102 I1086:I1101 E1119">
    <cfRule type="containsText" dxfId="295" priority="335" operator="containsText" text="失敗">
      <formula>NOT(ISERROR(SEARCH("失敗",E1086)))</formula>
    </cfRule>
    <cfRule type="containsText" dxfId="294" priority="336" operator="containsText" text="クリア">
      <formula>NOT(ISERROR(SEARCH("クリア",E1086)))</formula>
    </cfRule>
  </conditionalFormatting>
  <conditionalFormatting sqref="C1102 D1086:D1101 H1086:H1101 C1119">
    <cfRule type="cellIs" dxfId="293" priority="332" operator="equal">
      <formula>57</formula>
    </cfRule>
    <cfRule type="cellIs" dxfId="292" priority="333" operator="equal">
      <formula>51</formula>
    </cfRule>
    <cfRule type="cellIs" dxfId="291" priority="334" operator="equal">
      <formula>21</formula>
    </cfRule>
  </conditionalFormatting>
  <conditionalFormatting sqref="G1086:G1101">
    <cfRule type="cellIs" dxfId="290" priority="329" operator="equal">
      <formula>57</formula>
    </cfRule>
    <cfRule type="cellIs" dxfId="289" priority="330" operator="equal">
      <formula>51</formula>
    </cfRule>
    <cfRule type="cellIs" dxfId="288" priority="331" operator="equal">
      <formula>21</formula>
    </cfRule>
  </conditionalFormatting>
  <conditionalFormatting sqref="I1103:I1118">
    <cfRule type="containsText" dxfId="287" priority="327" operator="containsText" text="失敗">
      <formula>NOT(ISERROR(SEARCH("失敗",I1103)))</formula>
    </cfRule>
    <cfRule type="containsText" dxfId="286" priority="328" operator="containsText" text="クリア">
      <formula>NOT(ISERROR(SEARCH("クリア",I1103)))</formula>
    </cfRule>
  </conditionalFormatting>
  <conditionalFormatting sqref="D1103:D1118 H1103:H1118">
    <cfRule type="cellIs" dxfId="285" priority="324" operator="equal">
      <formula>57</formula>
    </cfRule>
    <cfRule type="cellIs" dxfId="284" priority="325" operator="equal">
      <formula>51</formula>
    </cfRule>
    <cfRule type="cellIs" dxfId="283" priority="326" operator="equal">
      <formula>21</formula>
    </cfRule>
  </conditionalFormatting>
  <conditionalFormatting sqref="G1103:G1118">
    <cfRule type="cellIs" dxfId="282" priority="321" operator="equal">
      <formula>57</formula>
    </cfRule>
    <cfRule type="cellIs" dxfId="281" priority="322" operator="equal">
      <formula>51</formula>
    </cfRule>
    <cfRule type="cellIs" dxfId="280" priority="323" operator="equal">
      <formula>21</formula>
    </cfRule>
  </conditionalFormatting>
  <conditionalFormatting sqref="I1120:I1135">
    <cfRule type="containsText" dxfId="279" priority="319" operator="containsText" text="失敗">
      <formula>NOT(ISERROR(SEARCH("失敗",I1120)))</formula>
    </cfRule>
    <cfRule type="containsText" dxfId="278" priority="320" operator="containsText" text="クリア">
      <formula>NOT(ISERROR(SEARCH("クリア",I1120)))</formula>
    </cfRule>
  </conditionalFormatting>
  <conditionalFormatting sqref="D1120:D1135 H1120:H1135">
    <cfRule type="cellIs" dxfId="277" priority="316" operator="equal">
      <formula>57</formula>
    </cfRule>
    <cfRule type="cellIs" dxfId="276" priority="317" operator="equal">
      <formula>51</formula>
    </cfRule>
    <cfRule type="cellIs" dxfId="275" priority="318" operator="equal">
      <formula>21</formula>
    </cfRule>
  </conditionalFormatting>
  <conditionalFormatting sqref="G1120:G1135">
    <cfRule type="cellIs" dxfId="274" priority="313" operator="equal">
      <formula>57</formula>
    </cfRule>
    <cfRule type="cellIs" dxfId="273" priority="314" operator="equal">
      <formula>51</formula>
    </cfRule>
    <cfRule type="cellIs" dxfId="272" priority="315" operator="equal">
      <formula>21</formula>
    </cfRule>
  </conditionalFormatting>
  <conditionalFormatting sqref="E1153 I1137:I1152 E1170">
    <cfRule type="containsText" dxfId="271" priority="311" operator="containsText" text="失敗">
      <formula>NOT(ISERROR(SEARCH("失敗",E1137)))</formula>
    </cfRule>
    <cfRule type="containsText" dxfId="270" priority="312" operator="containsText" text="クリア">
      <formula>NOT(ISERROR(SEARCH("クリア",E1137)))</formula>
    </cfRule>
  </conditionalFormatting>
  <conditionalFormatting sqref="C1153 D1137:D1152 H1137:H1152 C1170">
    <cfRule type="cellIs" dxfId="269" priority="308" operator="equal">
      <formula>57</formula>
    </cfRule>
    <cfRule type="cellIs" dxfId="268" priority="309" operator="equal">
      <formula>51</formula>
    </cfRule>
    <cfRule type="cellIs" dxfId="267" priority="310" operator="equal">
      <formula>21</formula>
    </cfRule>
  </conditionalFormatting>
  <conditionalFormatting sqref="G1137:G1152">
    <cfRule type="cellIs" dxfId="266" priority="305" operator="equal">
      <formula>57</formula>
    </cfRule>
    <cfRule type="cellIs" dxfId="265" priority="306" operator="equal">
      <formula>51</formula>
    </cfRule>
    <cfRule type="cellIs" dxfId="264" priority="307" operator="equal">
      <formula>21</formula>
    </cfRule>
  </conditionalFormatting>
  <conditionalFormatting sqref="I1154:I1169">
    <cfRule type="containsText" dxfId="263" priority="303" operator="containsText" text="失敗">
      <formula>NOT(ISERROR(SEARCH("失敗",I1154)))</formula>
    </cfRule>
    <cfRule type="containsText" dxfId="262" priority="304" operator="containsText" text="クリア">
      <formula>NOT(ISERROR(SEARCH("クリア",I1154)))</formula>
    </cfRule>
  </conditionalFormatting>
  <conditionalFormatting sqref="D1154:D1169 H1154:H1169">
    <cfRule type="cellIs" dxfId="261" priority="300" operator="equal">
      <formula>57</formula>
    </cfRule>
    <cfRule type="cellIs" dxfId="260" priority="301" operator="equal">
      <formula>51</formula>
    </cfRule>
    <cfRule type="cellIs" dxfId="259" priority="302" operator="equal">
      <formula>21</formula>
    </cfRule>
  </conditionalFormatting>
  <conditionalFormatting sqref="G1154:G1169">
    <cfRule type="cellIs" dxfId="258" priority="297" operator="equal">
      <formula>57</formula>
    </cfRule>
    <cfRule type="cellIs" dxfId="257" priority="298" operator="equal">
      <formula>51</formula>
    </cfRule>
    <cfRule type="cellIs" dxfId="256" priority="299" operator="equal">
      <formula>21</formula>
    </cfRule>
  </conditionalFormatting>
  <conditionalFormatting sqref="I1171:I1186">
    <cfRule type="containsText" dxfId="255" priority="295" operator="containsText" text="失敗">
      <formula>NOT(ISERROR(SEARCH("失敗",I1171)))</formula>
    </cfRule>
    <cfRule type="containsText" dxfId="254" priority="296" operator="containsText" text="クリア">
      <formula>NOT(ISERROR(SEARCH("クリア",I1171)))</formula>
    </cfRule>
  </conditionalFormatting>
  <conditionalFormatting sqref="D1171:D1186 H1171:H1186">
    <cfRule type="cellIs" dxfId="253" priority="292" operator="equal">
      <formula>57</formula>
    </cfRule>
    <cfRule type="cellIs" dxfId="252" priority="293" operator="equal">
      <formula>51</formula>
    </cfRule>
    <cfRule type="cellIs" dxfId="251" priority="294" operator="equal">
      <formula>21</formula>
    </cfRule>
  </conditionalFormatting>
  <conditionalFormatting sqref="G1171:G1186">
    <cfRule type="cellIs" dxfId="250" priority="289" operator="equal">
      <formula>57</formula>
    </cfRule>
    <cfRule type="cellIs" dxfId="249" priority="290" operator="equal">
      <formula>51</formula>
    </cfRule>
    <cfRule type="cellIs" dxfId="248" priority="291" operator="equal">
      <formula>21</formula>
    </cfRule>
  </conditionalFormatting>
  <conditionalFormatting sqref="E1204 I1188:I1203 E1221">
    <cfRule type="containsText" dxfId="247" priority="287" operator="containsText" text="失敗">
      <formula>NOT(ISERROR(SEARCH("失敗",E1188)))</formula>
    </cfRule>
    <cfRule type="containsText" dxfId="246" priority="288" operator="containsText" text="クリア">
      <formula>NOT(ISERROR(SEARCH("クリア",E1188)))</formula>
    </cfRule>
  </conditionalFormatting>
  <conditionalFormatting sqref="C1204 D1188:D1203 H1188:H1203 C1221">
    <cfRule type="cellIs" dxfId="245" priority="284" operator="equal">
      <formula>57</formula>
    </cfRule>
    <cfRule type="cellIs" dxfId="244" priority="285" operator="equal">
      <formula>51</formula>
    </cfRule>
    <cfRule type="cellIs" dxfId="243" priority="286" operator="equal">
      <formula>21</formula>
    </cfRule>
  </conditionalFormatting>
  <conditionalFormatting sqref="G1188:G1203">
    <cfRule type="cellIs" dxfId="242" priority="281" operator="equal">
      <formula>57</formula>
    </cfRule>
    <cfRule type="cellIs" dxfId="241" priority="282" operator="equal">
      <formula>51</formula>
    </cfRule>
    <cfRule type="cellIs" dxfId="240" priority="283" operator="equal">
      <formula>21</formula>
    </cfRule>
  </conditionalFormatting>
  <conditionalFormatting sqref="I1205:I1220">
    <cfRule type="containsText" dxfId="239" priority="279" operator="containsText" text="失敗">
      <formula>NOT(ISERROR(SEARCH("失敗",I1205)))</formula>
    </cfRule>
    <cfRule type="containsText" dxfId="238" priority="280" operator="containsText" text="クリア">
      <formula>NOT(ISERROR(SEARCH("クリア",I1205)))</formula>
    </cfRule>
  </conditionalFormatting>
  <conditionalFormatting sqref="D1205:D1220 H1205:H1220">
    <cfRule type="cellIs" dxfId="237" priority="276" operator="equal">
      <formula>57</formula>
    </cfRule>
    <cfRule type="cellIs" dxfId="236" priority="277" operator="equal">
      <formula>51</formula>
    </cfRule>
    <cfRule type="cellIs" dxfId="235" priority="278" operator="equal">
      <formula>21</formula>
    </cfRule>
  </conditionalFormatting>
  <conditionalFormatting sqref="G1205:G1220">
    <cfRule type="cellIs" dxfId="234" priority="273" operator="equal">
      <formula>57</formula>
    </cfRule>
    <cfRule type="cellIs" dxfId="233" priority="274" operator="equal">
      <formula>51</formula>
    </cfRule>
    <cfRule type="cellIs" dxfId="232" priority="275" operator="equal">
      <formula>21</formula>
    </cfRule>
  </conditionalFormatting>
  <conditionalFormatting sqref="I1222:I1237">
    <cfRule type="containsText" dxfId="231" priority="271" operator="containsText" text="失敗">
      <formula>NOT(ISERROR(SEARCH("失敗",I1222)))</formula>
    </cfRule>
    <cfRule type="containsText" dxfId="230" priority="272" operator="containsText" text="クリア">
      <formula>NOT(ISERROR(SEARCH("クリア",I1222)))</formula>
    </cfRule>
  </conditionalFormatting>
  <conditionalFormatting sqref="D1222:D1237 H1222:H1237">
    <cfRule type="cellIs" dxfId="229" priority="268" operator="equal">
      <formula>57</formula>
    </cfRule>
    <cfRule type="cellIs" dxfId="228" priority="269" operator="equal">
      <formula>51</formula>
    </cfRule>
    <cfRule type="cellIs" dxfId="227" priority="270" operator="equal">
      <formula>21</formula>
    </cfRule>
  </conditionalFormatting>
  <conditionalFormatting sqref="G1222:G1237">
    <cfRule type="cellIs" dxfId="226" priority="265" operator="equal">
      <formula>57</formula>
    </cfRule>
    <cfRule type="cellIs" dxfId="225" priority="266" operator="equal">
      <formula>51</formula>
    </cfRule>
    <cfRule type="cellIs" dxfId="224" priority="267" operator="equal">
      <formula>21</formula>
    </cfRule>
  </conditionalFormatting>
  <conditionalFormatting sqref="E1255 I1239:I1254 E1272">
    <cfRule type="containsText" dxfId="223" priority="263" operator="containsText" text="失敗">
      <formula>NOT(ISERROR(SEARCH("失敗",E1239)))</formula>
    </cfRule>
    <cfRule type="containsText" dxfId="222" priority="264" operator="containsText" text="クリア">
      <formula>NOT(ISERROR(SEARCH("クリア",E1239)))</formula>
    </cfRule>
  </conditionalFormatting>
  <conditionalFormatting sqref="C1255 D1239:D1254 H1239:H1254 C1272">
    <cfRule type="cellIs" dxfId="221" priority="260" operator="equal">
      <formula>57</formula>
    </cfRule>
    <cfRule type="cellIs" dxfId="220" priority="261" operator="equal">
      <formula>51</formula>
    </cfRule>
    <cfRule type="cellIs" dxfId="219" priority="262" operator="equal">
      <formula>21</formula>
    </cfRule>
  </conditionalFormatting>
  <conditionalFormatting sqref="G1239:G1254">
    <cfRule type="cellIs" dxfId="218" priority="257" operator="equal">
      <formula>57</formula>
    </cfRule>
    <cfRule type="cellIs" dxfId="217" priority="258" operator="equal">
      <formula>51</formula>
    </cfRule>
    <cfRule type="cellIs" dxfId="216" priority="259" operator="equal">
      <formula>21</formula>
    </cfRule>
  </conditionalFormatting>
  <conditionalFormatting sqref="I1256:I1271">
    <cfRule type="containsText" dxfId="215" priority="255" operator="containsText" text="失敗">
      <formula>NOT(ISERROR(SEARCH("失敗",I1256)))</formula>
    </cfRule>
    <cfRule type="containsText" dxfId="214" priority="256" operator="containsText" text="クリア">
      <formula>NOT(ISERROR(SEARCH("クリア",I1256)))</formula>
    </cfRule>
  </conditionalFormatting>
  <conditionalFormatting sqref="D1256:D1271 H1256:H1271">
    <cfRule type="cellIs" dxfId="213" priority="252" operator="equal">
      <formula>57</formula>
    </cfRule>
    <cfRule type="cellIs" dxfId="212" priority="253" operator="equal">
      <formula>51</formula>
    </cfRule>
    <cfRule type="cellIs" dxfId="211" priority="254" operator="equal">
      <formula>21</formula>
    </cfRule>
  </conditionalFormatting>
  <conditionalFormatting sqref="G1256:G1271">
    <cfRule type="cellIs" dxfId="210" priority="249" operator="equal">
      <formula>57</formula>
    </cfRule>
    <cfRule type="cellIs" dxfId="209" priority="250" operator="equal">
      <formula>51</formula>
    </cfRule>
    <cfRule type="cellIs" dxfId="208" priority="251" operator="equal">
      <formula>21</formula>
    </cfRule>
  </conditionalFormatting>
  <conditionalFormatting sqref="I1273:I1288">
    <cfRule type="containsText" dxfId="207" priority="247" operator="containsText" text="失敗">
      <formula>NOT(ISERROR(SEARCH("失敗",I1273)))</formula>
    </cfRule>
    <cfRule type="containsText" dxfId="206" priority="248" operator="containsText" text="クリア">
      <formula>NOT(ISERROR(SEARCH("クリア",I1273)))</formula>
    </cfRule>
  </conditionalFormatting>
  <conditionalFormatting sqref="D1273:D1288 H1273:H1288">
    <cfRule type="cellIs" dxfId="205" priority="244" operator="equal">
      <formula>57</formula>
    </cfRule>
    <cfRule type="cellIs" dxfId="204" priority="245" operator="equal">
      <formula>51</formula>
    </cfRule>
    <cfRule type="cellIs" dxfId="203" priority="246" operator="equal">
      <formula>21</formula>
    </cfRule>
  </conditionalFormatting>
  <conditionalFormatting sqref="G1273:G1288">
    <cfRule type="cellIs" dxfId="202" priority="241" operator="equal">
      <formula>57</formula>
    </cfRule>
    <cfRule type="cellIs" dxfId="201" priority="242" operator="equal">
      <formula>51</formula>
    </cfRule>
    <cfRule type="cellIs" dxfId="200" priority="243" operator="equal">
      <formula>21</formula>
    </cfRule>
  </conditionalFormatting>
  <conditionalFormatting sqref="E1306 I1290:I1305 E1323 E1340 E1391 E1442 E1493">
    <cfRule type="containsText" dxfId="199" priority="239" operator="containsText" text="失敗">
      <formula>NOT(ISERROR(SEARCH("失敗",E1290)))</formula>
    </cfRule>
    <cfRule type="containsText" dxfId="198" priority="240" operator="containsText" text="クリア">
      <formula>NOT(ISERROR(SEARCH("クリア",E1290)))</formula>
    </cfRule>
  </conditionalFormatting>
  <conditionalFormatting sqref="C1306 D1290:D1305 H1290:H1305 C1323 C1340 C1391 C1442 C1493">
    <cfRule type="cellIs" dxfId="197" priority="236" operator="equal">
      <formula>57</formula>
    </cfRule>
    <cfRule type="cellIs" dxfId="196" priority="237" operator="equal">
      <formula>51</formula>
    </cfRule>
    <cfRule type="cellIs" dxfId="195" priority="238" operator="equal">
      <formula>21</formula>
    </cfRule>
  </conditionalFormatting>
  <conditionalFormatting sqref="G1290:G1305">
    <cfRule type="cellIs" dxfId="194" priority="233" operator="equal">
      <formula>57</formula>
    </cfRule>
    <cfRule type="cellIs" dxfId="193" priority="234" operator="equal">
      <formula>51</formula>
    </cfRule>
    <cfRule type="cellIs" dxfId="192" priority="235" operator="equal">
      <formula>21</formula>
    </cfRule>
  </conditionalFormatting>
  <conditionalFormatting sqref="I1307:I1322">
    <cfRule type="containsText" dxfId="191" priority="231" operator="containsText" text="失敗">
      <formula>NOT(ISERROR(SEARCH("失敗",I1307)))</formula>
    </cfRule>
    <cfRule type="containsText" dxfId="190" priority="232" operator="containsText" text="クリア">
      <formula>NOT(ISERROR(SEARCH("クリア",I1307)))</formula>
    </cfRule>
  </conditionalFormatting>
  <conditionalFormatting sqref="D1307:D1322 H1307:H1322">
    <cfRule type="cellIs" dxfId="189" priority="228" operator="equal">
      <formula>57</formula>
    </cfRule>
    <cfRule type="cellIs" dxfId="188" priority="229" operator="equal">
      <formula>51</formula>
    </cfRule>
    <cfRule type="cellIs" dxfId="187" priority="230" operator="equal">
      <formula>21</formula>
    </cfRule>
  </conditionalFormatting>
  <conditionalFormatting sqref="G1307:G1322">
    <cfRule type="cellIs" dxfId="186" priority="225" operator="equal">
      <formula>57</formula>
    </cfRule>
    <cfRule type="cellIs" dxfId="185" priority="226" operator="equal">
      <formula>51</formula>
    </cfRule>
    <cfRule type="cellIs" dxfId="184" priority="227" operator="equal">
      <formula>21</formula>
    </cfRule>
  </conditionalFormatting>
  <conditionalFormatting sqref="I1324:I1339">
    <cfRule type="containsText" dxfId="183" priority="223" operator="containsText" text="失敗">
      <formula>NOT(ISERROR(SEARCH("失敗",I1324)))</formula>
    </cfRule>
    <cfRule type="containsText" dxfId="182" priority="224" operator="containsText" text="クリア">
      <formula>NOT(ISERROR(SEARCH("クリア",I1324)))</formula>
    </cfRule>
  </conditionalFormatting>
  <conditionalFormatting sqref="D1324:D1339 H1324:H1339">
    <cfRule type="cellIs" dxfId="181" priority="220" operator="equal">
      <formula>57</formula>
    </cfRule>
    <cfRule type="cellIs" dxfId="180" priority="221" operator="equal">
      <formula>51</formula>
    </cfRule>
    <cfRule type="cellIs" dxfId="179" priority="222" operator="equal">
      <formula>21</formula>
    </cfRule>
  </conditionalFormatting>
  <conditionalFormatting sqref="G1324:G1339">
    <cfRule type="cellIs" dxfId="178" priority="217" operator="equal">
      <formula>57</formula>
    </cfRule>
    <cfRule type="cellIs" dxfId="177" priority="218" operator="equal">
      <formula>51</formula>
    </cfRule>
    <cfRule type="cellIs" dxfId="176" priority="219" operator="equal">
      <formula>21</formula>
    </cfRule>
  </conditionalFormatting>
  <conditionalFormatting sqref="E1357 I1341:I1356 E1374">
    <cfRule type="containsText" dxfId="175" priority="215" operator="containsText" text="失敗">
      <formula>NOT(ISERROR(SEARCH("失敗",E1341)))</formula>
    </cfRule>
    <cfRule type="containsText" dxfId="174" priority="216" operator="containsText" text="クリア">
      <formula>NOT(ISERROR(SEARCH("クリア",E1341)))</formula>
    </cfRule>
  </conditionalFormatting>
  <conditionalFormatting sqref="C1357 D1341:D1356 H1341:H1356 C1374">
    <cfRule type="cellIs" dxfId="173" priority="212" operator="equal">
      <formula>57</formula>
    </cfRule>
    <cfRule type="cellIs" dxfId="172" priority="213" operator="equal">
      <formula>51</formula>
    </cfRule>
    <cfRule type="cellIs" dxfId="171" priority="214" operator="equal">
      <formula>21</formula>
    </cfRule>
  </conditionalFormatting>
  <conditionalFormatting sqref="G1341:G1356">
    <cfRule type="cellIs" dxfId="170" priority="209" operator="equal">
      <formula>57</formula>
    </cfRule>
    <cfRule type="cellIs" dxfId="169" priority="210" operator="equal">
      <formula>51</formula>
    </cfRule>
    <cfRule type="cellIs" dxfId="168" priority="211" operator="equal">
      <formula>21</formula>
    </cfRule>
  </conditionalFormatting>
  <conditionalFormatting sqref="I1358:I1373">
    <cfRule type="containsText" dxfId="167" priority="207" operator="containsText" text="失敗">
      <formula>NOT(ISERROR(SEARCH("失敗",I1358)))</formula>
    </cfRule>
    <cfRule type="containsText" dxfId="166" priority="208" operator="containsText" text="クリア">
      <formula>NOT(ISERROR(SEARCH("クリア",I1358)))</formula>
    </cfRule>
  </conditionalFormatting>
  <conditionalFormatting sqref="D1358:D1373 H1358:H1373">
    <cfRule type="cellIs" dxfId="165" priority="204" operator="equal">
      <formula>57</formula>
    </cfRule>
    <cfRule type="cellIs" dxfId="164" priority="205" operator="equal">
      <formula>51</formula>
    </cfRule>
    <cfRule type="cellIs" dxfId="163" priority="206" operator="equal">
      <formula>21</formula>
    </cfRule>
  </conditionalFormatting>
  <conditionalFormatting sqref="G1358:G1373">
    <cfRule type="cellIs" dxfId="162" priority="201" operator="equal">
      <formula>57</formula>
    </cfRule>
    <cfRule type="cellIs" dxfId="161" priority="202" operator="equal">
      <formula>51</formula>
    </cfRule>
    <cfRule type="cellIs" dxfId="160" priority="203" operator="equal">
      <formula>21</formula>
    </cfRule>
  </conditionalFormatting>
  <conditionalFormatting sqref="I1375:I1390">
    <cfRule type="containsText" dxfId="159" priority="199" operator="containsText" text="失敗">
      <formula>NOT(ISERROR(SEARCH("失敗",I1375)))</formula>
    </cfRule>
    <cfRule type="containsText" dxfId="158" priority="200" operator="containsText" text="クリア">
      <formula>NOT(ISERROR(SEARCH("クリア",I1375)))</formula>
    </cfRule>
  </conditionalFormatting>
  <conditionalFormatting sqref="D1375:D1390 H1375:H1390">
    <cfRule type="cellIs" dxfId="157" priority="196" operator="equal">
      <formula>57</formula>
    </cfRule>
    <cfRule type="cellIs" dxfId="156" priority="197" operator="equal">
      <formula>51</formula>
    </cfRule>
    <cfRule type="cellIs" dxfId="155" priority="198" operator="equal">
      <formula>21</formula>
    </cfRule>
  </conditionalFormatting>
  <conditionalFormatting sqref="G1375:G1390">
    <cfRule type="cellIs" dxfId="154" priority="193" operator="equal">
      <formula>57</formula>
    </cfRule>
    <cfRule type="cellIs" dxfId="153" priority="194" operator="equal">
      <formula>51</formula>
    </cfRule>
    <cfRule type="cellIs" dxfId="152" priority="195" operator="equal">
      <formula>21</formula>
    </cfRule>
  </conditionalFormatting>
  <conditionalFormatting sqref="E1408 I1392:I1407 E1425">
    <cfRule type="containsText" dxfId="151" priority="191" operator="containsText" text="失敗">
      <formula>NOT(ISERROR(SEARCH("失敗",E1392)))</formula>
    </cfRule>
    <cfRule type="containsText" dxfId="150" priority="192" operator="containsText" text="クリア">
      <formula>NOT(ISERROR(SEARCH("クリア",E1392)))</formula>
    </cfRule>
  </conditionalFormatting>
  <conditionalFormatting sqref="C1408 D1392:D1407 H1392:H1407 C1425">
    <cfRule type="cellIs" dxfId="149" priority="188" operator="equal">
      <formula>57</formula>
    </cfRule>
    <cfRule type="cellIs" dxfId="148" priority="189" operator="equal">
      <formula>51</formula>
    </cfRule>
    <cfRule type="cellIs" dxfId="147" priority="190" operator="equal">
      <formula>21</formula>
    </cfRule>
  </conditionalFormatting>
  <conditionalFormatting sqref="G1392:G1407">
    <cfRule type="cellIs" dxfId="146" priority="185" operator="equal">
      <formula>57</formula>
    </cfRule>
    <cfRule type="cellIs" dxfId="145" priority="186" operator="equal">
      <formula>51</formula>
    </cfRule>
    <cfRule type="cellIs" dxfId="144" priority="187" operator="equal">
      <formula>21</formula>
    </cfRule>
  </conditionalFormatting>
  <conditionalFormatting sqref="I1409:I1424">
    <cfRule type="containsText" dxfId="143" priority="183" operator="containsText" text="失敗">
      <formula>NOT(ISERROR(SEARCH("失敗",I1409)))</formula>
    </cfRule>
    <cfRule type="containsText" dxfId="142" priority="184" operator="containsText" text="クリア">
      <formula>NOT(ISERROR(SEARCH("クリア",I1409)))</formula>
    </cfRule>
  </conditionalFormatting>
  <conditionalFormatting sqref="D1409:D1424 H1409:H1424">
    <cfRule type="cellIs" dxfId="141" priority="180" operator="equal">
      <formula>57</formula>
    </cfRule>
    <cfRule type="cellIs" dxfId="140" priority="181" operator="equal">
      <formula>51</formula>
    </cfRule>
    <cfRule type="cellIs" dxfId="139" priority="182" operator="equal">
      <formula>21</formula>
    </cfRule>
  </conditionalFormatting>
  <conditionalFormatting sqref="G1409:G1424">
    <cfRule type="cellIs" dxfId="138" priority="177" operator="equal">
      <formula>57</formula>
    </cfRule>
    <cfRule type="cellIs" dxfId="137" priority="178" operator="equal">
      <formula>51</formula>
    </cfRule>
    <cfRule type="cellIs" dxfId="136" priority="179" operator="equal">
      <formula>21</formula>
    </cfRule>
  </conditionalFormatting>
  <conditionalFormatting sqref="I1426:I1441">
    <cfRule type="containsText" dxfId="135" priority="175" operator="containsText" text="失敗">
      <formula>NOT(ISERROR(SEARCH("失敗",I1426)))</formula>
    </cfRule>
    <cfRule type="containsText" dxfId="134" priority="176" operator="containsText" text="クリア">
      <formula>NOT(ISERROR(SEARCH("クリア",I1426)))</formula>
    </cfRule>
  </conditionalFormatting>
  <conditionalFormatting sqref="D1426:D1441 H1426:H1441">
    <cfRule type="cellIs" dxfId="133" priority="172" operator="equal">
      <formula>57</formula>
    </cfRule>
    <cfRule type="cellIs" dxfId="132" priority="173" operator="equal">
      <formula>51</formula>
    </cfRule>
    <cfRule type="cellIs" dxfId="131" priority="174" operator="equal">
      <formula>21</formula>
    </cfRule>
  </conditionalFormatting>
  <conditionalFormatting sqref="G1426:G1441">
    <cfRule type="cellIs" dxfId="130" priority="169" operator="equal">
      <formula>57</formula>
    </cfRule>
    <cfRule type="cellIs" dxfId="129" priority="170" operator="equal">
      <formula>51</formula>
    </cfRule>
    <cfRule type="cellIs" dxfId="128" priority="171" operator="equal">
      <formula>21</formula>
    </cfRule>
  </conditionalFormatting>
  <conditionalFormatting sqref="E1459 I1443:I1458 E1476">
    <cfRule type="containsText" dxfId="127" priority="167" operator="containsText" text="失敗">
      <formula>NOT(ISERROR(SEARCH("失敗",E1443)))</formula>
    </cfRule>
    <cfRule type="containsText" dxfId="126" priority="168" operator="containsText" text="クリア">
      <formula>NOT(ISERROR(SEARCH("クリア",E1443)))</formula>
    </cfRule>
  </conditionalFormatting>
  <conditionalFormatting sqref="C1459 D1443:D1458 H1443:H1458 C1476">
    <cfRule type="cellIs" dxfId="125" priority="164" operator="equal">
      <formula>57</formula>
    </cfRule>
    <cfRule type="cellIs" dxfId="124" priority="165" operator="equal">
      <formula>51</formula>
    </cfRule>
    <cfRule type="cellIs" dxfId="123" priority="166" operator="equal">
      <formula>21</formula>
    </cfRule>
  </conditionalFormatting>
  <conditionalFormatting sqref="G1443:G1458">
    <cfRule type="cellIs" dxfId="122" priority="161" operator="equal">
      <formula>57</formula>
    </cfRule>
    <cfRule type="cellIs" dxfId="121" priority="162" operator="equal">
      <formula>51</formula>
    </cfRule>
    <cfRule type="cellIs" dxfId="120" priority="163" operator="equal">
      <formula>21</formula>
    </cfRule>
  </conditionalFormatting>
  <conditionalFormatting sqref="I1460:I1475">
    <cfRule type="containsText" dxfId="119" priority="159" operator="containsText" text="失敗">
      <formula>NOT(ISERROR(SEARCH("失敗",I1460)))</formula>
    </cfRule>
    <cfRule type="containsText" dxfId="118" priority="160" operator="containsText" text="クリア">
      <formula>NOT(ISERROR(SEARCH("クリア",I1460)))</formula>
    </cfRule>
  </conditionalFormatting>
  <conditionalFormatting sqref="D1460:D1475 H1460:H1475">
    <cfRule type="cellIs" dxfId="117" priority="156" operator="equal">
      <formula>57</formula>
    </cfRule>
    <cfRule type="cellIs" dxfId="116" priority="157" operator="equal">
      <formula>51</formula>
    </cfRule>
    <cfRule type="cellIs" dxfId="115" priority="158" operator="equal">
      <formula>21</formula>
    </cfRule>
  </conditionalFormatting>
  <conditionalFormatting sqref="G1460:G1475">
    <cfRule type="cellIs" dxfId="114" priority="153" operator="equal">
      <formula>57</formula>
    </cfRule>
    <cfRule type="cellIs" dxfId="113" priority="154" operator="equal">
      <formula>51</formula>
    </cfRule>
    <cfRule type="cellIs" dxfId="112" priority="155" operator="equal">
      <formula>21</formula>
    </cfRule>
  </conditionalFormatting>
  <conditionalFormatting sqref="I1477:I1492">
    <cfRule type="containsText" dxfId="111" priority="151" operator="containsText" text="失敗">
      <formula>NOT(ISERROR(SEARCH("失敗",I1477)))</formula>
    </cfRule>
    <cfRule type="containsText" dxfId="110" priority="152" operator="containsText" text="クリア">
      <formula>NOT(ISERROR(SEARCH("クリア",I1477)))</formula>
    </cfRule>
  </conditionalFormatting>
  <conditionalFormatting sqref="D1477:D1492 H1477:H1492">
    <cfRule type="cellIs" dxfId="109" priority="148" operator="equal">
      <formula>57</formula>
    </cfRule>
    <cfRule type="cellIs" dxfId="108" priority="149" operator="equal">
      <formula>51</formula>
    </cfRule>
    <cfRule type="cellIs" dxfId="107" priority="150" operator="equal">
      <formula>21</formula>
    </cfRule>
  </conditionalFormatting>
  <conditionalFormatting sqref="G1477:G1492">
    <cfRule type="cellIs" dxfId="106" priority="145" operator="equal">
      <formula>57</formula>
    </cfRule>
    <cfRule type="cellIs" dxfId="105" priority="146" operator="equal">
      <formula>51</formula>
    </cfRule>
    <cfRule type="cellIs" dxfId="104" priority="147" operator="equal">
      <formula>21</formula>
    </cfRule>
  </conditionalFormatting>
  <conditionalFormatting sqref="E1510 I1494:I1509 E1527">
    <cfRule type="containsText" dxfId="103" priority="143" operator="containsText" text="失敗">
      <formula>NOT(ISERROR(SEARCH("失敗",E1494)))</formula>
    </cfRule>
    <cfRule type="containsText" dxfId="102" priority="144" operator="containsText" text="クリア">
      <formula>NOT(ISERROR(SEARCH("クリア",E1494)))</formula>
    </cfRule>
  </conditionalFormatting>
  <conditionalFormatting sqref="C1510 D1494:D1509 H1494:H1509 C1527">
    <cfRule type="cellIs" dxfId="101" priority="140" operator="equal">
      <formula>57</formula>
    </cfRule>
    <cfRule type="cellIs" dxfId="100" priority="141" operator="equal">
      <formula>51</formula>
    </cfRule>
    <cfRule type="cellIs" dxfId="99" priority="142" operator="equal">
      <formula>21</formula>
    </cfRule>
  </conditionalFormatting>
  <conditionalFormatting sqref="G1494:G1509">
    <cfRule type="cellIs" dxfId="98" priority="137" operator="equal">
      <formula>57</formula>
    </cfRule>
    <cfRule type="cellIs" dxfId="97" priority="138" operator="equal">
      <formula>51</formula>
    </cfRule>
    <cfRule type="cellIs" dxfId="96" priority="139" operator="equal">
      <formula>21</formula>
    </cfRule>
  </conditionalFormatting>
  <conditionalFormatting sqref="I1511:I1526">
    <cfRule type="containsText" dxfId="95" priority="135" operator="containsText" text="失敗">
      <formula>NOT(ISERROR(SEARCH("失敗",I1511)))</formula>
    </cfRule>
    <cfRule type="containsText" dxfId="94" priority="136" operator="containsText" text="クリア">
      <formula>NOT(ISERROR(SEARCH("クリア",I1511)))</formula>
    </cfRule>
  </conditionalFormatting>
  <conditionalFormatting sqref="D1511:D1526 H1511:H1526">
    <cfRule type="cellIs" dxfId="93" priority="132" operator="equal">
      <formula>57</formula>
    </cfRule>
    <cfRule type="cellIs" dxfId="92" priority="133" operator="equal">
      <formula>51</formula>
    </cfRule>
    <cfRule type="cellIs" dxfId="91" priority="134" operator="equal">
      <formula>21</formula>
    </cfRule>
  </conditionalFormatting>
  <conditionalFormatting sqref="G1511:G1526">
    <cfRule type="cellIs" dxfId="90" priority="129" operator="equal">
      <formula>57</formula>
    </cfRule>
    <cfRule type="cellIs" dxfId="89" priority="130" operator="equal">
      <formula>51</formula>
    </cfRule>
    <cfRule type="cellIs" dxfId="88" priority="131" operator="equal">
      <formula>21</formula>
    </cfRule>
  </conditionalFormatting>
  <conditionalFormatting sqref="I1528:I1543">
    <cfRule type="containsText" dxfId="87" priority="127" operator="containsText" text="失敗">
      <formula>NOT(ISERROR(SEARCH("失敗",I1528)))</formula>
    </cfRule>
    <cfRule type="containsText" dxfId="86" priority="128" operator="containsText" text="クリア">
      <formula>NOT(ISERROR(SEARCH("クリア",I1528)))</formula>
    </cfRule>
  </conditionalFormatting>
  <conditionalFormatting sqref="D1528:D1543 H1528:H1543">
    <cfRule type="cellIs" dxfId="85" priority="124" operator="equal">
      <formula>57</formula>
    </cfRule>
    <cfRule type="cellIs" dxfId="84" priority="125" operator="equal">
      <formula>51</formula>
    </cfRule>
    <cfRule type="cellIs" dxfId="83" priority="126" operator="equal">
      <formula>21</formula>
    </cfRule>
  </conditionalFormatting>
  <conditionalFormatting sqref="G1528:G1543">
    <cfRule type="cellIs" dxfId="82" priority="121" operator="equal">
      <formula>57</formula>
    </cfRule>
    <cfRule type="cellIs" dxfId="81" priority="122" operator="equal">
      <formula>51</formula>
    </cfRule>
    <cfRule type="cellIs" dxfId="80" priority="123" operator="equal">
      <formula>21</formula>
    </cfRule>
  </conditionalFormatting>
  <conditionalFormatting sqref="E1561 I1545:I1560 E1578 E1595 E1646 E1697">
    <cfRule type="containsText" dxfId="79" priority="119" operator="containsText" text="失敗">
      <formula>NOT(ISERROR(SEARCH("失敗",E1545)))</formula>
    </cfRule>
    <cfRule type="containsText" dxfId="78" priority="120" operator="containsText" text="クリア">
      <formula>NOT(ISERROR(SEARCH("クリア",E1545)))</formula>
    </cfRule>
  </conditionalFormatting>
  <conditionalFormatting sqref="C1561 D1545:D1560 H1545:H1560 C1578 C1595 C1646 C1697">
    <cfRule type="cellIs" dxfId="77" priority="116" operator="equal">
      <formula>57</formula>
    </cfRule>
    <cfRule type="cellIs" dxfId="76" priority="117" operator="equal">
      <formula>51</formula>
    </cfRule>
    <cfRule type="cellIs" dxfId="75" priority="118" operator="equal">
      <formula>21</formula>
    </cfRule>
  </conditionalFormatting>
  <conditionalFormatting sqref="G1545:G1560">
    <cfRule type="cellIs" dxfId="74" priority="113" operator="equal">
      <formula>57</formula>
    </cfRule>
    <cfRule type="cellIs" dxfId="73" priority="114" operator="equal">
      <formula>51</formula>
    </cfRule>
    <cfRule type="cellIs" dxfId="72" priority="115" operator="equal">
      <formula>21</formula>
    </cfRule>
  </conditionalFormatting>
  <conditionalFormatting sqref="I1562:I1577">
    <cfRule type="containsText" dxfId="71" priority="111" operator="containsText" text="失敗">
      <formula>NOT(ISERROR(SEARCH("失敗",I1562)))</formula>
    </cfRule>
    <cfRule type="containsText" dxfId="70" priority="112" operator="containsText" text="クリア">
      <formula>NOT(ISERROR(SEARCH("クリア",I1562)))</formula>
    </cfRule>
  </conditionalFormatting>
  <conditionalFormatting sqref="D1562:D1577 H1562:H1577">
    <cfRule type="cellIs" dxfId="69" priority="108" operator="equal">
      <formula>57</formula>
    </cfRule>
    <cfRule type="cellIs" dxfId="68" priority="109" operator="equal">
      <formula>51</formula>
    </cfRule>
    <cfRule type="cellIs" dxfId="67" priority="110" operator="equal">
      <formula>21</formula>
    </cfRule>
  </conditionalFormatting>
  <conditionalFormatting sqref="G1562:G1577">
    <cfRule type="cellIs" dxfId="66" priority="105" operator="equal">
      <formula>57</formula>
    </cfRule>
    <cfRule type="cellIs" dxfId="65" priority="106" operator="equal">
      <formula>51</formula>
    </cfRule>
    <cfRule type="cellIs" dxfId="64" priority="107" operator="equal">
      <formula>21</formula>
    </cfRule>
  </conditionalFormatting>
  <conditionalFormatting sqref="I1579:I1594">
    <cfRule type="containsText" dxfId="63" priority="103" operator="containsText" text="失敗">
      <formula>NOT(ISERROR(SEARCH("失敗",I1579)))</formula>
    </cfRule>
    <cfRule type="containsText" dxfId="62" priority="104" operator="containsText" text="クリア">
      <formula>NOT(ISERROR(SEARCH("クリア",I1579)))</formula>
    </cfRule>
  </conditionalFormatting>
  <conditionalFormatting sqref="D1579:D1594 H1579:H1594">
    <cfRule type="cellIs" dxfId="61" priority="100" operator="equal">
      <formula>57</formula>
    </cfRule>
    <cfRule type="cellIs" dxfId="60" priority="101" operator="equal">
      <formula>51</formula>
    </cfRule>
    <cfRule type="cellIs" dxfId="59" priority="102" operator="equal">
      <formula>21</formula>
    </cfRule>
  </conditionalFormatting>
  <conditionalFormatting sqref="G1579:G1594">
    <cfRule type="cellIs" dxfId="58" priority="97" operator="equal">
      <formula>57</formula>
    </cfRule>
    <cfRule type="cellIs" dxfId="57" priority="98" operator="equal">
      <formula>51</formula>
    </cfRule>
    <cfRule type="cellIs" dxfId="56" priority="99" operator="equal">
      <formula>21</formula>
    </cfRule>
  </conditionalFormatting>
  <conditionalFormatting sqref="E1612 I1596:I1611 E1629">
    <cfRule type="containsText" dxfId="55" priority="95" operator="containsText" text="失敗">
      <formula>NOT(ISERROR(SEARCH("失敗",E1596)))</formula>
    </cfRule>
    <cfRule type="containsText" dxfId="54" priority="96" operator="containsText" text="クリア">
      <formula>NOT(ISERROR(SEARCH("クリア",E1596)))</formula>
    </cfRule>
  </conditionalFormatting>
  <conditionalFormatting sqref="C1612 D1596:D1611 H1596:H1611 C1629">
    <cfRule type="cellIs" dxfId="53" priority="92" operator="equal">
      <formula>57</formula>
    </cfRule>
    <cfRule type="cellIs" dxfId="52" priority="93" operator="equal">
      <formula>51</formula>
    </cfRule>
    <cfRule type="cellIs" dxfId="51" priority="94" operator="equal">
      <formula>21</formula>
    </cfRule>
  </conditionalFormatting>
  <conditionalFormatting sqref="G1596:G1611">
    <cfRule type="cellIs" dxfId="50" priority="89" operator="equal">
      <formula>57</formula>
    </cfRule>
    <cfRule type="cellIs" dxfId="49" priority="90" operator="equal">
      <formula>51</formula>
    </cfRule>
    <cfRule type="cellIs" dxfId="48" priority="91" operator="equal">
      <formula>21</formula>
    </cfRule>
  </conditionalFormatting>
  <conditionalFormatting sqref="I1613:I1628">
    <cfRule type="containsText" dxfId="47" priority="87" operator="containsText" text="失敗">
      <formula>NOT(ISERROR(SEARCH("失敗",I1613)))</formula>
    </cfRule>
    <cfRule type="containsText" dxfId="46" priority="88" operator="containsText" text="クリア">
      <formula>NOT(ISERROR(SEARCH("クリア",I1613)))</formula>
    </cfRule>
  </conditionalFormatting>
  <conditionalFormatting sqref="D1613:D1628 H1613:H1628">
    <cfRule type="cellIs" dxfId="45" priority="84" operator="equal">
      <formula>57</formula>
    </cfRule>
    <cfRule type="cellIs" dxfId="44" priority="85" operator="equal">
      <formula>51</formula>
    </cfRule>
    <cfRule type="cellIs" dxfId="43" priority="86" operator="equal">
      <formula>21</formula>
    </cfRule>
  </conditionalFormatting>
  <conditionalFormatting sqref="G1613:G1628">
    <cfRule type="cellIs" dxfId="42" priority="81" operator="equal">
      <formula>57</formula>
    </cfRule>
    <cfRule type="cellIs" dxfId="41" priority="82" operator="equal">
      <formula>51</formula>
    </cfRule>
    <cfRule type="cellIs" dxfId="40" priority="83" operator="equal">
      <formula>21</formula>
    </cfRule>
  </conditionalFormatting>
  <conditionalFormatting sqref="I1630:I1645">
    <cfRule type="containsText" dxfId="39" priority="79" operator="containsText" text="失敗">
      <formula>NOT(ISERROR(SEARCH("失敗",I1630)))</formula>
    </cfRule>
    <cfRule type="containsText" dxfId="38" priority="80" operator="containsText" text="クリア">
      <formula>NOT(ISERROR(SEARCH("クリア",I1630)))</formula>
    </cfRule>
  </conditionalFormatting>
  <conditionalFormatting sqref="D1630:D1645 H1630:H1645">
    <cfRule type="cellIs" dxfId="37" priority="76" operator="equal">
      <formula>57</formula>
    </cfRule>
    <cfRule type="cellIs" dxfId="36" priority="77" operator="equal">
      <formula>51</formula>
    </cfRule>
    <cfRule type="cellIs" dxfId="35" priority="78" operator="equal">
      <formula>21</formula>
    </cfRule>
  </conditionalFormatting>
  <conditionalFormatting sqref="G1630:G1645">
    <cfRule type="cellIs" dxfId="34" priority="73" operator="equal">
      <formula>57</formula>
    </cfRule>
    <cfRule type="cellIs" dxfId="33" priority="74" operator="equal">
      <formula>51</formula>
    </cfRule>
    <cfRule type="cellIs" dxfId="32" priority="75" operator="equal">
      <formula>21</formula>
    </cfRule>
  </conditionalFormatting>
  <conditionalFormatting sqref="E1663 I1647:I1662 E1680">
    <cfRule type="containsText" dxfId="31" priority="71" operator="containsText" text="失敗">
      <formula>NOT(ISERROR(SEARCH("失敗",E1647)))</formula>
    </cfRule>
    <cfRule type="containsText" dxfId="30" priority="72" operator="containsText" text="クリア">
      <formula>NOT(ISERROR(SEARCH("クリア",E1647)))</formula>
    </cfRule>
  </conditionalFormatting>
  <conditionalFormatting sqref="C1663 D1647:D1662 H1647:H1662 C1680">
    <cfRule type="cellIs" dxfId="29" priority="68" operator="equal">
      <formula>57</formula>
    </cfRule>
    <cfRule type="cellIs" dxfId="28" priority="69" operator="equal">
      <formula>51</formula>
    </cfRule>
    <cfRule type="cellIs" dxfId="27" priority="70" operator="equal">
      <formula>21</formula>
    </cfRule>
  </conditionalFormatting>
  <conditionalFormatting sqref="G1647:G1662">
    <cfRule type="cellIs" dxfId="26" priority="65" operator="equal">
      <formula>57</formula>
    </cfRule>
    <cfRule type="cellIs" dxfId="25" priority="66" operator="equal">
      <formula>51</formula>
    </cfRule>
    <cfRule type="cellIs" dxfId="24" priority="67" operator="equal">
      <formula>21</formula>
    </cfRule>
  </conditionalFormatting>
  <conditionalFormatting sqref="I1664:I1679">
    <cfRule type="containsText" dxfId="23" priority="63" operator="containsText" text="失敗">
      <formula>NOT(ISERROR(SEARCH("失敗",I1664)))</formula>
    </cfRule>
    <cfRule type="containsText" dxfId="22" priority="64" operator="containsText" text="クリア">
      <formula>NOT(ISERROR(SEARCH("クリア",I1664)))</formula>
    </cfRule>
  </conditionalFormatting>
  <conditionalFormatting sqref="D1664:D1679 H1664:H1679">
    <cfRule type="cellIs" dxfId="21" priority="60" operator="equal">
      <formula>57</formula>
    </cfRule>
    <cfRule type="cellIs" dxfId="20" priority="61" operator="equal">
      <formula>51</formula>
    </cfRule>
    <cfRule type="cellIs" dxfId="19" priority="62" operator="equal">
      <formula>21</formula>
    </cfRule>
  </conditionalFormatting>
  <conditionalFormatting sqref="G1664:G1679">
    <cfRule type="cellIs" dxfId="18" priority="57" operator="equal">
      <formula>57</formula>
    </cfRule>
    <cfRule type="cellIs" dxfId="17" priority="58" operator="equal">
      <formula>51</formula>
    </cfRule>
    <cfRule type="cellIs" dxfId="16" priority="59" operator="equal">
      <formula>21</formula>
    </cfRule>
  </conditionalFormatting>
  <conditionalFormatting sqref="I1681:I1696">
    <cfRule type="containsText" dxfId="15" priority="55" operator="containsText" text="失敗">
      <formula>NOT(ISERROR(SEARCH("失敗",I1681)))</formula>
    </cfRule>
    <cfRule type="containsText" dxfId="14" priority="56" operator="containsText" text="クリア">
      <formula>NOT(ISERROR(SEARCH("クリア",I1681)))</formula>
    </cfRule>
  </conditionalFormatting>
  <conditionalFormatting sqref="D1681:D1696 H1681:H1696">
    <cfRule type="cellIs" dxfId="13" priority="52" operator="equal">
      <formula>57</formula>
    </cfRule>
    <cfRule type="cellIs" dxfId="12" priority="53" operator="equal">
      <formula>51</formula>
    </cfRule>
    <cfRule type="cellIs" dxfId="11" priority="54" operator="equal">
      <formula>21</formula>
    </cfRule>
  </conditionalFormatting>
  <conditionalFormatting sqref="G1681:G1696">
    <cfRule type="cellIs" dxfId="10" priority="49" operator="equal">
      <formula>57</formula>
    </cfRule>
    <cfRule type="cellIs" dxfId="9" priority="50" operator="equal">
      <formula>51</formula>
    </cfRule>
    <cfRule type="cellIs" dxfId="8" priority="51" operator="equal">
      <formula>21</formula>
    </cfRule>
  </conditionalFormatting>
  <conditionalFormatting sqref="E1714 I1698:I1713">
    <cfRule type="containsText" dxfId="7" priority="47" operator="containsText" text="失敗">
      <formula>NOT(ISERROR(SEARCH("失敗",E1698)))</formula>
    </cfRule>
    <cfRule type="containsText" dxfId="6" priority="48" operator="containsText" text="クリア">
      <formula>NOT(ISERROR(SEARCH("クリア",E1698)))</formula>
    </cfRule>
  </conditionalFormatting>
  <conditionalFormatting sqref="C1714 D1698:D1713 H1698:H1713">
    <cfRule type="cellIs" dxfId="5" priority="44" operator="equal">
      <formula>57</formula>
    </cfRule>
    <cfRule type="cellIs" dxfId="4" priority="45" operator="equal">
      <formula>51</formula>
    </cfRule>
    <cfRule type="cellIs" dxfId="3" priority="46" operator="equal">
      <formula>21</formula>
    </cfRule>
  </conditionalFormatting>
  <conditionalFormatting sqref="G1698:G1713">
    <cfRule type="cellIs" dxfId="2" priority="41" operator="equal">
      <formula>57</formula>
    </cfRule>
    <cfRule type="cellIs" dxfId="1" priority="42" operator="equal">
      <formula>51</formula>
    </cfRule>
    <cfRule type="cellIs" dxfId="0" priority="43" operator="equal">
      <formula>21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4"/>
  <sheetViews>
    <sheetView topLeftCell="A37" workbookViewId="0">
      <selection activeCell="C53" sqref="C53"/>
    </sheetView>
  </sheetViews>
  <sheetFormatPr defaultRowHeight="13.5" x14ac:dyDescent="0.15"/>
  <cols>
    <col min="3" max="3" width="19.125" style="23" customWidth="1"/>
    <col min="4" max="13" width="7.625" style="23" customWidth="1"/>
  </cols>
  <sheetData>
    <row r="2" spans="2:13" ht="14.25" thickBot="1" x14ac:dyDescent="0.2">
      <c r="B2" t="s">
        <v>3</v>
      </c>
      <c r="C2" s="7" t="s">
        <v>4</v>
      </c>
      <c r="D2" s="7" t="s">
        <v>5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 t="s">
        <v>6</v>
      </c>
      <c r="M2" s="7" t="s">
        <v>7</v>
      </c>
    </row>
    <row r="3" spans="2:13" x14ac:dyDescent="0.15">
      <c r="B3">
        <v>1</v>
      </c>
      <c r="C3" s="8" t="s">
        <v>8</v>
      </c>
      <c r="D3" s="9">
        <v>64</v>
      </c>
      <c r="E3" s="9">
        <v>0</v>
      </c>
      <c r="F3" s="9">
        <v>12</v>
      </c>
      <c r="G3" s="9">
        <v>14</v>
      </c>
      <c r="H3" s="9">
        <v>17</v>
      </c>
      <c r="I3" s="9">
        <v>18</v>
      </c>
      <c r="J3" s="9">
        <v>25</v>
      </c>
      <c r="K3" s="9">
        <v>32</v>
      </c>
      <c r="L3" s="9">
        <v>170</v>
      </c>
      <c r="M3" s="10">
        <v>140</v>
      </c>
    </row>
    <row r="4" spans="2:13" x14ac:dyDescent="0.15">
      <c r="B4">
        <v>2</v>
      </c>
      <c r="C4" s="11" t="s">
        <v>9</v>
      </c>
      <c r="D4" s="12">
        <v>92</v>
      </c>
      <c r="E4" s="12">
        <v>0</v>
      </c>
      <c r="F4" s="12">
        <v>9</v>
      </c>
      <c r="G4" s="12">
        <v>12</v>
      </c>
      <c r="H4" s="12">
        <v>13</v>
      </c>
      <c r="I4" s="12">
        <v>19</v>
      </c>
      <c r="J4" s="12">
        <v>22</v>
      </c>
      <c r="K4" s="12">
        <v>23</v>
      </c>
      <c r="L4" s="12">
        <v>170</v>
      </c>
      <c r="M4" s="13">
        <v>140</v>
      </c>
    </row>
    <row r="5" spans="2:13" x14ac:dyDescent="0.15">
      <c r="B5">
        <v>3</v>
      </c>
      <c r="C5" s="11" t="s">
        <v>10</v>
      </c>
      <c r="D5" s="12">
        <v>95</v>
      </c>
      <c r="E5" s="12">
        <v>0</v>
      </c>
      <c r="F5" s="12">
        <v>11</v>
      </c>
      <c r="G5" s="12">
        <v>13</v>
      </c>
      <c r="H5" s="12">
        <v>15</v>
      </c>
      <c r="I5" s="12">
        <v>16</v>
      </c>
      <c r="J5" s="12">
        <v>23</v>
      </c>
      <c r="K5" s="12">
        <v>24</v>
      </c>
      <c r="L5" s="12">
        <v>170</v>
      </c>
      <c r="M5" s="13">
        <v>140</v>
      </c>
    </row>
    <row r="6" spans="2:13" x14ac:dyDescent="0.15">
      <c r="B6">
        <v>4</v>
      </c>
      <c r="C6" s="11" t="s">
        <v>11</v>
      </c>
      <c r="D6" s="12">
        <v>97</v>
      </c>
      <c r="E6" s="12">
        <v>0</v>
      </c>
      <c r="F6" s="12">
        <v>12</v>
      </c>
      <c r="G6" s="12">
        <v>12</v>
      </c>
      <c r="H6" s="12">
        <v>13</v>
      </c>
      <c r="I6" s="12">
        <v>18</v>
      </c>
      <c r="J6" s="12">
        <v>21</v>
      </c>
      <c r="K6" s="12">
        <v>26</v>
      </c>
      <c r="L6" s="12">
        <v>170</v>
      </c>
      <c r="M6" s="13">
        <v>140</v>
      </c>
    </row>
    <row r="7" spans="2:13" x14ac:dyDescent="0.15">
      <c r="B7">
        <v>5</v>
      </c>
      <c r="C7" s="11" t="s">
        <v>12</v>
      </c>
      <c r="D7" s="12">
        <v>103</v>
      </c>
      <c r="E7" s="12">
        <v>0</v>
      </c>
      <c r="F7" s="12">
        <v>12</v>
      </c>
      <c r="G7" s="12">
        <v>13</v>
      </c>
      <c r="H7" s="12">
        <v>15</v>
      </c>
      <c r="I7" s="12">
        <v>16</v>
      </c>
      <c r="J7" s="12">
        <v>21</v>
      </c>
      <c r="K7" s="12">
        <v>29</v>
      </c>
      <c r="L7" s="12">
        <v>170</v>
      </c>
      <c r="M7" s="13">
        <v>140</v>
      </c>
    </row>
    <row r="8" spans="2:13" x14ac:dyDescent="0.15">
      <c r="B8">
        <v>6</v>
      </c>
      <c r="C8" s="11" t="s">
        <v>13</v>
      </c>
      <c r="D8" s="12">
        <v>109</v>
      </c>
      <c r="E8" s="12">
        <v>0</v>
      </c>
      <c r="F8" s="12">
        <v>14</v>
      </c>
      <c r="G8" s="12">
        <v>15</v>
      </c>
      <c r="H8" s="12">
        <v>22</v>
      </c>
      <c r="I8" s="12">
        <v>24</v>
      </c>
      <c r="J8" s="12">
        <v>26</v>
      </c>
      <c r="K8" s="12">
        <v>30</v>
      </c>
      <c r="L8" s="12">
        <v>170</v>
      </c>
      <c r="M8" s="13">
        <v>140</v>
      </c>
    </row>
    <row r="9" spans="2:13" x14ac:dyDescent="0.15">
      <c r="B9">
        <v>7</v>
      </c>
      <c r="C9" s="11" t="s">
        <v>14</v>
      </c>
      <c r="D9" s="12">
        <v>103</v>
      </c>
      <c r="E9" s="12">
        <v>0</v>
      </c>
      <c r="F9" s="12">
        <v>13</v>
      </c>
      <c r="G9" s="12">
        <v>14</v>
      </c>
      <c r="H9" s="12">
        <v>16</v>
      </c>
      <c r="I9" s="12">
        <v>18</v>
      </c>
      <c r="J9" s="12">
        <v>21</v>
      </c>
      <c r="K9" s="12">
        <v>24</v>
      </c>
      <c r="L9" s="12">
        <v>170</v>
      </c>
      <c r="M9" s="13">
        <v>140</v>
      </c>
    </row>
    <row r="10" spans="2:13" x14ac:dyDescent="0.15">
      <c r="B10">
        <v>8</v>
      </c>
      <c r="C10" s="11" t="s">
        <v>15</v>
      </c>
      <c r="D10" s="12">
        <v>119</v>
      </c>
      <c r="E10" s="12">
        <v>0</v>
      </c>
      <c r="F10" s="12">
        <v>0</v>
      </c>
      <c r="G10" s="12">
        <v>15</v>
      </c>
      <c r="H10" s="12">
        <v>19</v>
      </c>
      <c r="I10" s="12">
        <v>22</v>
      </c>
      <c r="J10" s="12">
        <v>29</v>
      </c>
      <c r="K10" s="12">
        <v>31</v>
      </c>
      <c r="L10" s="12">
        <v>200</v>
      </c>
      <c r="M10" s="13">
        <v>170</v>
      </c>
    </row>
    <row r="11" spans="2:13" ht="14.25" thickBot="1" x14ac:dyDescent="0.2">
      <c r="B11">
        <v>9</v>
      </c>
      <c r="C11" s="14" t="s">
        <v>16</v>
      </c>
      <c r="D11" s="15">
        <v>113</v>
      </c>
      <c r="E11" s="15">
        <v>0</v>
      </c>
      <c r="F11" s="15">
        <v>14</v>
      </c>
      <c r="G11" s="15">
        <v>16</v>
      </c>
      <c r="H11" s="15">
        <v>19</v>
      </c>
      <c r="I11" s="15">
        <v>24</v>
      </c>
      <c r="J11" s="15">
        <v>31</v>
      </c>
      <c r="K11" s="15">
        <v>31</v>
      </c>
      <c r="L11" s="15">
        <v>210</v>
      </c>
      <c r="M11" s="16">
        <v>200</v>
      </c>
    </row>
    <row r="12" spans="2:13" x14ac:dyDescent="0.15">
      <c r="B12">
        <v>10</v>
      </c>
      <c r="C12" s="8" t="s">
        <v>17</v>
      </c>
      <c r="D12" s="17">
        <v>134</v>
      </c>
      <c r="E12" s="17">
        <v>0</v>
      </c>
      <c r="F12" s="17">
        <v>19</v>
      </c>
      <c r="G12" s="17">
        <v>37</v>
      </c>
      <c r="H12" s="17">
        <v>44</v>
      </c>
      <c r="I12" s="17">
        <v>48</v>
      </c>
      <c r="J12" s="17">
        <v>57</v>
      </c>
      <c r="K12" s="17">
        <v>57</v>
      </c>
      <c r="L12" s="17">
        <v>200</v>
      </c>
      <c r="M12" s="18">
        <v>210</v>
      </c>
    </row>
    <row r="13" spans="2:13" x14ac:dyDescent="0.15">
      <c r="B13">
        <v>11</v>
      </c>
      <c r="C13" s="11" t="s">
        <v>18</v>
      </c>
      <c r="D13" s="19">
        <v>120</v>
      </c>
      <c r="E13" s="19">
        <v>19</v>
      </c>
      <c r="F13" s="19">
        <v>26</v>
      </c>
      <c r="G13" s="19">
        <v>27</v>
      </c>
      <c r="H13" s="19">
        <v>39</v>
      </c>
      <c r="I13" s="19">
        <v>44</v>
      </c>
      <c r="J13" s="19">
        <v>50</v>
      </c>
      <c r="K13" s="19">
        <v>52</v>
      </c>
      <c r="L13" s="19">
        <v>200</v>
      </c>
      <c r="M13" s="20">
        <v>210</v>
      </c>
    </row>
    <row r="14" spans="2:13" x14ac:dyDescent="0.15">
      <c r="B14">
        <v>12</v>
      </c>
      <c r="C14" s="11" t="s">
        <v>19</v>
      </c>
      <c r="D14" s="19">
        <v>110</v>
      </c>
      <c r="E14" s="19">
        <v>0</v>
      </c>
      <c r="F14" s="19">
        <v>27</v>
      </c>
      <c r="G14" s="19">
        <v>35</v>
      </c>
      <c r="H14" s="19">
        <v>41</v>
      </c>
      <c r="I14" s="19">
        <v>43</v>
      </c>
      <c r="J14" s="19">
        <v>49</v>
      </c>
      <c r="K14" s="19">
        <v>65</v>
      </c>
      <c r="L14" s="19">
        <v>200</v>
      </c>
      <c r="M14" s="20">
        <v>210</v>
      </c>
    </row>
    <row r="15" spans="2:13" x14ac:dyDescent="0.15">
      <c r="B15">
        <v>13</v>
      </c>
      <c r="C15" s="11" t="s">
        <v>20</v>
      </c>
      <c r="D15" s="19">
        <v>138</v>
      </c>
      <c r="E15" s="19">
        <v>0</v>
      </c>
      <c r="F15" s="19">
        <v>0</v>
      </c>
      <c r="G15" s="19">
        <v>16</v>
      </c>
      <c r="H15" s="19">
        <v>33</v>
      </c>
      <c r="I15" s="19">
        <v>59</v>
      </c>
      <c r="J15" s="19">
        <v>72</v>
      </c>
      <c r="K15" s="19">
        <v>90</v>
      </c>
      <c r="L15" s="19">
        <v>200</v>
      </c>
      <c r="M15" s="20">
        <v>210</v>
      </c>
    </row>
    <row r="16" spans="2:13" x14ac:dyDescent="0.15">
      <c r="B16">
        <v>14</v>
      </c>
      <c r="C16" s="11" t="s">
        <v>21</v>
      </c>
      <c r="D16" s="19">
        <v>120</v>
      </c>
      <c r="E16" s="19">
        <v>0</v>
      </c>
      <c r="F16" s="19">
        <v>16</v>
      </c>
      <c r="G16" s="19">
        <v>22</v>
      </c>
      <c r="H16" s="19">
        <v>41</v>
      </c>
      <c r="I16" s="19">
        <v>49</v>
      </c>
      <c r="J16" s="19">
        <v>60</v>
      </c>
      <c r="K16" s="19">
        <v>63</v>
      </c>
      <c r="L16" s="19">
        <v>200</v>
      </c>
      <c r="M16" s="20">
        <v>210</v>
      </c>
    </row>
    <row r="17" spans="2:13" x14ac:dyDescent="0.15">
      <c r="B17">
        <v>15</v>
      </c>
      <c r="C17" s="11" t="s">
        <v>22</v>
      </c>
      <c r="D17" s="19">
        <v>144</v>
      </c>
      <c r="E17" s="19">
        <v>0</v>
      </c>
      <c r="F17" s="19">
        <v>0</v>
      </c>
      <c r="G17" s="19">
        <v>33</v>
      </c>
      <c r="H17" s="19">
        <v>46</v>
      </c>
      <c r="I17" s="19">
        <v>49</v>
      </c>
      <c r="J17" s="19">
        <v>58</v>
      </c>
      <c r="K17" s="19">
        <v>65</v>
      </c>
      <c r="L17" s="19">
        <v>200</v>
      </c>
      <c r="M17" s="20">
        <v>210</v>
      </c>
    </row>
    <row r="18" spans="2:13" x14ac:dyDescent="0.15">
      <c r="B18">
        <v>16</v>
      </c>
      <c r="C18" s="11" t="s">
        <v>23</v>
      </c>
      <c r="D18" s="19">
        <v>128</v>
      </c>
      <c r="E18" s="19">
        <v>0</v>
      </c>
      <c r="F18" s="19">
        <v>0</v>
      </c>
      <c r="G18" s="19">
        <v>19</v>
      </c>
      <c r="H18" s="19">
        <v>40</v>
      </c>
      <c r="I18" s="19">
        <v>45</v>
      </c>
      <c r="J18" s="19">
        <v>74</v>
      </c>
      <c r="K18" s="19">
        <v>75</v>
      </c>
      <c r="L18" s="19">
        <v>200</v>
      </c>
      <c r="M18" s="20">
        <v>210</v>
      </c>
    </row>
    <row r="19" spans="2:13" x14ac:dyDescent="0.15">
      <c r="B19">
        <v>17</v>
      </c>
      <c r="C19" s="11" t="s">
        <v>24</v>
      </c>
      <c r="D19" s="19">
        <v>152</v>
      </c>
      <c r="E19" s="19">
        <v>16</v>
      </c>
      <c r="F19" s="19">
        <v>16</v>
      </c>
      <c r="G19" s="19">
        <v>22</v>
      </c>
      <c r="H19" s="19">
        <v>32</v>
      </c>
      <c r="I19" s="19">
        <v>35</v>
      </c>
      <c r="J19" s="19">
        <v>59</v>
      </c>
      <c r="K19" s="19">
        <v>110</v>
      </c>
      <c r="L19" s="19">
        <v>280</v>
      </c>
      <c r="M19" s="20">
        <v>290</v>
      </c>
    </row>
    <row r="20" spans="2:13" ht="14.25" thickBot="1" x14ac:dyDescent="0.2">
      <c r="B20">
        <v>18</v>
      </c>
      <c r="C20" s="14" t="s">
        <v>25</v>
      </c>
      <c r="D20" s="21">
        <v>160</v>
      </c>
      <c r="E20" s="21">
        <v>0</v>
      </c>
      <c r="F20" s="21">
        <v>0</v>
      </c>
      <c r="G20" s="21">
        <v>0</v>
      </c>
      <c r="H20" s="21">
        <v>46</v>
      </c>
      <c r="I20" s="21">
        <v>49</v>
      </c>
      <c r="J20" s="21">
        <v>49</v>
      </c>
      <c r="K20" s="21">
        <v>160</v>
      </c>
      <c r="L20" s="21">
        <v>310</v>
      </c>
      <c r="M20" s="22">
        <v>330</v>
      </c>
    </row>
    <row r="21" spans="2:13" x14ac:dyDescent="0.15">
      <c r="B21">
        <v>19</v>
      </c>
      <c r="C21" s="8" t="s">
        <v>26</v>
      </c>
      <c r="D21" s="9">
        <v>220</v>
      </c>
      <c r="E21" s="9">
        <v>0</v>
      </c>
      <c r="F21" s="9">
        <v>0</v>
      </c>
      <c r="G21" s="9">
        <v>0</v>
      </c>
      <c r="H21" s="9">
        <v>75</v>
      </c>
      <c r="I21" s="9">
        <v>97</v>
      </c>
      <c r="J21" s="9">
        <v>109</v>
      </c>
      <c r="K21" s="9">
        <v>117</v>
      </c>
      <c r="L21" s="17"/>
      <c r="M21" s="18">
        <v>290</v>
      </c>
    </row>
    <row r="22" spans="2:13" x14ac:dyDescent="0.15">
      <c r="B22">
        <v>20</v>
      </c>
      <c r="C22" s="11" t="s">
        <v>27</v>
      </c>
      <c r="D22" s="12">
        <v>210</v>
      </c>
      <c r="E22" s="12">
        <v>0</v>
      </c>
      <c r="F22" s="12">
        <v>37</v>
      </c>
      <c r="G22" s="19">
        <v>48</v>
      </c>
      <c r="H22" s="12">
        <v>52</v>
      </c>
      <c r="I22" s="12">
        <v>61</v>
      </c>
      <c r="J22" s="12">
        <v>106</v>
      </c>
      <c r="K22" s="12">
        <v>116</v>
      </c>
      <c r="L22" s="19"/>
      <c r="M22" s="20">
        <v>290</v>
      </c>
    </row>
    <row r="23" spans="2:13" x14ac:dyDescent="0.15">
      <c r="B23">
        <v>21</v>
      </c>
      <c r="C23" s="11" t="s">
        <v>28</v>
      </c>
      <c r="D23" s="12">
        <v>181</v>
      </c>
      <c r="E23" s="12">
        <v>24</v>
      </c>
      <c r="F23" s="12">
        <v>24</v>
      </c>
      <c r="G23" s="12">
        <v>43</v>
      </c>
      <c r="H23" s="12">
        <v>58</v>
      </c>
      <c r="I23" s="12">
        <v>62</v>
      </c>
      <c r="J23" s="12">
        <v>74</v>
      </c>
      <c r="K23" s="12">
        <v>96</v>
      </c>
      <c r="L23" s="19"/>
      <c r="M23" s="20">
        <v>290</v>
      </c>
    </row>
    <row r="24" spans="2:13" x14ac:dyDescent="0.15">
      <c r="B24">
        <v>22</v>
      </c>
      <c r="C24" s="11" t="s">
        <v>29</v>
      </c>
      <c r="D24" s="12">
        <v>200</v>
      </c>
      <c r="E24" s="12">
        <v>32</v>
      </c>
      <c r="F24" s="12">
        <v>37</v>
      </c>
      <c r="G24" s="12">
        <v>44</v>
      </c>
      <c r="H24" s="12">
        <v>47</v>
      </c>
      <c r="I24" s="12">
        <v>61</v>
      </c>
      <c r="J24" s="12">
        <v>107</v>
      </c>
      <c r="K24" s="12">
        <v>120</v>
      </c>
      <c r="L24" s="19"/>
      <c r="M24" s="20">
        <v>290</v>
      </c>
    </row>
    <row r="25" spans="2:13" x14ac:dyDescent="0.15">
      <c r="B25">
        <v>23</v>
      </c>
      <c r="C25" s="11" t="s">
        <v>30</v>
      </c>
      <c r="D25" s="12">
        <v>199</v>
      </c>
      <c r="E25" s="12">
        <v>0</v>
      </c>
      <c r="F25" s="12">
        <v>24</v>
      </c>
      <c r="G25" s="12">
        <v>57</v>
      </c>
      <c r="H25" s="12">
        <v>58</v>
      </c>
      <c r="I25" s="12">
        <v>58</v>
      </c>
      <c r="J25" s="12">
        <v>74</v>
      </c>
      <c r="K25" s="12">
        <v>94</v>
      </c>
      <c r="L25" s="19"/>
      <c r="M25" s="20">
        <v>290</v>
      </c>
    </row>
    <row r="26" spans="2:13" x14ac:dyDescent="0.15">
      <c r="B26">
        <v>24</v>
      </c>
      <c r="C26" s="11" t="s">
        <v>31</v>
      </c>
      <c r="D26" s="12">
        <v>215</v>
      </c>
      <c r="E26" s="12">
        <v>0</v>
      </c>
      <c r="F26" s="12">
        <v>0</v>
      </c>
      <c r="G26" s="12">
        <v>48</v>
      </c>
      <c r="H26" s="12">
        <v>61</v>
      </c>
      <c r="I26" s="12">
        <v>109</v>
      </c>
      <c r="J26" s="12">
        <v>109</v>
      </c>
      <c r="K26" s="12">
        <v>109</v>
      </c>
      <c r="L26" s="19"/>
      <c r="M26" s="20">
        <v>290</v>
      </c>
    </row>
    <row r="27" spans="2:13" x14ac:dyDescent="0.15">
      <c r="B27">
        <v>25</v>
      </c>
      <c r="C27" s="11" t="s">
        <v>32</v>
      </c>
      <c r="D27" s="12">
        <v>225</v>
      </c>
      <c r="E27" s="12">
        <v>0</v>
      </c>
      <c r="F27" s="12">
        <v>0</v>
      </c>
      <c r="G27" s="12">
        <v>31</v>
      </c>
      <c r="H27" s="12">
        <v>55</v>
      </c>
      <c r="I27" s="12">
        <v>55</v>
      </c>
      <c r="J27" s="19">
        <v>102</v>
      </c>
      <c r="K27" s="12">
        <v>216</v>
      </c>
      <c r="L27" s="19"/>
      <c r="M27" s="20">
        <v>290</v>
      </c>
    </row>
    <row r="28" spans="2:13" x14ac:dyDescent="0.15">
      <c r="B28">
        <v>26</v>
      </c>
      <c r="C28" s="11" t="s">
        <v>33</v>
      </c>
      <c r="D28" s="12">
        <v>250</v>
      </c>
      <c r="E28" s="12">
        <v>0</v>
      </c>
      <c r="F28" s="12">
        <v>29</v>
      </c>
      <c r="G28" s="12">
        <v>31</v>
      </c>
      <c r="H28" s="12">
        <v>55</v>
      </c>
      <c r="I28" s="12">
        <v>75</v>
      </c>
      <c r="J28" s="12">
        <v>95</v>
      </c>
      <c r="K28" s="12">
        <v>137</v>
      </c>
      <c r="L28" s="19"/>
      <c r="M28" s="20"/>
    </row>
    <row r="29" spans="2:13" ht="14.25" thickBot="1" x14ac:dyDescent="0.2">
      <c r="B29">
        <v>27</v>
      </c>
      <c r="C29" s="14" t="s">
        <v>34</v>
      </c>
      <c r="D29" s="15">
        <v>270</v>
      </c>
      <c r="E29" s="15">
        <v>0</v>
      </c>
      <c r="F29" s="15">
        <v>27</v>
      </c>
      <c r="G29" s="15">
        <v>37</v>
      </c>
      <c r="H29" s="15">
        <v>55</v>
      </c>
      <c r="I29" s="15">
        <v>77</v>
      </c>
      <c r="J29" s="15">
        <v>97</v>
      </c>
      <c r="K29" s="15">
        <v>127</v>
      </c>
      <c r="L29" s="21"/>
      <c r="M29" s="22">
        <v>550</v>
      </c>
    </row>
    <row r="30" spans="2:13" x14ac:dyDescent="0.15">
      <c r="B30">
        <v>28</v>
      </c>
      <c r="C30" s="8" t="s">
        <v>35</v>
      </c>
      <c r="D30" s="9">
        <v>331</v>
      </c>
      <c r="E30" s="9">
        <v>0</v>
      </c>
      <c r="F30" s="9">
        <v>52</v>
      </c>
      <c r="G30" s="9">
        <v>67</v>
      </c>
      <c r="H30" s="9">
        <v>70</v>
      </c>
      <c r="I30" s="9">
        <v>83</v>
      </c>
      <c r="J30" s="9">
        <v>89</v>
      </c>
      <c r="K30" s="9">
        <v>112</v>
      </c>
      <c r="L30" s="17"/>
      <c r="M30" s="18">
        <v>420</v>
      </c>
    </row>
    <row r="31" spans="2:13" x14ac:dyDescent="0.15">
      <c r="B31">
        <v>29</v>
      </c>
      <c r="C31" s="11" t="s">
        <v>36</v>
      </c>
      <c r="D31" s="12">
        <v>370</v>
      </c>
      <c r="E31" s="12">
        <v>0</v>
      </c>
      <c r="F31" s="12">
        <v>60</v>
      </c>
      <c r="G31" s="19">
        <v>63</v>
      </c>
      <c r="H31" s="12">
        <v>72</v>
      </c>
      <c r="I31" s="12">
        <v>73</v>
      </c>
      <c r="J31" s="12">
        <v>74</v>
      </c>
      <c r="K31" s="12">
        <v>136</v>
      </c>
      <c r="L31" s="19"/>
      <c r="M31" s="20">
        <v>420</v>
      </c>
    </row>
    <row r="32" spans="2:13" x14ac:dyDescent="0.15">
      <c r="B32">
        <v>30</v>
      </c>
      <c r="C32" s="11" t="s">
        <v>37</v>
      </c>
      <c r="D32" s="12">
        <v>361</v>
      </c>
      <c r="E32" s="12">
        <v>52</v>
      </c>
      <c r="F32" s="12">
        <v>53</v>
      </c>
      <c r="G32" s="12">
        <v>54</v>
      </c>
      <c r="H32" s="12">
        <v>56</v>
      </c>
      <c r="I32" s="12">
        <v>73</v>
      </c>
      <c r="J32" s="12">
        <v>98</v>
      </c>
      <c r="K32" s="12">
        <v>112</v>
      </c>
      <c r="L32" s="19"/>
      <c r="M32" s="20">
        <v>420</v>
      </c>
    </row>
    <row r="33" spans="2:13" x14ac:dyDescent="0.15">
      <c r="B33">
        <v>31</v>
      </c>
      <c r="C33" s="11" t="s">
        <v>38</v>
      </c>
      <c r="D33" s="12">
        <v>321</v>
      </c>
      <c r="E33" s="12">
        <v>0</v>
      </c>
      <c r="F33" s="12">
        <v>0</v>
      </c>
      <c r="G33" s="12">
        <v>77</v>
      </c>
      <c r="H33" s="12">
        <v>82</v>
      </c>
      <c r="I33" s="12">
        <v>92</v>
      </c>
      <c r="J33" s="12">
        <v>105</v>
      </c>
      <c r="K33" s="12">
        <v>122</v>
      </c>
      <c r="L33" s="19"/>
      <c r="M33" s="20">
        <v>420</v>
      </c>
    </row>
    <row r="34" spans="2:13" x14ac:dyDescent="0.15">
      <c r="B34">
        <v>32</v>
      </c>
      <c r="C34" s="11" t="s">
        <v>39</v>
      </c>
      <c r="D34" s="12">
        <v>322</v>
      </c>
      <c r="E34" s="12">
        <v>0</v>
      </c>
      <c r="F34" s="12">
        <v>59</v>
      </c>
      <c r="G34" s="12">
        <v>62</v>
      </c>
      <c r="H34" s="12">
        <v>65</v>
      </c>
      <c r="I34" s="12">
        <v>91</v>
      </c>
      <c r="J34" s="12">
        <v>95</v>
      </c>
      <c r="K34" s="12">
        <v>110</v>
      </c>
      <c r="L34" s="19"/>
      <c r="M34" s="20">
        <v>420</v>
      </c>
    </row>
    <row r="35" spans="2:13" x14ac:dyDescent="0.15">
      <c r="B35">
        <v>33</v>
      </c>
      <c r="C35" s="11" t="s">
        <v>40</v>
      </c>
      <c r="D35" s="12">
        <v>335</v>
      </c>
      <c r="E35" s="12">
        <v>45</v>
      </c>
      <c r="F35" s="12">
        <v>55</v>
      </c>
      <c r="G35" s="12">
        <v>57</v>
      </c>
      <c r="H35" s="12">
        <v>59</v>
      </c>
      <c r="I35" s="12">
        <v>72</v>
      </c>
      <c r="J35" s="12">
        <v>90</v>
      </c>
      <c r="K35" s="12">
        <v>120</v>
      </c>
      <c r="L35" s="19"/>
      <c r="M35" s="20">
        <v>420</v>
      </c>
    </row>
    <row r="36" spans="2:13" x14ac:dyDescent="0.15">
      <c r="B36">
        <v>34</v>
      </c>
      <c r="C36" s="11" t="s">
        <v>41</v>
      </c>
      <c r="D36" s="12">
        <v>344</v>
      </c>
      <c r="E36" s="12">
        <v>0</v>
      </c>
      <c r="F36" s="12">
        <v>0</v>
      </c>
      <c r="G36" s="12">
        <v>0</v>
      </c>
      <c r="H36" s="12">
        <v>0</v>
      </c>
      <c r="I36" s="12">
        <v>164</v>
      </c>
      <c r="J36" s="19">
        <v>165</v>
      </c>
      <c r="K36" s="12">
        <v>190</v>
      </c>
      <c r="L36" s="19"/>
      <c r="M36" s="20">
        <v>420</v>
      </c>
    </row>
    <row r="37" spans="2:13" x14ac:dyDescent="0.15">
      <c r="B37">
        <v>35</v>
      </c>
      <c r="C37" s="11" t="s">
        <v>42</v>
      </c>
      <c r="D37" s="12">
        <v>385</v>
      </c>
      <c r="E37" s="12">
        <v>0</v>
      </c>
      <c r="F37" s="12">
        <v>44</v>
      </c>
      <c r="G37" s="12">
        <v>73</v>
      </c>
      <c r="H37" s="12">
        <v>74</v>
      </c>
      <c r="I37" s="12">
        <v>80</v>
      </c>
      <c r="J37" s="12">
        <v>92</v>
      </c>
      <c r="K37" s="12">
        <v>130</v>
      </c>
      <c r="L37" s="19"/>
      <c r="M37" s="20">
        <v>630</v>
      </c>
    </row>
    <row r="38" spans="2:13" ht="14.25" thickBot="1" x14ac:dyDescent="0.2">
      <c r="B38">
        <v>36</v>
      </c>
      <c r="C38" s="14" t="s">
        <v>43</v>
      </c>
      <c r="D38" s="15">
        <v>399</v>
      </c>
      <c r="E38" s="15">
        <v>31</v>
      </c>
      <c r="F38" s="15">
        <v>47</v>
      </c>
      <c r="G38" s="15">
        <v>51</v>
      </c>
      <c r="H38" s="15">
        <v>60</v>
      </c>
      <c r="I38" s="15">
        <v>71</v>
      </c>
      <c r="J38" s="15">
        <v>120</v>
      </c>
      <c r="K38" s="15">
        <v>152</v>
      </c>
      <c r="L38" s="21"/>
      <c r="M38" s="22">
        <v>740</v>
      </c>
    </row>
    <row r="39" spans="2:13" x14ac:dyDescent="0.15">
      <c r="B39">
        <v>37</v>
      </c>
      <c r="C39" s="8" t="s">
        <v>44</v>
      </c>
      <c r="D39" s="9">
        <v>424</v>
      </c>
      <c r="E39" s="9">
        <v>0</v>
      </c>
      <c r="F39" s="9">
        <v>54</v>
      </c>
      <c r="G39" s="9">
        <v>92</v>
      </c>
      <c r="H39" s="9">
        <v>96</v>
      </c>
      <c r="I39" s="9">
        <v>99</v>
      </c>
      <c r="J39" s="9">
        <v>127</v>
      </c>
      <c r="K39" s="9">
        <v>150</v>
      </c>
      <c r="L39" s="17">
        <v>700</v>
      </c>
      <c r="M39" s="18">
        <v>650</v>
      </c>
    </row>
    <row r="40" spans="2:13" x14ac:dyDescent="0.15">
      <c r="B40">
        <v>38</v>
      </c>
      <c r="C40" s="11" t="s">
        <v>45</v>
      </c>
      <c r="D40" s="12">
        <v>448</v>
      </c>
      <c r="E40" s="12">
        <v>0</v>
      </c>
      <c r="F40" s="12">
        <v>0</v>
      </c>
      <c r="G40" s="12">
        <v>88</v>
      </c>
      <c r="H40" s="12">
        <v>113</v>
      </c>
      <c r="I40" s="12">
        <v>148</v>
      </c>
      <c r="J40" s="12">
        <v>158</v>
      </c>
      <c r="K40" s="12">
        <v>166</v>
      </c>
      <c r="L40" s="19">
        <v>700</v>
      </c>
      <c r="M40" s="20">
        <v>650</v>
      </c>
    </row>
    <row r="41" spans="2:13" x14ac:dyDescent="0.15">
      <c r="B41">
        <v>39</v>
      </c>
      <c r="C41" s="11" t="s">
        <v>46</v>
      </c>
      <c r="D41" s="12">
        <v>451</v>
      </c>
      <c r="E41" s="12">
        <v>51</v>
      </c>
      <c r="F41" s="12">
        <v>82</v>
      </c>
      <c r="G41" s="12">
        <v>83</v>
      </c>
      <c r="H41" s="12">
        <v>86</v>
      </c>
      <c r="I41" s="12">
        <v>95</v>
      </c>
      <c r="J41" s="12">
        <v>146</v>
      </c>
      <c r="K41" s="12">
        <v>163</v>
      </c>
      <c r="L41" s="19">
        <v>700</v>
      </c>
      <c r="M41" s="20">
        <v>650</v>
      </c>
    </row>
    <row r="42" spans="2:13" x14ac:dyDescent="0.15">
      <c r="B42">
        <v>40</v>
      </c>
      <c r="C42" s="11" t="s">
        <v>47</v>
      </c>
      <c r="D42" s="12">
        <v>431</v>
      </c>
      <c r="E42" s="12">
        <v>0</v>
      </c>
      <c r="F42" s="12">
        <v>78</v>
      </c>
      <c r="G42" s="12">
        <v>84</v>
      </c>
      <c r="H42" s="12">
        <v>89</v>
      </c>
      <c r="I42" s="12">
        <v>92</v>
      </c>
      <c r="J42" s="12">
        <v>156</v>
      </c>
      <c r="K42" s="12">
        <v>176</v>
      </c>
      <c r="L42" s="19">
        <v>700</v>
      </c>
      <c r="M42" s="20">
        <v>650</v>
      </c>
    </row>
    <row r="43" spans="2:13" x14ac:dyDescent="0.15">
      <c r="B43">
        <v>41</v>
      </c>
      <c r="C43" s="11" t="s">
        <v>48</v>
      </c>
      <c r="D43" s="12">
        <v>419</v>
      </c>
      <c r="E43" s="12">
        <v>0</v>
      </c>
      <c r="F43" s="12">
        <v>65</v>
      </c>
      <c r="G43" s="12">
        <v>82</v>
      </c>
      <c r="H43" s="12">
        <v>96</v>
      </c>
      <c r="I43" s="12">
        <v>108</v>
      </c>
      <c r="J43" s="12">
        <v>122</v>
      </c>
      <c r="K43" s="12">
        <v>147</v>
      </c>
      <c r="L43" s="19">
        <v>700</v>
      </c>
      <c r="M43" s="20">
        <v>650</v>
      </c>
    </row>
    <row r="44" spans="2:13" x14ac:dyDescent="0.15">
      <c r="B44">
        <v>42</v>
      </c>
      <c r="C44" s="11" t="s">
        <v>49</v>
      </c>
      <c r="D44" s="12">
        <v>432</v>
      </c>
      <c r="E44" s="12">
        <v>0</v>
      </c>
      <c r="F44" s="12">
        <v>34</v>
      </c>
      <c r="G44" s="12">
        <v>90</v>
      </c>
      <c r="H44" s="12">
        <v>93</v>
      </c>
      <c r="I44" s="12">
        <v>102</v>
      </c>
      <c r="J44" s="12">
        <v>133</v>
      </c>
      <c r="K44" s="12">
        <v>154</v>
      </c>
      <c r="L44" s="19">
        <v>700</v>
      </c>
      <c r="M44" s="20">
        <v>650</v>
      </c>
    </row>
    <row r="45" spans="2:13" x14ac:dyDescent="0.15">
      <c r="B45">
        <v>43</v>
      </c>
      <c r="C45" s="11" t="s">
        <v>50</v>
      </c>
      <c r="D45" s="12">
        <v>450</v>
      </c>
      <c r="E45" s="12">
        <v>74</v>
      </c>
      <c r="F45" s="12">
        <v>75</v>
      </c>
      <c r="G45" s="12">
        <v>76</v>
      </c>
      <c r="H45" s="12">
        <v>77</v>
      </c>
      <c r="I45" s="12">
        <v>100</v>
      </c>
      <c r="J45" s="12">
        <v>123</v>
      </c>
      <c r="K45" s="12">
        <v>228</v>
      </c>
      <c r="L45" s="19">
        <v>700</v>
      </c>
      <c r="M45" s="20">
        <v>650</v>
      </c>
    </row>
    <row r="46" spans="2:13" x14ac:dyDescent="0.15">
      <c r="B46">
        <v>44</v>
      </c>
      <c r="C46" s="11" t="s">
        <v>51</v>
      </c>
      <c r="D46" s="12">
        <v>453</v>
      </c>
      <c r="E46" s="12">
        <v>88</v>
      </c>
      <c r="F46" s="12">
        <v>89</v>
      </c>
      <c r="G46" s="12">
        <v>90</v>
      </c>
      <c r="H46" s="12">
        <v>91</v>
      </c>
      <c r="I46" s="12">
        <v>92</v>
      </c>
      <c r="J46" s="12">
        <v>93</v>
      </c>
      <c r="K46" s="12">
        <v>166</v>
      </c>
      <c r="L46" s="19">
        <v>850</v>
      </c>
      <c r="M46" s="20">
        <v>800</v>
      </c>
    </row>
    <row r="47" spans="2:13" ht="14.25" thickBot="1" x14ac:dyDescent="0.2">
      <c r="B47">
        <v>45</v>
      </c>
      <c r="C47" s="14" t="s">
        <v>52</v>
      </c>
      <c r="D47" s="15">
        <v>460</v>
      </c>
      <c r="E47" s="15">
        <v>140</v>
      </c>
      <c r="F47" s="15">
        <v>0</v>
      </c>
      <c r="G47" s="15">
        <v>160</v>
      </c>
      <c r="H47" s="15">
        <v>0</v>
      </c>
      <c r="I47" s="15">
        <v>173</v>
      </c>
      <c r="J47" s="15">
        <v>0</v>
      </c>
      <c r="K47" s="15">
        <v>203</v>
      </c>
      <c r="L47" s="21">
        <v>1000</v>
      </c>
      <c r="M47" s="22">
        <v>980</v>
      </c>
    </row>
    <row r="48" spans="2:13" x14ac:dyDescent="0.15">
      <c r="B48">
        <v>46</v>
      </c>
      <c r="C48" s="8" t="s">
        <v>53</v>
      </c>
      <c r="D48" s="9">
        <v>485</v>
      </c>
      <c r="E48" s="9">
        <v>101</v>
      </c>
      <c r="F48" s="9">
        <v>103</v>
      </c>
      <c r="G48" s="9">
        <v>106</v>
      </c>
      <c r="H48" s="9">
        <v>111</v>
      </c>
      <c r="I48" s="9">
        <v>130</v>
      </c>
      <c r="J48" s="9">
        <v>156</v>
      </c>
      <c r="K48" s="9">
        <v>256</v>
      </c>
      <c r="L48" s="17">
        <v>950</v>
      </c>
      <c r="M48" s="18">
        <v>750</v>
      </c>
    </row>
    <row r="49" spans="2:13" x14ac:dyDescent="0.15">
      <c r="B49">
        <v>47</v>
      </c>
      <c r="C49" s="11" t="s">
        <v>54</v>
      </c>
      <c r="D49" s="12">
        <v>491</v>
      </c>
      <c r="E49" s="12">
        <v>94</v>
      </c>
      <c r="F49" s="12">
        <v>96</v>
      </c>
      <c r="G49" s="19">
        <v>104</v>
      </c>
      <c r="H49" s="12">
        <v>110</v>
      </c>
      <c r="I49" s="12">
        <v>132</v>
      </c>
      <c r="J49" s="12">
        <v>160</v>
      </c>
      <c r="K49" s="12">
        <v>250</v>
      </c>
      <c r="L49" s="19">
        <v>950</v>
      </c>
      <c r="M49" s="20">
        <v>750</v>
      </c>
    </row>
    <row r="50" spans="2:13" x14ac:dyDescent="0.15">
      <c r="B50">
        <v>48</v>
      </c>
      <c r="C50" s="11" t="s">
        <v>55</v>
      </c>
      <c r="D50" s="12">
        <v>483</v>
      </c>
      <c r="E50" s="12">
        <v>0</v>
      </c>
      <c r="F50" s="12">
        <v>0</v>
      </c>
      <c r="G50" s="12">
        <v>148</v>
      </c>
      <c r="H50" s="12">
        <v>153</v>
      </c>
      <c r="I50" s="12">
        <v>160</v>
      </c>
      <c r="J50" s="12">
        <v>163</v>
      </c>
      <c r="K50" s="12">
        <v>200</v>
      </c>
      <c r="L50" s="19">
        <v>950</v>
      </c>
      <c r="M50" s="20">
        <v>750</v>
      </c>
    </row>
    <row r="51" spans="2:13" x14ac:dyDescent="0.15">
      <c r="B51">
        <v>49</v>
      </c>
      <c r="C51" s="11" t="s">
        <v>56</v>
      </c>
      <c r="D51" s="12">
        <v>486</v>
      </c>
      <c r="E51" s="12">
        <v>0</v>
      </c>
      <c r="F51" s="12">
        <v>108</v>
      </c>
      <c r="G51" s="12">
        <v>141</v>
      </c>
      <c r="H51" s="12">
        <v>150</v>
      </c>
      <c r="I51" s="12">
        <v>151</v>
      </c>
      <c r="J51" s="12">
        <v>152</v>
      </c>
      <c r="K51" s="12">
        <v>160</v>
      </c>
      <c r="L51" s="19">
        <v>950</v>
      </c>
      <c r="M51" s="20">
        <v>750</v>
      </c>
    </row>
    <row r="52" spans="2:13" x14ac:dyDescent="0.15">
      <c r="B52">
        <v>50</v>
      </c>
      <c r="C52" s="11" t="s">
        <v>57</v>
      </c>
      <c r="D52" s="12">
        <v>487</v>
      </c>
      <c r="E52" s="12">
        <v>101</v>
      </c>
      <c r="F52" s="12">
        <v>104</v>
      </c>
      <c r="G52" s="12">
        <v>109</v>
      </c>
      <c r="H52" s="12">
        <v>112</v>
      </c>
      <c r="I52" s="12">
        <v>132</v>
      </c>
      <c r="J52" s="12">
        <v>144</v>
      </c>
      <c r="K52" s="12">
        <v>271</v>
      </c>
      <c r="L52" s="19">
        <v>950</v>
      </c>
      <c r="M52" s="20">
        <v>750</v>
      </c>
    </row>
    <row r="53" spans="2:13" x14ac:dyDescent="0.15">
      <c r="B53">
        <v>51</v>
      </c>
      <c r="C53" s="11" t="s">
        <v>58</v>
      </c>
      <c r="D53" s="12">
        <v>480</v>
      </c>
      <c r="E53" s="12">
        <v>0</v>
      </c>
      <c r="F53" s="12">
        <v>0</v>
      </c>
      <c r="G53" s="12">
        <v>0</v>
      </c>
      <c r="H53" s="12">
        <v>0</v>
      </c>
      <c r="I53" s="12">
        <v>246</v>
      </c>
      <c r="J53" s="12">
        <v>250</v>
      </c>
      <c r="K53" s="12">
        <v>257</v>
      </c>
      <c r="L53" s="19">
        <v>950</v>
      </c>
      <c r="M53" s="20">
        <v>750</v>
      </c>
    </row>
    <row r="54" spans="2:13" x14ac:dyDescent="0.15">
      <c r="B54">
        <v>52</v>
      </c>
      <c r="C54" s="11" t="s">
        <v>59</v>
      </c>
      <c r="D54" s="12">
        <v>492</v>
      </c>
      <c r="E54" s="12">
        <v>64</v>
      </c>
      <c r="F54" s="12">
        <v>111</v>
      </c>
      <c r="G54" s="12">
        <v>144</v>
      </c>
      <c r="H54" s="12">
        <v>150</v>
      </c>
      <c r="I54" s="12">
        <v>152</v>
      </c>
      <c r="J54" s="19">
        <v>153</v>
      </c>
      <c r="K54" s="12">
        <v>161</v>
      </c>
      <c r="L54" s="19">
        <v>950</v>
      </c>
      <c r="M54" s="20">
        <v>750</v>
      </c>
    </row>
    <row r="55" spans="2:13" x14ac:dyDescent="0.15">
      <c r="B55">
        <v>53</v>
      </c>
      <c r="C55" s="11" t="s">
        <v>60</v>
      </c>
      <c r="D55" s="12">
        <v>531</v>
      </c>
      <c r="E55" s="12">
        <v>58</v>
      </c>
      <c r="F55" s="12">
        <v>295</v>
      </c>
      <c r="G55" s="12">
        <v>58</v>
      </c>
      <c r="H55" s="12">
        <v>295</v>
      </c>
      <c r="I55" s="12">
        <v>58</v>
      </c>
      <c r="J55" s="12">
        <v>295</v>
      </c>
      <c r="K55" s="12">
        <v>58</v>
      </c>
      <c r="L55" s="19">
        <v>1150</v>
      </c>
      <c r="M55" s="20">
        <v>800</v>
      </c>
    </row>
    <row r="56" spans="2:13" ht="14.25" thickBot="1" x14ac:dyDescent="0.2">
      <c r="B56">
        <v>54</v>
      </c>
      <c r="C56" s="14" t="s">
        <v>61</v>
      </c>
      <c r="D56" s="15">
        <v>535</v>
      </c>
      <c r="E56" s="15">
        <v>62</v>
      </c>
      <c r="F56" s="15">
        <v>104</v>
      </c>
      <c r="G56" s="15">
        <v>109</v>
      </c>
      <c r="H56" s="15">
        <v>115</v>
      </c>
      <c r="I56" s="15">
        <v>132</v>
      </c>
      <c r="J56" s="15">
        <v>174</v>
      </c>
      <c r="K56" s="15">
        <v>309</v>
      </c>
      <c r="L56" s="21">
        <v>1450</v>
      </c>
      <c r="M56" s="22">
        <v>1000</v>
      </c>
    </row>
    <row r="57" spans="2:13" x14ac:dyDescent="0.15">
      <c r="B57">
        <v>55</v>
      </c>
      <c r="C57" s="8" t="s">
        <v>62</v>
      </c>
      <c r="D57" s="9">
        <v>641</v>
      </c>
      <c r="E57" s="9">
        <v>0</v>
      </c>
      <c r="F57" s="9">
        <v>0</v>
      </c>
      <c r="G57" s="9">
        <v>0</v>
      </c>
      <c r="H57" s="9">
        <v>118</v>
      </c>
      <c r="I57" s="9">
        <v>344</v>
      </c>
      <c r="J57" s="9">
        <v>351</v>
      </c>
      <c r="K57" s="9">
        <v>363</v>
      </c>
      <c r="L57" s="17"/>
      <c r="M57" s="18">
        <v>1050</v>
      </c>
    </row>
    <row r="58" spans="2:13" x14ac:dyDescent="0.15">
      <c r="B58">
        <v>56</v>
      </c>
      <c r="C58" s="11" t="s">
        <v>63</v>
      </c>
      <c r="D58" s="12">
        <v>622</v>
      </c>
      <c r="E58" s="12">
        <v>0</v>
      </c>
      <c r="F58" s="12">
        <v>0</v>
      </c>
      <c r="G58" s="19">
        <v>185</v>
      </c>
      <c r="H58" s="12">
        <v>195</v>
      </c>
      <c r="I58" s="12">
        <v>219</v>
      </c>
      <c r="J58" s="12">
        <v>235</v>
      </c>
      <c r="K58" s="12">
        <v>287</v>
      </c>
      <c r="L58" s="19"/>
      <c r="M58" s="20">
        <v>1050</v>
      </c>
    </row>
    <row r="59" spans="2:13" x14ac:dyDescent="0.15">
      <c r="B59">
        <v>57</v>
      </c>
      <c r="C59" s="11" t="s">
        <v>64</v>
      </c>
      <c r="D59" s="12">
        <v>626</v>
      </c>
      <c r="E59" s="12">
        <v>116</v>
      </c>
      <c r="F59" s="12">
        <v>153</v>
      </c>
      <c r="G59" s="12">
        <v>155</v>
      </c>
      <c r="H59" s="12">
        <v>155</v>
      </c>
      <c r="I59" s="12">
        <v>162</v>
      </c>
      <c r="J59" s="12">
        <v>174</v>
      </c>
      <c r="K59" s="12">
        <v>333</v>
      </c>
      <c r="L59" s="19"/>
      <c r="M59" s="20">
        <v>1050</v>
      </c>
    </row>
    <row r="60" spans="2:13" x14ac:dyDescent="0.15">
      <c r="B60">
        <v>58</v>
      </c>
      <c r="C60" s="11" t="s">
        <v>65</v>
      </c>
      <c r="D60" s="12">
        <v>619</v>
      </c>
      <c r="E60" s="12">
        <v>140</v>
      </c>
      <c r="F60" s="12">
        <v>141</v>
      </c>
      <c r="G60" s="12">
        <v>147</v>
      </c>
      <c r="H60" s="12">
        <v>148</v>
      </c>
      <c r="I60" s="12">
        <v>158</v>
      </c>
      <c r="J60" s="12">
        <v>168</v>
      </c>
      <c r="K60" s="12">
        <v>285</v>
      </c>
      <c r="L60" s="19"/>
      <c r="M60" s="20">
        <v>1050</v>
      </c>
    </row>
    <row r="61" spans="2:13" x14ac:dyDescent="0.15">
      <c r="B61">
        <v>59</v>
      </c>
      <c r="C61" s="11" t="s">
        <v>66</v>
      </c>
      <c r="D61" s="12">
        <v>623</v>
      </c>
      <c r="E61" s="12">
        <v>0</v>
      </c>
      <c r="F61" s="12">
        <v>126</v>
      </c>
      <c r="G61" s="12">
        <v>162</v>
      </c>
      <c r="H61" s="12">
        <v>185</v>
      </c>
      <c r="I61" s="12">
        <v>194</v>
      </c>
      <c r="J61" s="12">
        <v>208</v>
      </c>
      <c r="K61" s="12">
        <v>292</v>
      </c>
      <c r="L61" s="19"/>
      <c r="M61" s="20">
        <v>1050</v>
      </c>
    </row>
    <row r="62" spans="2:13" x14ac:dyDescent="0.15">
      <c r="B62">
        <v>60</v>
      </c>
      <c r="C62" s="11" t="s">
        <v>67</v>
      </c>
      <c r="D62" s="12">
        <v>636</v>
      </c>
      <c r="E62" s="12">
        <v>80</v>
      </c>
      <c r="F62" s="12">
        <v>96</v>
      </c>
      <c r="G62" s="12">
        <v>100</v>
      </c>
      <c r="H62" s="12">
        <v>107</v>
      </c>
      <c r="I62" s="12">
        <v>232</v>
      </c>
      <c r="J62" s="12">
        <v>310</v>
      </c>
      <c r="K62" s="12">
        <v>354</v>
      </c>
      <c r="L62" s="19"/>
      <c r="M62" s="20">
        <v>1050</v>
      </c>
    </row>
    <row r="63" spans="2:13" x14ac:dyDescent="0.15">
      <c r="B63">
        <v>61</v>
      </c>
      <c r="C63" s="11" t="s">
        <v>68</v>
      </c>
      <c r="D63" s="12">
        <v>625</v>
      </c>
      <c r="E63" s="12">
        <v>74</v>
      </c>
      <c r="F63" s="12">
        <v>135</v>
      </c>
      <c r="G63" s="12">
        <v>152</v>
      </c>
      <c r="H63" s="12">
        <v>164</v>
      </c>
      <c r="I63" s="12">
        <v>169</v>
      </c>
      <c r="J63" s="19">
        <v>194</v>
      </c>
      <c r="K63" s="12">
        <v>269</v>
      </c>
      <c r="L63" s="19"/>
      <c r="M63" s="20">
        <v>1050</v>
      </c>
    </row>
    <row r="64" spans="2:13" x14ac:dyDescent="0.15">
      <c r="B64">
        <v>62</v>
      </c>
      <c r="C64" s="11" t="s">
        <v>69</v>
      </c>
      <c r="D64" s="12">
        <v>666</v>
      </c>
      <c r="E64" s="12">
        <v>0</v>
      </c>
      <c r="F64" s="12">
        <v>151</v>
      </c>
      <c r="G64" s="12">
        <v>285</v>
      </c>
      <c r="H64" s="12">
        <v>285</v>
      </c>
      <c r="I64" s="12">
        <v>285</v>
      </c>
      <c r="J64" s="12">
        <v>151</v>
      </c>
      <c r="K64" s="12">
        <v>0</v>
      </c>
      <c r="L64" s="19"/>
      <c r="M64" s="20">
        <v>1500</v>
      </c>
    </row>
    <row r="65" spans="2:13" ht="14.25" thickBot="1" x14ac:dyDescent="0.2">
      <c r="B65">
        <v>63</v>
      </c>
      <c r="C65" s="14" t="s">
        <v>70</v>
      </c>
      <c r="D65" s="15">
        <v>686</v>
      </c>
      <c r="E65" s="15">
        <v>251</v>
      </c>
      <c r="F65" s="15">
        <v>251</v>
      </c>
      <c r="G65" s="15">
        <v>99</v>
      </c>
      <c r="H65" s="15">
        <v>99</v>
      </c>
      <c r="I65" s="15">
        <v>99</v>
      </c>
      <c r="J65" s="15">
        <v>251</v>
      </c>
      <c r="K65" s="15">
        <v>251</v>
      </c>
      <c r="L65" s="21"/>
      <c r="M65" s="22">
        <v>1750</v>
      </c>
    </row>
    <row r="66" spans="2:13" x14ac:dyDescent="0.15">
      <c r="B66">
        <v>64</v>
      </c>
      <c r="C66" s="34" t="s">
        <v>192</v>
      </c>
      <c r="D66" s="36">
        <v>777</v>
      </c>
      <c r="E66" s="38">
        <v>0</v>
      </c>
      <c r="F66" s="38">
        <v>0</v>
      </c>
      <c r="G66" s="38">
        <v>0</v>
      </c>
      <c r="H66" s="38">
        <v>362</v>
      </c>
      <c r="I66" s="38">
        <v>364</v>
      </c>
      <c r="J66" s="38">
        <v>372</v>
      </c>
      <c r="K66" s="38">
        <v>384</v>
      </c>
      <c r="L66" s="40">
        <v>1600</v>
      </c>
      <c r="M66" s="42">
        <v>1050</v>
      </c>
    </row>
    <row r="67" spans="2:13" x14ac:dyDescent="0.15">
      <c r="B67">
        <v>65</v>
      </c>
      <c r="C67" s="34" t="s">
        <v>193</v>
      </c>
      <c r="D67" s="36">
        <v>800</v>
      </c>
      <c r="E67" s="38">
        <v>127</v>
      </c>
      <c r="F67" s="38">
        <v>149</v>
      </c>
      <c r="G67" s="40">
        <v>166</v>
      </c>
      <c r="H67" s="38">
        <v>175</v>
      </c>
      <c r="I67" s="38">
        <v>194</v>
      </c>
      <c r="J67" s="38">
        <v>249</v>
      </c>
      <c r="K67" s="38">
        <v>305</v>
      </c>
      <c r="L67" s="40">
        <v>1600</v>
      </c>
      <c r="M67" s="42">
        <v>1050</v>
      </c>
    </row>
    <row r="68" spans="2:13" x14ac:dyDescent="0.15">
      <c r="B68">
        <v>66</v>
      </c>
      <c r="C68" s="34" t="s">
        <v>194</v>
      </c>
      <c r="D68" s="36">
        <v>787</v>
      </c>
      <c r="E68" s="38">
        <v>0</v>
      </c>
      <c r="F68" s="38">
        <v>0</v>
      </c>
      <c r="G68" s="38">
        <v>232</v>
      </c>
      <c r="H68" s="38">
        <v>233</v>
      </c>
      <c r="I68" s="38">
        <v>319</v>
      </c>
      <c r="J68" s="38">
        <v>327</v>
      </c>
      <c r="K68" s="38">
        <v>388</v>
      </c>
      <c r="L68" s="40">
        <v>1600</v>
      </c>
      <c r="M68" s="42">
        <v>1050</v>
      </c>
    </row>
    <row r="69" spans="2:13" x14ac:dyDescent="0.15">
      <c r="B69">
        <v>67</v>
      </c>
      <c r="C69" s="34" t="s">
        <v>195</v>
      </c>
      <c r="D69" s="36">
        <v>812</v>
      </c>
      <c r="E69" s="38">
        <v>0</v>
      </c>
      <c r="F69" s="38">
        <v>151</v>
      </c>
      <c r="G69" s="38">
        <v>201</v>
      </c>
      <c r="H69" s="38">
        <v>214</v>
      </c>
      <c r="I69" s="38">
        <v>255</v>
      </c>
      <c r="J69" s="38">
        <v>334</v>
      </c>
      <c r="K69" s="38">
        <v>342</v>
      </c>
      <c r="L69" s="40">
        <v>1600</v>
      </c>
      <c r="M69" s="42">
        <v>1050</v>
      </c>
    </row>
    <row r="70" spans="2:13" x14ac:dyDescent="0.15">
      <c r="B70">
        <v>68</v>
      </c>
      <c r="C70" s="34" t="s">
        <v>196</v>
      </c>
      <c r="D70" s="36">
        <v>822</v>
      </c>
      <c r="E70" s="38">
        <v>0</v>
      </c>
      <c r="F70" s="38">
        <v>154</v>
      </c>
      <c r="G70" s="38">
        <v>202</v>
      </c>
      <c r="H70" s="38">
        <v>234</v>
      </c>
      <c r="I70" s="38">
        <v>253</v>
      </c>
      <c r="J70" s="38">
        <v>317</v>
      </c>
      <c r="K70" s="38">
        <v>360</v>
      </c>
      <c r="L70" s="40">
        <v>1600</v>
      </c>
      <c r="M70" s="42">
        <v>1050</v>
      </c>
    </row>
    <row r="71" spans="2:13" x14ac:dyDescent="0.15">
      <c r="B71">
        <v>69</v>
      </c>
      <c r="C71" s="34" t="s">
        <v>197</v>
      </c>
      <c r="D71" s="36">
        <v>843</v>
      </c>
      <c r="E71" s="38">
        <v>0</v>
      </c>
      <c r="F71" s="38">
        <v>0</v>
      </c>
      <c r="G71" s="38">
        <v>245</v>
      </c>
      <c r="H71" s="38">
        <v>252</v>
      </c>
      <c r="I71" s="38">
        <v>257</v>
      </c>
      <c r="J71" s="38">
        <v>420</v>
      </c>
      <c r="K71" s="38">
        <v>420</v>
      </c>
      <c r="L71" s="40">
        <v>1600</v>
      </c>
      <c r="M71" s="42">
        <v>1050</v>
      </c>
    </row>
    <row r="72" spans="2:13" x14ac:dyDescent="0.15">
      <c r="B72">
        <v>70</v>
      </c>
      <c r="C72" s="34" t="s">
        <v>198</v>
      </c>
      <c r="D72" s="36">
        <v>808</v>
      </c>
      <c r="E72" s="38">
        <v>103</v>
      </c>
      <c r="F72" s="38">
        <v>131</v>
      </c>
      <c r="G72" s="38">
        <v>174</v>
      </c>
      <c r="H72" s="38">
        <v>184</v>
      </c>
      <c r="I72" s="38">
        <v>206</v>
      </c>
      <c r="J72" s="40">
        <v>249</v>
      </c>
      <c r="K72" s="38">
        <v>317</v>
      </c>
      <c r="L72" s="40">
        <v>1600</v>
      </c>
      <c r="M72" s="42">
        <v>1050</v>
      </c>
    </row>
    <row r="73" spans="2:13" x14ac:dyDescent="0.15">
      <c r="B73">
        <v>71</v>
      </c>
      <c r="C73" s="34" t="s">
        <v>199</v>
      </c>
      <c r="D73" s="36">
        <v>897</v>
      </c>
      <c r="E73" s="38">
        <v>0</v>
      </c>
      <c r="F73" s="38">
        <v>204</v>
      </c>
      <c r="G73" s="38">
        <v>344</v>
      </c>
      <c r="H73" s="38">
        <v>507</v>
      </c>
      <c r="I73" s="38">
        <v>344</v>
      </c>
      <c r="J73" s="38">
        <v>204</v>
      </c>
      <c r="K73" s="38">
        <v>0</v>
      </c>
      <c r="L73" s="40">
        <v>1850</v>
      </c>
      <c r="M73" s="42">
        <v>1500</v>
      </c>
    </row>
    <row r="74" spans="2:13" ht="14.25" thickBot="1" x14ac:dyDescent="0.2">
      <c r="B74">
        <v>72</v>
      </c>
      <c r="C74" s="35" t="s">
        <v>200</v>
      </c>
      <c r="D74" s="37">
        <v>923</v>
      </c>
      <c r="E74" s="39">
        <v>452</v>
      </c>
      <c r="F74" s="39">
        <v>275</v>
      </c>
      <c r="G74" s="39">
        <v>123</v>
      </c>
      <c r="H74" s="39">
        <v>69</v>
      </c>
      <c r="I74" s="39">
        <v>123</v>
      </c>
      <c r="J74" s="39">
        <v>275</v>
      </c>
      <c r="K74" s="39">
        <v>452</v>
      </c>
      <c r="L74" s="41">
        <v>2000</v>
      </c>
      <c r="M74" s="43">
        <v>1750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3"/>
  <sheetViews>
    <sheetView topLeftCell="A28" workbookViewId="0">
      <selection activeCell="C39" sqref="C39"/>
    </sheetView>
  </sheetViews>
  <sheetFormatPr defaultRowHeight="13.5" x14ac:dyDescent="0.15"/>
  <cols>
    <col min="3" max="3" width="15.625" style="47" customWidth="1"/>
    <col min="4" max="10" width="5.625" customWidth="1"/>
    <col min="11" max="12" width="7.625" customWidth="1"/>
    <col min="13" max="13" width="12.625" customWidth="1"/>
  </cols>
  <sheetData>
    <row r="2" spans="2:13" x14ac:dyDescent="0.15">
      <c r="B2" s="38" t="s">
        <v>71</v>
      </c>
      <c r="C2" s="52" t="s">
        <v>72</v>
      </c>
      <c r="D2" s="38">
        <v>1</v>
      </c>
      <c r="E2" s="38">
        <v>2</v>
      </c>
      <c r="F2" s="38">
        <v>3</v>
      </c>
      <c r="G2" s="38">
        <v>4</v>
      </c>
      <c r="H2" s="38">
        <v>5</v>
      </c>
      <c r="I2" s="38">
        <v>6</v>
      </c>
      <c r="J2" s="38">
        <v>7</v>
      </c>
      <c r="K2" s="38" t="s">
        <v>73</v>
      </c>
      <c r="L2" s="38" t="s">
        <v>74</v>
      </c>
      <c r="M2" s="38" t="s">
        <v>75</v>
      </c>
    </row>
    <row r="3" spans="2:13" x14ac:dyDescent="0.15">
      <c r="B3" s="38">
        <v>1</v>
      </c>
      <c r="C3" s="52" t="s">
        <v>76</v>
      </c>
      <c r="D3" s="38">
        <v>11</v>
      </c>
      <c r="E3" s="38">
        <v>14</v>
      </c>
      <c r="F3" s="38">
        <v>14</v>
      </c>
      <c r="G3" s="38">
        <v>19</v>
      </c>
      <c r="H3" s="38">
        <v>20</v>
      </c>
      <c r="I3" s="38">
        <v>20</v>
      </c>
      <c r="J3" s="38">
        <v>25</v>
      </c>
      <c r="K3" s="38">
        <f>SUM(D3:J3)</f>
        <v>123</v>
      </c>
      <c r="L3" s="38">
        <v>25</v>
      </c>
      <c r="M3" s="38" t="s">
        <v>77</v>
      </c>
    </row>
    <row r="4" spans="2:13" x14ac:dyDescent="0.15">
      <c r="B4" s="38">
        <v>2</v>
      </c>
      <c r="C4" s="52" t="s">
        <v>78</v>
      </c>
      <c r="D4" s="38">
        <v>9</v>
      </c>
      <c r="E4" s="38">
        <v>11</v>
      </c>
      <c r="F4" s="38">
        <v>18</v>
      </c>
      <c r="G4" s="38">
        <v>20</v>
      </c>
      <c r="H4" s="38">
        <v>24</v>
      </c>
      <c r="I4" s="38">
        <v>24</v>
      </c>
      <c r="J4" s="38">
        <v>28</v>
      </c>
      <c r="K4" s="38">
        <f t="shared" ref="K4:K63" si="0">SUM(D4:J4)</f>
        <v>134</v>
      </c>
      <c r="L4" s="38">
        <v>1</v>
      </c>
      <c r="M4" s="38" t="s">
        <v>79</v>
      </c>
    </row>
    <row r="5" spans="2:13" x14ac:dyDescent="0.15">
      <c r="B5" s="38">
        <v>3</v>
      </c>
      <c r="C5" s="52" t="s">
        <v>80</v>
      </c>
      <c r="D5" s="38">
        <v>9</v>
      </c>
      <c r="E5" s="38">
        <v>12</v>
      </c>
      <c r="F5" s="38">
        <v>18</v>
      </c>
      <c r="G5" s="38">
        <v>19</v>
      </c>
      <c r="H5" s="38">
        <v>24</v>
      </c>
      <c r="I5" s="38">
        <v>26</v>
      </c>
      <c r="J5" s="38">
        <v>31</v>
      </c>
      <c r="K5" s="38">
        <f t="shared" si="0"/>
        <v>139</v>
      </c>
      <c r="L5" s="38">
        <v>35</v>
      </c>
      <c r="M5" s="38" t="s">
        <v>81</v>
      </c>
    </row>
    <row r="6" spans="2:13" x14ac:dyDescent="0.15">
      <c r="B6" s="38">
        <v>4</v>
      </c>
      <c r="C6" s="52" t="s">
        <v>82</v>
      </c>
      <c r="D6" s="38">
        <v>14</v>
      </c>
      <c r="E6" s="38">
        <v>16</v>
      </c>
      <c r="F6" s="38">
        <v>19</v>
      </c>
      <c r="G6" s="38">
        <v>19</v>
      </c>
      <c r="H6" s="38">
        <v>25</v>
      </c>
      <c r="I6" s="38">
        <v>27</v>
      </c>
      <c r="J6" s="38">
        <v>35</v>
      </c>
      <c r="K6" s="38">
        <f t="shared" si="0"/>
        <v>155</v>
      </c>
      <c r="L6" s="38">
        <v>1</v>
      </c>
      <c r="M6" s="38" t="s">
        <v>83</v>
      </c>
    </row>
    <row r="7" spans="2:13" x14ac:dyDescent="0.15">
      <c r="B7" s="38">
        <v>5</v>
      </c>
      <c r="C7" s="52" t="s">
        <v>84</v>
      </c>
      <c r="D7" s="38">
        <v>14</v>
      </c>
      <c r="E7" s="38">
        <v>16</v>
      </c>
      <c r="F7" s="38">
        <v>19</v>
      </c>
      <c r="G7" s="38">
        <v>19</v>
      </c>
      <c r="H7" s="38">
        <v>25</v>
      </c>
      <c r="I7" s="38">
        <v>27</v>
      </c>
      <c r="J7" s="38">
        <v>35</v>
      </c>
      <c r="K7" s="38">
        <f t="shared" si="0"/>
        <v>155</v>
      </c>
      <c r="L7" s="38">
        <v>50</v>
      </c>
      <c r="M7" s="38" t="s">
        <v>81</v>
      </c>
    </row>
    <row r="8" spans="2:13" x14ac:dyDescent="0.15">
      <c r="B8" s="38">
        <v>6</v>
      </c>
      <c r="C8" s="52" t="s">
        <v>85</v>
      </c>
      <c r="D8" s="38">
        <v>0</v>
      </c>
      <c r="E8" s="38">
        <v>18</v>
      </c>
      <c r="F8" s="38">
        <v>18</v>
      </c>
      <c r="G8" s="38">
        <v>27</v>
      </c>
      <c r="H8" s="38">
        <v>36</v>
      </c>
      <c r="I8" s="38">
        <v>36</v>
      </c>
      <c r="J8" s="38">
        <v>36</v>
      </c>
      <c r="K8" s="38">
        <f t="shared" si="0"/>
        <v>171</v>
      </c>
      <c r="L8" s="38">
        <v>1</v>
      </c>
      <c r="M8" s="38" t="s">
        <v>86</v>
      </c>
    </row>
    <row r="9" spans="2:13" x14ac:dyDescent="0.15">
      <c r="B9" s="38">
        <v>7</v>
      </c>
      <c r="C9" s="52" t="s">
        <v>87</v>
      </c>
      <c r="D9" s="38">
        <v>18</v>
      </c>
      <c r="E9" s="38">
        <v>18</v>
      </c>
      <c r="F9" s="38">
        <v>19</v>
      </c>
      <c r="G9" s="38">
        <v>25</v>
      </c>
      <c r="H9" s="38">
        <v>30</v>
      </c>
      <c r="I9" s="38">
        <v>39</v>
      </c>
      <c r="J9" s="38">
        <v>50</v>
      </c>
      <c r="K9" s="38">
        <f t="shared" si="0"/>
        <v>199</v>
      </c>
      <c r="L9" s="38">
        <v>1</v>
      </c>
      <c r="M9" s="38" t="s">
        <v>88</v>
      </c>
    </row>
    <row r="10" spans="2:13" x14ac:dyDescent="0.15">
      <c r="B10" s="38">
        <v>8</v>
      </c>
      <c r="C10" s="52" t="s">
        <v>89</v>
      </c>
      <c r="D10" s="38">
        <v>18</v>
      </c>
      <c r="E10" s="38">
        <v>18</v>
      </c>
      <c r="F10" s="38">
        <v>19</v>
      </c>
      <c r="G10" s="38">
        <v>25</v>
      </c>
      <c r="H10" s="38">
        <v>30</v>
      </c>
      <c r="I10" s="38">
        <v>39</v>
      </c>
      <c r="J10" s="38">
        <v>50</v>
      </c>
      <c r="K10" s="38">
        <f t="shared" si="0"/>
        <v>199</v>
      </c>
      <c r="L10" s="38">
        <v>60</v>
      </c>
      <c r="M10" s="38" t="s">
        <v>90</v>
      </c>
    </row>
    <row r="11" spans="2:13" x14ac:dyDescent="0.15">
      <c r="B11" s="38">
        <v>9</v>
      </c>
      <c r="C11" s="52" t="s">
        <v>91</v>
      </c>
      <c r="D11" s="38">
        <v>18</v>
      </c>
      <c r="E11" s="38">
        <v>23</v>
      </c>
      <c r="F11" s="38">
        <v>23</v>
      </c>
      <c r="G11" s="38">
        <v>27</v>
      </c>
      <c r="H11" s="38">
        <v>32</v>
      </c>
      <c r="I11" s="38">
        <v>40</v>
      </c>
      <c r="J11" s="38">
        <v>52</v>
      </c>
      <c r="K11" s="38">
        <f t="shared" si="0"/>
        <v>215</v>
      </c>
      <c r="L11" s="38">
        <v>1</v>
      </c>
      <c r="M11" s="38" t="s">
        <v>88</v>
      </c>
    </row>
    <row r="12" spans="2:13" x14ac:dyDescent="0.15">
      <c r="B12" s="38">
        <v>10</v>
      </c>
      <c r="C12" s="52" t="s">
        <v>92</v>
      </c>
      <c r="D12" s="38">
        <v>18</v>
      </c>
      <c r="E12" s="38">
        <v>23</v>
      </c>
      <c r="F12" s="38">
        <v>23</v>
      </c>
      <c r="G12" s="38">
        <v>27</v>
      </c>
      <c r="H12" s="38">
        <v>32</v>
      </c>
      <c r="I12" s="38">
        <v>40</v>
      </c>
      <c r="J12" s="38">
        <v>52</v>
      </c>
      <c r="K12" s="38">
        <f t="shared" si="0"/>
        <v>215</v>
      </c>
      <c r="L12" s="38">
        <v>60</v>
      </c>
      <c r="M12" s="38" t="s">
        <v>81</v>
      </c>
    </row>
    <row r="13" spans="2:13" x14ac:dyDescent="0.15">
      <c r="B13" s="38">
        <v>11</v>
      </c>
      <c r="C13" s="52" t="s">
        <v>93</v>
      </c>
      <c r="D13" s="38">
        <v>22</v>
      </c>
      <c r="E13" s="38">
        <v>27</v>
      </c>
      <c r="F13" s="38">
        <v>29</v>
      </c>
      <c r="G13" s="38">
        <v>32</v>
      </c>
      <c r="H13" s="38">
        <v>37</v>
      </c>
      <c r="I13" s="38">
        <v>45</v>
      </c>
      <c r="J13" s="38">
        <v>60</v>
      </c>
      <c r="K13" s="38">
        <f t="shared" si="0"/>
        <v>252</v>
      </c>
      <c r="L13" s="38">
        <v>1</v>
      </c>
      <c r="M13" s="38" t="s">
        <v>94</v>
      </c>
    </row>
    <row r="14" spans="2:13" x14ac:dyDescent="0.15">
      <c r="B14" s="38">
        <v>12</v>
      </c>
      <c r="C14" s="52" t="s">
        <v>95</v>
      </c>
      <c r="D14" s="38">
        <v>22</v>
      </c>
      <c r="E14" s="38">
        <v>27</v>
      </c>
      <c r="F14" s="38">
        <v>29</v>
      </c>
      <c r="G14" s="38">
        <v>32</v>
      </c>
      <c r="H14" s="38">
        <v>37</v>
      </c>
      <c r="I14" s="38">
        <v>45</v>
      </c>
      <c r="J14" s="38">
        <v>60</v>
      </c>
      <c r="K14" s="38">
        <f t="shared" si="0"/>
        <v>252</v>
      </c>
      <c r="L14" s="38">
        <v>70</v>
      </c>
      <c r="M14" s="38" t="s">
        <v>81</v>
      </c>
    </row>
    <row r="15" spans="2:13" x14ac:dyDescent="0.15">
      <c r="B15" s="38">
        <v>13</v>
      </c>
      <c r="C15" s="52" t="s">
        <v>96</v>
      </c>
      <c r="D15" s="38">
        <v>0</v>
      </c>
      <c r="E15" s="38">
        <v>22</v>
      </c>
      <c r="F15" s="38">
        <v>30</v>
      </c>
      <c r="G15" s="38">
        <v>34</v>
      </c>
      <c r="H15" s="38">
        <v>41</v>
      </c>
      <c r="I15" s="38">
        <v>50</v>
      </c>
      <c r="J15" s="38">
        <v>70</v>
      </c>
      <c r="K15" s="38">
        <f t="shared" si="0"/>
        <v>247</v>
      </c>
      <c r="L15" s="38">
        <v>70</v>
      </c>
      <c r="M15" s="38" t="s">
        <v>90</v>
      </c>
    </row>
    <row r="16" spans="2:13" x14ac:dyDescent="0.15">
      <c r="B16" s="38">
        <v>14</v>
      </c>
      <c r="C16" s="52" t="s">
        <v>97</v>
      </c>
      <c r="D16" s="38">
        <v>0</v>
      </c>
      <c r="E16" s="38">
        <v>0</v>
      </c>
      <c r="F16" s="38">
        <v>20</v>
      </c>
      <c r="G16" s="38">
        <v>25</v>
      </c>
      <c r="H16" s="38">
        <v>40</v>
      </c>
      <c r="I16" s="38">
        <v>63</v>
      </c>
      <c r="J16" s="38">
        <v>81</v>
      </c>
      <c r="K16" s="38">
        <f t="shared" si="0"/>
        <v>229</v>
      </c>
      <c r="L16" s="38">
        <v>70</v>
      </c>
      <c r="M16" s="38" t="s">
        <v>98</v>
      </c>
    </row>
    <row r="17" spans="2:13" x14ac:dyDescent="0.15">
      <c r="B17" s="38">
        <v>15</v>
      </c>
      <c r="C17" s="52" t="s">
        <v>99</v>
      </c>
      <c r="D17" s="38">
        <v>25</v>
      </c>
      <c r="E17" s="38">
        <v>31</v>
      </c>
      <c r="F17" s="38">
        <v>35</v>
      </c>
      <c r="G17" s="38">
        <v>38</v>
      </c>
      <c r="H17" s="38">
        <v>49</v>
      </c>
      <c r="I17" s="38">
        <v>61</v>
      </c>
      <c r="J17" s="38">
        <v>72</v>
      </c>
      <c r="K17" s="38">
        <f t="shared" si="0"/>
        <v>311</v>
      </c>
      <c r="L17" s="38">
        <v>1</v>
      </c>
      <c r="M17" s="38" t="s">
        <v>94</v>
      </c>
    </row>
    <row r="18" spans="2:13" x14ac:dyDescent="0.15">
      <c r="B18" s="38">
        <v>16</v>
      </c>
      <c r="C18" s="52" t="s">
        <v>100</v>
      </c>
      <c r="D18" s="38">
        <v>22</v>
      </c>
      <c r="E18" s="38">
        <v>31</v>
      </c>
      <c r="F18" s="38">
        <v>35</v>
      </c>
      <c r="G18" s="38">
        <v>36</v>
      </c>
      <c r="H18" s="38">
        <v>50</v>
      </c>
      <c r="I18" s="38">
        <v>59</v>
      </c>
      <c r="J18" s="38">
        <v>81</v>
      </c>
      <c r="K18" s="38">
        <f t="shared" si="0"/>
        <v>314</v>
      </c>
      <c r="L18" s="38">
        <v>70</v>
      </c>
      <c r="M18" s="38" t="s">
        <v>81</v>
      </c>
    </row>
    <row r="19" spans="2:13" x14ac:dyDescent="0.15">
      <c r="B19" s="38">
        <v>17</v>
      </c>
      <c r="C19" s="52" t="s">
        <v>101</v>
      </c>
      <c r="D19" s="38">
        <v>0</v>
      </c>
      <c r="E19" s="38">
        <v>22</v>
      </c>
      <c r="F19" s="38">
        <v>31</v>
      </c>
      <c r="G19" s="38">
        <v>41</v>
      </c>
      <c r="H19" s="38">
        <v>53</v>
      </c>
      <c r="I19" s="38">
        <v>59</v>
      </c>
      <c r="J19" s="38">
        <v>100</v>
      </c>
      <c r="K19" s="38">
        <f t="shared" si="0"/>
        <v>306</v>
      </c>
      <c r="L19" s="38">
        <v>70</v>
      </c>
      <c r="M19" s="38" t="s">
        <v>90</v>
      </c>
    </row>
    <row r="20" spans="2:13" x14ac:dyDescent="0.15">
      <c r="B20" s="38">
        <v>18</v>
      </c>
      <c r="C20" s="52" t="s">
        <v>102</v>
      </c>
      <c r="D20" s="38">
        <v>0</v>
      </c>
      <c r="E20" s="38">
        <v>0</v>
      </c>
      <c r="F20" s="38">
        <v>21</v>
      </c>
      <c r="G20" s="38">
        <v>31</v>
      </c>
      <c r="H20" s="38">
        <v>50</v>
      </c>
      <c r="I20" s="38">
        <v>77</v>
      </c>
      <c r="J20" s="38">
        <v>81</v>
      </c>
      <c r="K20" s="38">
        <f t="shared" si="0"/>
        <v>260</v>
      </c>
      <c r="L20" s="38">
        <v>70</v>
      </c>
      <c r="M20" s="38" t="s">
        <v>103</v>
      </c>
    </row>
    <row r="21" spans="2:13" x14ac:dyDescent="0.15">
      <c r="B21" s="38">
        <v>19</v>
      </c>
      <c r="C21" s="52" t="s">
        <v>104</v>
      </c>
      <c r="D21" s="38">
        <v>27</v>
      </c>
      <c r="E21" s="38">
        <v>33</v>
      </c>
      <c r="F21" s="38">
        <v>39</v>
      </c>
      <c r="G21" s="38">
        <v>46</v>
      </c>
      <c r="H21" s="38">
        <v>55</v>
      </c>
      <c r="I21" s="38">
        <v>68</v>
      </c>
      <c r="J21" s="38">
        <v>92</v>
      </c>
      <c r="K21" s="38">
        <f t="shared" si="0"/>
        <v>360</v>
      </c>
      <c r="L21" s="38">
        <v>1</v>
      </c>
      <c r="M21" s="38" t="s">
        <v>94</v>
      </c>
    </row>
    <row r="22" spans="2:13" x14ac:dyDescent="0.15">
      <c r="B22" s="38">
        <v>20</v>
      </c>
      <c r="C22" s="52" t="s">
        <v>105</v>
      </c>
      <c r="D22" s="38">
        <v>25</v>
      </c>
      <c r="E22" s="38">
        <v>33</v>
      </c>
      <c r="F22" s="38">
        <v>36</v>
      </c>
      <c r="G22" s="38">
        <v>40</v>
      </c>
      <c r="H22" s="38">
        <v>55</v>
      </c>
      <c r="I22" s="38">
        <v>61</v>
      </c>
      <c r="J22" s="38">
        <v>90</v>
      </c>
      <c r="K22" s="38">
        <f t="shared" si="0"/>
        <v>340</v>
      </c>
      <c r="L22" s="38">
        <v>70</v>
      </c>
      <c r="M22" s="38" t="s">
        <v>81</v>
      </c>
    </row>
    <row r="23" spans="2:13" x14ac:dyDescent="0.15">
      <c r="B23" s="38">
        <v>21</v>
      </c>
      <c r="C23" s="52" t="s">
        <v>106</v>
      </c>
      <c r="D23" s="38">
        <v>0</v>
      </c>
      <c r="E23" s="38">
        <v>26</v>
      </c>
      <c r="F23" s="38">
        <v>38</v>
      </c>
      <c r="G23" s="38">
        <v>47</v>
      </c>
      <c r="H23" s="38">
        <v>58</v>
      </c>
      <c r="I23" s="38">
        <v>64</v>
      </c>
      <c r="J23" s="38">
        <v>105</v>
      </c>
      <c r="K23" s="38">
        <f t="shared" si="0"/>
        <v>338</v>
      </c>
      <c r="L23" s="38">
        <v>70</v>
      </c>
      <c r="M23" s="38" t="s">
        <v>90</v>
      </c>
    </row>
    <row r="24" spans="2:13" x14ac:dyDescent="0.15">
      <c r="B24" s="38">
        <v>22</v>
      </c>
      <c r="C24" s="52" t="s">
        <v>107</v>
      </c>
      <c r="D24" s="38">
        <v>0</v>
      </c>
      <c r="E24" s="38">
        <v>7</v>
      </c>
      <c r="F24" s="38">
        <v>36</v>
      </c>
      <c r="G24" s="38">
        <v>40</v>
      </c>
      <c r="H24" s="38">
        <v>57</v>
      </c>
      <c r="I24" s="38">
        <v>78</v>
      </c>
      <c r="J24" s="38">
        <v>90</v>
      </c>
      <c r="K24" s="38">
        <f t="shared" si="0"/>
        <v>308</v>
      </c>
      <c r="L24" s="38">
        <v>70</v>
      </c>
      <c r="M24" s="38" t="s">
        <v>108</v>
      </c>
    </row>
    <row r="25" spans="2:13" x14ac:dyDescent="0.15">
      <c r="B25" s="38">
        <v>23</v>
      </c>
      <c r="C25" s="52" t="s">
        <v>109</v>
      </c>
      <c r="D25" s="38">
        <v>29</v>
      </c>
      <c r="E25" s="38">
        <v>36</v>
      </c>
      <c r="F25" s="38">
        <v>40</v>
      </c>
      <c r="G25" s="38">
        <v>42</v>
      </c>
      <c r="H25" s="38">
        <v>59</v>
      </c>
      <c r="I25" s="38">
        <v>63</v>
      </c>
      <c r="J25" s="38">
        <v>100</v>
      </c>
      <c r="K25" s="38">
        <f t="shared" si="0"/>
        <v>369</v>
      </c>
      <c r="L25" s="38">
        <v>70</v>
      </c>
      <c r="M25" s="38" t="s">
        <v>110</v>
      </c>
    </row>
    <row r="26" spans="2:13" x14ac:dyDescent="0.15">
      <c r="B26" s="38">
        <v>24</v>
      </c>
      <c r="C26" s="52" t="s">
        <v>111</v>
      </c>
      <c r="D26" s="38">
        <v>31</v>
      </c>
      <c r="E26" s="38">
        <v>38</v>
      </c>
      <c r="F26" s="38">
        <v>42</v>
      </c>
      <c r="G26" s="38">
        <v>50</v>
      </c>
      <c r="H26" s="38">
        <v>58</v>
      </c>
      <c r="I26" s="38">
        <v>74</v>
      </c>
      <c r="J26" s="38">
        <v>106</v>
      </c>
      <c r="K26" s="38">
        <f t="shared" si="0"/>
        <v>399</v>
      </c>
      <c r="L26" s="38">
        <v>1</v>
      </c>
      <c r="M26" s="38" t="s">
        <v>112</v>
      </c>
    </row>
    <row r="27" spans="2:13" x14ac:dyDescent="0.15">
      <c r="B27" s="38">
        <v>25</v>
      </c>
      <c r="C27" s="52" t="s">
        <v>113</v>
      </c>
      <c r="D27" s="38">
        <v>26</v>
      </c>
      <c r="E27" s="38">
        <v>37</v>
      </c>
      <c r="F27" s="38">
        <v>40</v>
      </c>
      <c r="G27" s="38">
        <v>44</v>
      </c>
      <c r="H27" s="38">
        <v>59</v>
      </c>
      <c r="I27" s="38">
        <v>67</v>
      </c>
      <c r="J27" s="38">
        <v>99</v>
      </c>
      <c r="K27" s="38">
        <f t="shared" si="0"/>
        <v>372</v>
      </c>
      <c r="L27" s="38">
        <v>80</v>
      </c>
      <c r="M27" s="38" t="s">
        <v>81</v>
      </c>
    </row>
    <row r="28" spans="2:13" x14ac:dyDescent="0.15">
      <c r="B28" s="38">
        <v>26</v>
      </c>
      <c r="C28" s="52" t="s">
        <v>114</v>
      </c>
      <c r="D28" s="38">
        <v>0</v>
      </c>
      <c r="E28" s="38">
        <v>30</v>
      </c>
      <c r="F28" s="38">
        <v>42</v>
      </c>
      <c r="G28" s="38">
        <v>53</v>
      </c>
      <c r="H28" s="38">
        <v>64</v>
      </c>
      <c r="I28" s="38">
        <v>70</v>
      </c>
      <c r="J28" s="38">
        <v>111</v>
      </c>
      <c r="K28" s="38">
        <f t="shared" si="0"/>
        <v>370</v>
      </c>
      <c r="L28" s="38">
        <v>80</v>
      </c>
      <c r="M28" s="38" t="s">
        <v>90</v>
      </c>
    </row>
    <row r="29" spans="2:13" x14ac:dyDescent="0.15">
      <c r="B29" s="38">
        <v>27</v>
      </c>
      <c r="C29" s="52" t="s">
        <v>115</v>
      </c>
      <c r="D29" s="38">
        <v>0</v>
      </c>
      <c r="E29" s="38">
        <v>10</v>
      </c>
      <c r="F29" s="38">
        <v>38</v>
      </c>
      <c r="G29" s="38">
        <v>41</v>
      </c>
      <c r="H29" s="38">
        <v>57</v>
      </c>
      <c r="I29" s="38">
        <v>81</v>
      </c>
      <c r="J29" s="38">
        <v>100</v>
      </c>
      <c r="K29" s="38">
        <f t="shared" si="0"/>
        <v>327</v>
      </c>
      <c r="L29" s="38">
        <v>80</v>
      </c>
      <c r="M29" s="38" t="s">
        <v>116</v>
      </c>
    </row>
    <row r="30" spans="2:13" x14ac:dyDescent="0.15">
      <c r="B30" s="38">
        <v>28</v>
      </c>
      <c r="C30" s="52" t="s">
        <v>117</v>
      </c>
      <c r="D30" s="38">
        <v>32</v>
      </c>
      <c r="E30" s="38">
        <v>39</v>
      </c>
      <c r="F30" s="38">
        <v>43</v>
      </c>
      <c r="G30" s="38">
        <v>46</v>
      </c>
      <c r="H30" s="38">
        <v>63</v>
      </c>
      <c r="I30" s="38">
        <v>67</v>
      </c>
      <c r="J30" s="38">
        <v>110</v>
      </c>
      <c r="K30" s="38">
        <f t="shared" si="0"/>
        <v>400</v>
      </c>
      <c r="L30" s="38">
        <v>80</v>
      </c>
      <c r="M30" s="38" t="s">
        <v>110</v>
      </c>
    </row>
    <row r="31" spans="2:13" x14ac:dyDescent="0.15">
      <c r="B31" s="38">
        <v>29</v>
      </c>
      <c r="C31" s="52" t="s">
        <v>118</v>
      </c>
      <c r="D31" s="38">
        <v>32</v>
      </c>
      <c r="E31" s="38">
        <v>41</v>
      </c>
      <c r="F31" s="38">
        <v>42</v>
      </c>
      <c r="G31" s="38">
        <v>48</v>
      </c>
      <c r="H31" s="38">
        <v>63</v>
      </c>
      <c r="I31" s="38">
        <v>71</v>
      </c>
      <c r="J31" s="38">
        <v>106</v>
      </c>
      <c r="K31" s="38">
        <f t="shared" si="0"/>
        <v>403</v>
      </c>
      <c r="L31" s="38">
        <v>70</v>
      </c>
      <c r="M31" s="38" t="s">
        <v>81</v>
      </c>
    </row>
    <row r="32" spans="2:13" x14ac:dyDescent="0.15">
      <c r="B32" s="38">
        <v>30</v>
      </c>
      <c r="C32" s="52" t="s">
        <v>119</v>
      </c>
      <c r="D32" s="38">
        <v>0</v>
      </c>
      <c r="E32" s="38">
        <v>35</v>
      </c>
      <c r="F32" s="38">
        <v>46</v>
      </c>
      <c r="G32" s="38">
        <v>57</v>
      </c>
      <c r="H32" s="38">
        <v>68</v>
      </c>
      <c r="I32" s="38">
        <v>81</v>
      </c>
      <c r="J32" s="38">
        <v>120</v>
      </c>
      <c r="K32" s="38">
        <f t="shared" si="0"/>
        <v>407</v>
      </c>
      <c r="L32" s="38">
        <v>70</v>
      </c>
      <c r="M32" s="38" t="s">
        <v>90</v>
      </c>
    </row>
    <row r="33" spans="2:13" x14ac:dyDescent="0.15">
      <c r="B33" s="38">
        <v>31</v>
      </c>
      <c r="C33" s="52" t="s">
        <v>120</v>
      </c>
      <c r="D33" s="38">
        <v>121</v>
      </c>
      <c r="E33" s="38">
        <v>91</v>
      </c>
      <c r="F33" s="38">
        <v>64</v>
      </c>
      <c r="G33" s="38">
        <v>47</v>
      </c>
      <c r="H33" s="38">
        <v>46</v>
      </c>
      <c r="I33" s="38">
        <v>18</v>
      </c>
      <c r="J33" s="38">
        <v>0</v>
      </c>
      <c r="K33" s="38">
        <f t="shared" si="0"/>
        <v>387</v>
      </c>
      <c r="L33" s="38">
        <v>70</v>
      </c>
      <c r="M33" s="38" t="s">
        <v>121</v>
      </c>
    </row>
    <row r="34" spans="2:13" x14ac:dyDescent="0.15">
      <c r="B34" s="38">
        <v>32</v>
      </c>
      <c r="C34" s="52" t="s">
        <v>122</v>
      </c>
      <c r="D34" s="38">
        <v>35</v>
      </c>
      <c r="E34" s="38">
        <v>42</v>
      </c>
      <c r="F34" s="38">
        <v>45</v>
      </c>
      <c r="G34" s="38">
        <v>50</v>
      </c>
      <c r="H34" s="38">
        <v>68</v>
      </c>
      <c r="I34" s="38">
        <v>71</v>
      </c>
      <c r="J34" s="38">
        <v>119</v>
      </c>
      <c r="K34" s="38">
        <f t="shared" si="0"/>
        <v>430</v>
      </c>
      <c r="L34" s="38">
        <v>70</v>
      </c>
      <c r="M34" s="38" t="s">
        <v>110</v>
      </c>
    </row>
    <row r="35" spans="2:13" x14ac:dyDescent="0.15">
      <c r="B35" s="38">
        <v>33</v>
      </c>
      <c r="C35" s="52" t="s">
        <v>123</v>
      </c>
      <c r="D35" s="38">
        <v>127</v>
      </c>
      <c r="E35" s="38">
        <v>94</v>
      </c>
      <c r="F35" s="38">
        <v>68</v>
      </c>
      <c r="G35" s="38">
        <v>52</v>
      </c>
      <c r="H35" s="38">
        <v>50</v>
      </c>
      <c r="I35" s="38">
        <v>25</v>
      </c>
      <c r="J35" s="38">
        <v>0</v>
      </c>
      <c r="K35" s="38">
        <f t="shared" si="0"/>
        <v>416</v>
      </c>
      <c r="L35" s="38">
        <v>70</v>
      </c>
      <c r="M35" s="38" t="s">
        <v>124</v>
      </c>
    </row>
    <row r="36" spans="2:13" x14ac:dyDescent="0.15">
      <c r="B36" s="38">
        <v>34</v>
      </c>
      <c r="C36" s="52" t="s">
        <v>125</v>
      </c>
      <c r="D36" s="38">
        <v>35</v>
      </c>
      <c r="E36" s="38">
        <v>45</v>
      </c>
      <c r="F36" s="38">
        <v>46</v>
      </c>
      <c r="G36" s="38">
        <v>51</v>
      </c>
      <c r="H36" s="38">
        <v>65</v>
      </c>
      <c r="I36" s="38">
        <v>79</v>
      </c>
      <c r="J36" s="38">
        <v>114</v>
      </c>
      <c r="K36" s="38">
        <f t="shared" si="0"/>
        <v>435</v>
      </c>
      <c r="L36" s="38">
        <v>70</v>
      </c>
      <c r="M36" s="38" t="s">
        <v>81</v>
      </c>
    </row>
    <row r="37" spans="2:13" x14ac:dyDescent="0.15">
      <c r="B37" s="38">
        <v>35</v>
      </c>
      <c r="C37" s="52" t="s">
        <v>126</v>
      </c>
      <c r="D37" s="38">
        <v>0</v>
      </c>
      <c r="E37" s="38">
        <v>39</v>
      </c>
      <c r="F37" s="38">
        <v>51</v>
      </c>
      <c r="G37" s="38">
        <v>61</v>
      </c>
      <c r="H37" s="38">
        <v>72</v>
      </c>
      <c r="I37" s="38">
        <v>86</v>
      </c>
      <c r="J37" s="38">
        <v>129</v>
      </c>
      <c r="K37" s="38">
        <f t="shared" si="0"/>
        <v>438</v>
      </c>
      <c r="L37" s="38">
        <v>70</v>
      </c>
      <c r="M37" s="38" t="s">
        <v>90</v>
      </c>
    </row>
    <row r="38" spans="2:13" x14ac:dyDescent="0.15">
      <c r="B38" s="38">
        <v>36</v>
      </c>
      <c r="C38" s="52" t="s">
        <v>127</v>
      </c>
      <c r="D38" s="38">
        <v>38</v>
      </c>
      <c r="E38" s="38">
        <v>45</v>
      </c>
      <c r="F38" s="38">
        <v>49</v>
      </c>
      <c r="G38" s="38">
        <v>56</v>
      </c>
      <c r="H38" s="38">
        <v>72</v>
      </c>
      <c r="I38" s="38">
        <v>76</v>
      </c>
      <c r="J38" s="38">
        <v>126</v>
      </c>
      <c r="K38" s="38">
        <f t="shared" si="0"/>
        <v>462</v>
      </c>
      <c r="L38" s="38">
        <v>70</v>
      </c>
      <c r="M38" s="38" t="s">
        <v>110</v>
      </c>
    </row>
    <row r="39" spans="2:13" x14ac:dyDescent="0.15">
      <c r="B39" s="38">
        <v>37</v>
      </c>
      <c r="C39" s="52" t="s">
        <v>128</v>
      </c>
      <c r="D39" s="38">
        <v>39</v>
      </c>
      <c r="E39" s="38">
        <v>46</v>
      </c>
      <c r="F39" s="38">
        <v>51</v>
      </c>
      <c r="G39" s="38">
        <v>53</v>
      </c>
      <c r="H39" s="38">
        <v>69</v>
      </c>
      <c r="I39" s="38">
        <v>81</v>
      </c>
      <c r="J39" s="38">
        <v>121</v>
      </c>
      <c r="K39" s="38">
        <f t="shared" si="0"/>
        <v>460</v>
      </c>
      <c r="L39" s="38">
        <v>65</v>
      </c>
      <c r="M39" s="38" t="s">
        <v>81</v>
      </c>
    </row>
    <row r="40" spans="2:13" x14ac:dyDescent="0.15">
      <c r="B40" s="38">
        <v>38</v>
      </c>
      <c r="C40" s="52" t="s">
        <v>129</v>
      </c>
      <c r="D40" s="38">
        <v>4</v>
      </c>
      <c r="E40" s="38">
        <v>41</v>
      </c>
      <c r="F40" s="38">
        <v>53</v>
      </c>
      <c r="G40" s="38">
        <v>64</v>
      </c>
      <c r="H40" s="38">
        <v>74</v>
      </c>
      <c r="I40" s="38">
        <v>89</v>
      </c>
      <c r="J40" s="38">
        <v>139</v>
      </c>
      <c r="K40" s="38">
        <f t="shared" si="0"/>
        <v>464</v>
      </c>
      <c r="L40" s="38">
        <v>65</v>
      </c>
      <c r="M40" s="38" t="s">
        <v>90</v>
      </c>
    </row>
    <row r="41" spans="2:13" x14ac:dyDescent="0.15">
      <c r="B41" s="38">
        <v>39</v>
      </c>
      <c r="C41" s="52" t="s">
        <v>130</v>
      </c>
      <c r="D41" s="38">
        <v>136</v>
      </c>
      <c r="E41" s="38">
        <v>111</v>
      </c>
      <c r="F41" s="38">
        <v>79</v>
      </c>
      <c r="G41" s="38">
        <v>55</v>
      </c>
      <c r="H41" s="38">
        <v>50</v>
      </c>
      <c r="I41" s="38">
        <v>31</v>
      </c>
      <c r="J41" s="38">
        <v>0</v>
      </c>
      <c r="K41" s="38">
        <f t="shared" si="0"/>
        <v>462</v>
      </c>
      <c r="L41" s="38">
        <v>65</v>
      </c>
      <c r="M41" s="38" t="s">
        <v>131</v>
      </c>
    </row>
    <row r="42" spans="2:13" x14ac:dyDescent="0.15">
      <c r="B42" s="38">
        <v>40</v>
      </c>
      <c r="C42" s="52" t="s">
        <v>132</v>
      </c>
      <c r="D42" s="38">
        <v>42</v>
      </c>
      <c r="E42" s="38">
        <v>49</v>
      </c>
      <c r="F42" s="38">
        <v>55</v>
      </c>
      <c r="G42" s="38">
        <v>61</v>
      </c>
      <c r="H42" s="38">
        <v>73</v>
      </c>
      <c r="I42" s="38">
        <v>76</v>
      </c>
      <c r="J42" s="38">
        <v>131</v>
      </c>
      <c r="K42" s="38">
        <f t="shared" si="0"/>
        <v>487</v>
      </c>
      <c r="L42" s="38">
        <v>65</v>
      </c>
      <c r="M42" s="38" t="s">
        <v>110</v>
      </c>
    </row>
    <row r="43" spans="2:13" x14ac:dyDescent="0.15">
      <c r="B43" s="38">
        <v>41</v>
      </c>
      <c r="C43" s="52" t="s">
        <v>133</v>
      </c>
      <c r="D43" s="38">
        <v>141</v>
      </c>
      <c r="E43" s="38">
        <v>116</v>
      </c>
      <c r="F43" s="38">
        <v>85</v>
      </c>
      <c r="G43" s="38">
        <v>58</v>
      </c>
      <c r="H43" s="38">
        <v>55</v>
      </c>
      <c r="I43" s="38">
        <v>36</v>
      </c>
      <c r="J43" s="38">
        <v>0</v>
      </c>
      <c r="K43" s="38">
        <f t="shared" si="0"/>
        <v>491</v>
      </c>
      <c r="L43" s="38">
        <v>65</v>
      </c>
      <c r="M43" s="38" t="s">
        <v>134</v>
      </c>
    </row>
    <row r="44" spans="2:13" x14ac:dyDescent="0.15">
      <c r="B44" s="38">
        <v>42</v>
      </c>
      <c r="C44" s="52" t="s">
        <v>135</v>
      </c>
      <c r="D44" s="38">
        <v>44</v>
      </c>
      <c r="E44" s="38">
        <v>52</v>
      </c>
      <c r="F44" s="38">
        <v>55</v>
      </c>
      <c r="G44" s="38">
        <v>59</v>
      </c>
      <c r="H44" s="38">
        <v>69</v>
      </c>
      <c r="I44" s="38">
        <v>85</v>
      </c>
      <c r="J44" s="38">
        <v>128</v>
      </c>
      <c r="K44" s="38">
        <f t="shared" si="0"/>
        <v>492</v>
      </c>
      <c r="L44" s="38">
        <v>65</v>
      </c>
      <c r="M44" s="38" t="s">
        <v>81</v>
      </c>
    </row>
    <row r="45" spans="2:13" x14ac:dyDescent="0.15">
      <c r="B45" s="38">
        <v>43</v>
      </c>
      <c r="C45" s="52" t="s">
        <v>136</v>
      </c>
      <c r="D45" s="38">
        <v>7</v>
      </c>
      <c r="E45" s="38">
        <v>46</v>
      </c>
      <c r="F45" s="38">
        <v>57</v>
      </c>
      <c r="G45" s="38">
        <v>68</v>
      </c>
      <c r="H45" s="38">
        <v>78</v>
      </c>
      <c r="I45" s="38">
        <v>94</v>
      </c>
      <c r="J45" s="38">
        <v>144</v>
      </c>
      <c r="K45" s="38">
        <f t="shared" si="0"/>
        <v>494</v>
      </c>
      <c r="L45" s="38">
        <v>65</v>
      </c>
      <c r="M45" s="38" t="s">
        <v>90</v>
      </c>
    </row>
    <row r="46" spans="2:13" x14ac:dyDescent="0.15">
      <c r="B46" s="38">
        <v>44</v>
      </c>
      <c r="C46" s="52" t="s">
        <v>137</v>
      </c>
      <c r="D46" s="38">
        <v>45</v>
      </c>
      <c r="E46" s="38">
        <v>53</v>
      </c>
      <c r="F46" s="38">
        <v>58</v>
      </c>
      <c r="G46" s="38">
        <v>63</v>
      </c>
      <c r="H46" s="38">
        <v>77</v>
      </c>
      <c r="I46" s="38">
        <v>90</v>
      </c>
      <c r="J46" s="38">
        <v>140</v>
      </c>
      <c r="K46" s="38">
        <f t="shared" si="0"/>
        <v>526</v>
      </c>
      <c r="L46" s="38">
        <v>65</v>
      </c>
      <c r="M46" s="38" t="s">
        <v>110</v>
      </c>
    </row>
    <row r="47" spans="2:13" x14ac:dyDescent="0.15">
      <c r="B47" s="38">
        <v>45</v>
      </c>
      <c r="C47" s="52" t="s">
        <v>138</v>
      </c>
      <c r="D47" s="38">
        <v>49</v>
      </c>
      <c r="E47" s="38">
        <v>55</v>
      </c>
      <c r="F47" s="38">
        <v>64</v>
      </c>
      <c r="G47" s="38">
        <v>74</v>
      </c>
      <c r="H47" s="38">
        <v>83</v>
      </c>
      <c r="I47" s="38">
        <v>101</v>
      </c>
      <c r="J47" s="38">
        <v>147</v>
      </c>
      <c r="K47" s="38">
        <f t="shared" si="0"/>
        <v>573</v>
      </c>
      <c r="L47" s="38">
        <v>65</v>
      </c>
      <c r="M47" s="38" t="s">
        <v>81</v>
      </c>
    </row>
    <row r="48" spans="2:13" x14ac:dyDescent="0.15">
      <c r="B48" s="38">
        <v>46</v>
      </c>
      <c r="C48" s="52" t="s">
        <v>139</v>
      </c>
      <c r="D48" s="38">
        <v>9</v>
      </c>
      <c r="E48" s="38">
        <v>57</v>
      </c>
      <c r="F48" s="38">
        <v>65</v>
      </c>
      <c r="G48" s="38">
        <v>75</v>
      </c>
      <c r="H48" s="38">
        <v>89</v>
      </c>
      <c r="I48" s="38">
        <v>118</v>
      </c>
      <c r="J48" s="38">
        <v>160</v>
      </c>
      <c r="K48" s="38">
        <f t="shared" si="0"/>
        <v>573</v>
      </c>
      <c r="L48" s="38">
        <v>65</v>
      </c>
      <c r="M48" s="38" t="s">
        <v>90</v>
      </c>
    </row>
    <row r="49" spans="2:13" x14ac:dyDescent="0.15">
      <c r="B49" s="38">
        <v>47</v>
      </c>
      <c r="C49" s="52" t="s">
        <v>140</v>
      </c>
      <c r="D49" s="38">
        <v>155</v>
      </c>
      <c r="E49" s="38">
        <v>124</v>
      </c>
      <c r="F49" s="38">
        <v>87</v>
      </c>
      <c r="G49" s="38">
        <v>85</v>
      </c>
      <c r="H49" s="38">
        <v>73</v>
      </c>
      <c r="I49" s="38">
        <v>48</v>
      </c>
      <c r="J49" s="38">
        <v>0</v>
      </c>
      <c r="K49" s="38">
        <f t="shared" si="0"/>
        <v>572</v>
      </c>
      <c r="L49" s="38">
        <v>65</v>
      </c>
      <c r="M49" s="38" t="s">
        <v>141</v>
      </c>
    </row>
    <row r="50" spans="2:13" x14ac:dyDescent="0.15">
      <c r="B50" s="38">
        <v>48</v>
      </c>
      <c r="C50" s="52" t="s">
        <v>142</v>
      </c>
      <c r="D50" s="38">
        <v>52</v>
      </c>
      <c r="E50" s="38">
        <v>58</v>
      </c>
      <c r="F50" s="38">
        <v>62</v>
      </c>
      <c r="G50" s="38">
        <v>76</v>
      </c>
      <c r="H50" s="38">
        <v>85</v>
      </c>
      <c r="I50" s="38">
        <v>111</v>
      </c>
      <c r="J50" s="38">
        <v>157</v>
      </c>
      <c r="K50" s="38">
        <f t="shared" si="0"/>
        <v>601</v>
      </c>
      <c r="L50" s="38">
        <v>65</v>
      </c>
      <c r="M50" s="38" t="s">
        <v>110</v>
      </c>
    </row>
    <row r="51" spans="2:13" x14ac:dyDescent="0.15">
      <c r="B51" s="38">
        <v>49</v>
      </c>
      <c r="C51" s="52" t="s">
        <v>143</v>
      </c>
      <c r="D51" s="38">
        <v>20</v>
      </c>
      <c r="E51" s="38">
        <v>30</v>
      </c>
      <c r="F51" s="38">
        <v>40</v>
      </c>
      <c r="G51" s="38">
        <v>80</v>
      </c>
      <c r="H51" s="38">
        <v>90</v>
      </c>
      <c r="I51" s="38">
        <v>100</v>
      </c>
      <c r="J51" s="38">
        <v>200</v>
      </c>
      <c r="K51" s="38">
        <f t="shared" si="0"/>
        <v>560</v>
      </c>
      <c r="L51" s="38">
        <v>65</v>
      </c>
      <c r="M51" s="38" t="s">
        <v>144</v>
      </c>
    </row>
    <row r="52" spans="2:13" x14ac:dyDescent="0.15">
      <c r="B52" s="38">
        <v>50</v>
      </c>
      <c r="C52" s="52" t="s">
        <v>145</v>
      </c>
      <c r="D52" s="38">
        <v>204</v>
      </c>
      <c r="E52" s="38">
        <v>161</v>
      </c>
      <c r="F52" s="38">
        <v>101</v>
      </c>
      <c r="G52" s="38">
        <v>100</v>
      </c>
      <c r="H52" s="38">
        <v>92</v>
      </c>
      <c r="I52" s="38">
        <v>64</v>
      </c>
      <c r="J52" s="38">
        <v>0</v>
      </c>
      <c r="K52" s="38">
        <f t="shared" si="0"/>
        <v>722</v>
      </c>
      <c r="L52" s="38">
        <v>65</v>
      </c>
      <c r="M52" s="38" t="s">
        <v>211</v>
      </c>
    </row>
    <row r="53" spans="2:13" x14ac:dyDescent="0.15">
      <c r="B53" s="38">
        <v>51</v>
      </c>
      <c r="C53" s="52" t="s">
        <v>146</v>
      </c>
      <c r="D53" s="38">
        <v>69</v>
      </c>
      <c r="E53" s="38">
        <v>77</v>
      </c>
      <c r="F53" s="38">
        <v>81</v>
      </c>
      <c r="G53" s="38">
        <v>96</v>
      </c>
      <c r="H53" s="38">
        <v>98</v>
      </c>
      <c r="I53" s="38">
        <v>131</v>
      </c>
      <c r="J53" s="38">
        <v>199</v>
      </c>
      <c r="K53" s="38">
        <f t="shared" si="0"/>
        <v>751</v>
      </c>
      <c r="L53" s="38">
        <v>65</v>
      </c>
      <c r="M53" s="38" t="s">
        <v>81</v>
      </c>
    </row>
    <row r="54" spans="2:13" x14ac:dyDescent="0.15">
      <c r="B54" s="38">
        <v>52</v>
      </c>
      <c r="C54" s="52" t="s">
        <v>147</v>
      </c>
      <c r="D54" s="38">
        <v>15</v>
      </c>
      <c r="E54" s="38">
        <v>80</v>
      </c>
      <c r="F54" s="38">
        <v>85</v>
      </c>
      <c r="G54" s="38">
        <v>96</v>
      </c>
      <c r="H54" s="38">
        <v>103</v>
      </c>
      <c r="I54" s="38">
        <v>166</v>
      </c>
      <c r="J54" s="38">
        <v>206</v>
      </c>
      <c r="K54" s="38">
        <f t="shared" si="0"/>
        <v>751</v>
      </c>
      <c r="L54" s="38">
        <v>65</v>
      </c>
      <c r="M54" s="38" t="s">
        <v>90</v>
      </c>
    </row>
    <row r="55" spans="2:13" x14ac:dyDescent="0.15">
      <c r="B55" s="38">
        <v>53</v>
      </c>
      <c r="C55" s="52" t="s">
        <v>148</v>
      </c>
      <c r="D55" s="38">
        <v>71</v>
      </c>
      <c r="E55" s="38">
        <v>79</v>
      </c>
      <c r="F55" s="38">
        <v>83</v>
      </c>
      <c r="G55" s="38">
        <v>95</v>
      </c>
      <c r="H55" s="38">
        <v>104</v>
      </c>
      <c r="I55" s="38">
        <v>145</v>
      </c>
      <c r="J55" s="38">
        <v>200</v>
      </c>
      <c r="K55" s="38">
        <f t="shared" si="0"/>
        <v>777</v>
      </c>
      <c r="L55" s="38">
        <v>65</v>
      </c>
      <c r="M55" s="38" t="s">
        <v>110</v>
      </c>
    </row>
    <row r="56" spans="2:13" x14ac:dyDescent="0.15">
      <c r="B56" s="38">
        <v>54</v>
      </c>
      <c r="C56" s="52" t="s">
        <v>201</v>
      </c>
      <c r="D56" s="38">
        <v>73</v>
      </c>
      <c r="E56" s="38">
        <v>85</v>
      </c>
      <c r="F56" s="38">
        <v>90</v>
      </c>
      <c r="G56" s="38">
        <v>105</v>
      </c>
      <c r="H56" s="38">
        <v>117</v>
      </c>
      <c r="I56" s="38">
        <v>151</v>
      </c>
      <c r="J56" s="38">
        <v>220</v>
      </c>
      <c r="K56" s="38">
        <f t="shared" si="0"/>
        <v>841</v>
      </c>
      <c r="L56" s="38">
        <v>70</v>
      </c>
      <c r="M56" s="38" t="s">
        <v>81</v>
      </c>
    </row>
    <row r="57" spans="2:13" x14ac:dyDescent="0.15">
      <c r="B57" s="38">
        <v>55</v>
      </c>
      <c r="C57" s="52" t="s">
        <v>202</v>
      </c>
      <c r="D57" s="38">
        <v>18</v>
      </c>
      <c r="E57" s="38">
        <v>90</v>
      </c>
      <c r="F57" s="38">
        <v>94</v>
      </c>
      <c r="G57" s="38">
        <v>108</v>
      </c>
      <c r="H57" s="38">
        <v>122</v>
      </c>
      <c r="I57" s="38">
        <v>179</v>
      </c>
      <c r="J57" s="38">
        <v>231</v>
      </c>
      <c r="K57" s="38">
        <f t="shared" si="0"/>
        <v>842</v>
      </c>
      <c r="L57" s="38">
        <v>70</v>
      </c>
      <c r="M57" s="38" t="s">
        <v>90</v>
      </c>
    </row>
    <row r="58" spans="2:13" x14ac:dyDescent="0.15">
      <c r="B58" s="38">
        <v>56</v>
      </c>
      <c r="C58" s="52" t="s">
        <v>203</v>
      </c>
      <c r="D58" s="38">
        <v>234</v>
      </c>
      <c r="E58" s="38">
        <v>184</v>
      </c>
      <c r="F58" s="38">
        <v>119</v>
      </c>
      <c r="G58" s="38">
        <v>111</v>
      </c>
      <c r="H58" s="38">
        <v>101</v>
      </c>
      <c r="I58" s="38">
        <v>79</v>
      </c>
      <c r="J58" s="38">
        <v>0</v>
      </c>
      <c r="K58" s="38">
        <f t="shared" si="0"/>
        <v>828</v>
      </c>
      <c r="L58" s="38">
        <v>70</v>
      </c>
      <c r="M58" s="38" t="s">
        <v>210</v>
      </c>
    </row>
    <row r="59" spans="2:13" x14ac:dyDescent="0.15">
      <c r="B59" s="38">
        <v>57</v>
      </c>
      <c r="C59" s="52" t="s">
        <v>204</v>
      </c>
      <c r="D59" s="38">
        <v>82</v>
      </c>
      <c r="E59" s="38">
        <v>88</v>
      </c>
      <c r="F59" s="38">
        <v>91</v>
      </c>
      <c r="G59" s="38">
        <v>102</v>
      </c>
      <c r="H59" s="38">
        <v>116</v>
      </c>
      <c r="I59" s="38">
        <v>164</v>
      </c>
      <c r="J59" s="38">
        <v>221</v>
      </c>
      <c r="K59" s="38">
        <f t="shared" si="0"/>
        <v>864</v>
      </c>
      <c r="L59" s="38">
        <v>70</v>
      </c>
      <c r="M59" s="38" t="s">
        <v>110</v>
      </c>
    </row>
    <row r="60" spans="2:13" x14ac:dyDescent="0.15">
      <c r="B60" s="38">
        <v>58</v>
      </c>
      <c r="C60" s="52" t="s">
        <v>205</v>
      </c>
      <c r="D60" s="38">
        <v>81</v>
      </c>
      <c r="E60" s="38">
        <v>94</v>
      </c>
      <c r="F60" s="38">
        <v>98</v>
      </c>
      <c r="G60" s="38">
        <v>117</v>
      </c>
      <c r="H60" s="38">
        <v>130</v>
      </c>
      <c r="I60" s="38">
        <v>165</v>
      </c>
      <c r="J60" s="38">
        <v>239</v>
      </c>
      <c r="K60" s="38">
        <f t="shared" si="0"/>
        <v>924</v>
      </c>
      <c r="L60" s="38">
        <v>75</v>
      </c>
      <c r="M60" s="38" t="s">
        <v>81</v>
      </c>
    </row>
    <row r="61" spans="2:13" x14ac:dyDescent="0.15">
      <c r="B61" s="38">
        <v>59</v>
      </c>
      <c r="C61" s="52" t="s">
        <v>206</v>
      </c>
      <c r="D61" s="38">
        <v>22</v>
      </c>
      <c r="E61" s="38">
        <v>96</v>
      </c>
      <c r="F61" s="38">
        <v>107</v>
      </c>
      <c r="G61" s="38">
        <v>119</v>
      </c>
      <c r="H61" s="38">
        <v>134</v>
      </c>
      <c r="I61" s="38">
        <v>186</v>
      </c>
      <c r="J61" s="38">
        <v>260</v>
      </c>
      <c r="K61" s="38">
        <f t="shared" si="0"/>
        <v>924</v>
      </c>
      <c r="L61" s="38">
        <v>75</v>
      </c>
      <c r="M61" s="38" t="s">
        <v>90</v>
      </c>
    </row>
    <row r="62" spans="2:13" x14ac:dyDescent="0.15">
      <c r="B62" s="38">
        <v>60</v>
      </c>
      <c r="C62" s="52" t="s">
        <v>207</v>
      </c>
      <c r="D62" s="38">
        <v>261</v>
      </c>
      <c r="E62" s="38">
        <v>201</v>
      </c>
      <c r="F62" s="38">
        <v>131</v>
      </c>
      <c r="G62" s="38">
        <v>120</v>
      </c>
      <c r="H62" s="38">
        <v>106</v>
      </c>
      <c r="I62" s="38">
        <v>89</v>
      </c>
      <c r="J62" s="38">
        <v>0</v>
      </c>
      <c r="K62" s="38">
        <f t="shared" si="0"/>
        <v>908</v>
      </c>
      <c r="L62" s="38">
        <v>75</v>
      </c>
      <c r="M62" s="38" t="s">
        <v>209</v>
      </c>
    </row>
    <row r="63" spans="2:13" x14ac:dyDescent="0.15">
      <c r="B63" s="38">
        <v>61</v>
      </c>
      <c r="C63" s="52" t="s">
        <v>208</v>
      </c>
      <c r="D63" s="38">
        <v>83</v>
      </c>
      <c r="E63" s="38">
        <v>90</v>
      </c>
      <c r="F63" s="38">
        <v>97</v>
      </c>
      <c r="G63" s="38">
        <v>105</v>
      </c>
      <c r="H63" s="38">
        <v>133</v>
      </c>
      <c r="I63" s="38">
        <v>191</v>
      </c>
      <c r="J63" s="38">
        <v>249</v>
      </c>
      <c r="K63" s="38">
        <f t="shared" si="0"/>
        <v>948</v>
      </c>
      <c r="L63" s="38">
        <v>75</v>
      </c>
      <c r="M63" s="38" t="s">
        <v>110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2"/>
  <sheetViews>
    <sheetView topLeftCell="A13" workbookViewId="0">
      <selection activeCell="C47" sqref="C47"/>
    </sheetView>
  </sheetViews>
  <sheetFormatPr defaultRowHeight="13.5" x14ac:dyDescent="0.15"/>
  <cols>
    <col min="3" max="3" width="21.625" customWidth="1"/>
    <col min="6" max="6" width="12.75" customWidth="1"/>
  </cols>
  <sheetData>
    <row r="2" spans="2:7" x14ac:dyDescent="0.15">
      <c r="B2" s="24" t="s">
        <v>149</v>
      </c>
      <c r="C2" s="25" t="s">
        <v>72</v>
      </c>
      <c r="D2" s="25" t="s">
        <v>150</v>
      </c>
      <c r="E2" s="25" t="s">
        <v>74</v>
      </c>
      <c r="F2" s="25" t="s">
        <v>75</v>
      </c>
      <c r="G2" s="26" t="s">
        <v>151</v>
      </c>
    </row>
    <row r="3" spans="2:7" x14ac:dyDescent="0.15">
      <c r="B3" s="27">
        <v>1</v>
      </c>
      <c r="C3" s="28" t="s">
        <v>152</v>
      </c>
      <c r="D3" s="28">
        <v>3</v>
      </c>
      <c r="E3" s="28">
        <v>25</v>
      </c>
      <c r="F3" s="28" t="s">
        <v>153</v>
      </c>
      <c r="G3" s="29">
        <v>1</v>
      </c>
    </row>
    <row r="4" spans="2:7" x14ac:dyDescent="0.15">
      <c r="B4" s="27">
        <v>2</v>
      </c>
      <c r="C4" s="28" t="s">
        <v>154</v>
      </c>
      <c r="D4" s="28">
        <v>10</v>
      </c>
      <c r="E4" s="28">
        <v>50</v>
      </c>
      <c r="F4" s="28" t="s">
        <v>155</v>
      </c>
      <c r="G4" s="29">
        <v>15</v>
      </c>
    </row>
    <row r="5" spans="2:7" x14ac:dyDescent="0.15">
      <c r="B5" s="27">
        <v>3</v>
      </c>
      <c r="C5" s="28" t="s">
        <v>156</v>
      </c>
      <c r="D5" s="28">
        <v>17</v>
      </c>
      <c r="E5" s="28">
        <v>60</v>
      </c>
      <c r="F5" s="28" t="s">
        <v>155</v>
      </c>
      <c r="G5" s="29">
        <v>25</v>
      </c>
    </row>
    <row r="6" spans="2:7" x14ac:dyDescent="0.15">
      <c r="B6" s="24">
        <v>4</v>
      </c>
      <c r="C6" s="25" t="s">
        <v>157</v>
      </c>
      <c r="D6" s="25">
        <v>19</v>
      </c>
      <c r="E6" s="25">
        <v>70</v>
      </c>
      <c r="F6" s="25" t="s">
        <v>155</v>
      </c>
      <c r="G6" s="44">
        <v>35</v>
      </c>
    </row>
    <row r="7" spans="2:7" x14ac:dyDescent="0.15">
      <c r="B7" s="30">
        <v>5</v>
      </c>
      <c r="C7" s="31" t="s">
        <v>158</v>
      </c>
      <c r="D7" s="31">
        <v>19</v>
      </c>
      <c r="E7" s="31">
        <v>70</v>
      </c>
      <c r="F7" s="31" t="s">
        <v>159</v>
      </c>
      <c r="G7" s="45"/>
    </row>
    <row r="8" spans="2:7" x14ac:dyDescent="0.15">
      <c r="B8" s="32">
        <v>6</v>
      </c>
      <c r="C8" s="33" t="s">
        <v>160</v>
      </c>
      <c r="D8" s="33">
        <v>20</v>
      </c>
      <c r="E8" s="33">
        <v>70</v>
      </c>
      <c r="F8" s="33" t="s">
        <v>90</v>
      </c>
      <c r="G8" s="46"/>
    </row>
    <row r="9" spans="2:7" x14ac:dyDescent="0.15">
      <c r="B9" s="24">
        <v>7</v>
      </c>
      <c r="C9" s="25" t="s">
        <v>161</v>
      </c>
      <c r="D9" s="25">
        <v>23</v>
      </c>
      <c r="E9" s="25">
        <v>70</v>
      </c>
      <c r="F9" s="25" t="s">
        <v>155</v>
      </c>
      <c r="G9" s="44">
        <v>40</v>
      </c>
    </row>
    <row r="10" spans="2:7" x14ac:dyDescent="0.15">
      <c r="B10" s="30">
        <v>8</v>
      </c>
      <c r="C10" s="31" t="s">
        <v>162</v>
      </c>
      <c r="D10" s="31">
        <v>24</v>
      </c>
      <c r="E10" s="31">
        <v>70</v>
      </c>
      <c r="F10" s="31" t="s">
        <v>159</v>
      </c>
      <c r="G10" s="45"/>
    </row>
    <row r="11" spans="2:7" x14ac:dyDescent="0.15">
      <c r="B11" s="32">
        <v>9</v>
      </c>
      <c r="C11" s="33" t="s">
        <v>163</v>
      </c>
      <c r="D11" s="33">
        <v>24</v>
      </c>
      <c r="E11" s="33">
        <v>70</v>
      </c>
      <c r="F11" s="33" t="s">
        <v>90</v>
      </c>
      <c r="G11" s="46"/>
    </row>
    <row r="12" spans="2:7" x14ac:dyDescent="0.15">
      <c r="B12" s="24">
        <v>10</v>
      </c>
      <c r="C12" s="25" t="s">
        <v>164</v>
      </c>
      <c r="D12" s="25">
        <v>26</v>
      </c>
      <c r="E12" s="25">
        <v>80</v>
      </c>
      <c r="F12" s="25" t="s">
        <v>155</v>
      </c>
      <c r="G12" s="44">
        <v>45</v>
      </c>
    </row>
    <row r="13" spans="2:7" x14ac:dyDescent="0.15">
      <c r="B13" s="30">
        <v>11</v>
      </c>
      <c r="C13" s="31" t="s">
        <v>165</v>
      </c>
      <c r="D13" s="31">
        <v>26</v>
      </c>
      <c r="E13" s="31">
        <v>80</v>
      </c>
      <c r="F13" s="31" t="s">
        <v>159</v>
      </c>
      <c r="G13" s="45"/>
    </row>
    <row r="14" spans="2:7" x14ac:dyDescent="0.15">
      <c r="B14" s="32">
        <v>12</v>
      </c>
      <c r="C14" s="33" t="s">
        <v>166</v>
      </c>
      <c r="D14" s="33">
        <v>27</v>
      </c>
      <c r="E14" s="33">
        <v>80</v>
      </c>
      <c r="F14" s="33" t="s">
        <v>90</v>
      </c>
      <c r="G14" s="46"/>
    </row>
    <row r="15" spans="2:7" x14ac:dyDescent="0.15">
      <c r="B15" s="24">
        <v>13</v>
      </c>
      <c r="C15" s="25" t="s">
        <v>167</v>
      </c>
      <c r="D15" s="25">
        <v>34</v>
      </c>
      <c r="E15" s="25">
        <v>70</v>
      </c>
      <c r="F15" s="25" t="s">
        <v>155</v>
      </c>
      <c r="G15" s="44">
        <v>50</v>
      </c>
    </row>
    <row r="16" spans="2:7" x14ac:dyDescent="0.15">
      <c r="B16" s="30">
        <v>14</v>
      </c>
      <c r="C16" s="31" t="s">
        <v>168</v>
      </c>
      <c r="D16" s="31">
        <v>34</v>
      </c>
      <c r="E16" s="31">
        <v>70</v>
      </c>
      <c r="F16" s="31" t="s">
        <v>159</v>
      </c>
      <c r="G16" s="45"/>
    </row>
    <row r="17" spans="2:7" x14ac:dyDescent="0.15">
      <c r="B17" s="30">
        <v>15</v>
      </c>
      <c r="C17" s="31" t="s">
        <v>169</v>
      </c>
      <c r="D17" s="31">
        <v>34</v>
      </c>
      <c r="E17" s="31">
        <v>70</v>
      </c>
      <c r="F17" s="31" t="s">
        <v>90</v>
      </c>
      <c r="G17" s="45"/>
    </row>
    <row r="18" spans="2:7" x14ac:dyDescent="0.15">
      <c r="B18" s="32">
        <v>16</v>
      </c>
      <c r="C18" s="33" t="s">
        <v>170</v>
      </c>
      <c r="D18" s="33">
        <v>37</v>
      </c>
      <c r="E18" s="33">
        <v>70</v>
      </c>
      <c r="F18" s="33" t="s">
        <v>171</v>
      </c>
      <c r="G18" s="46"/>
    </row>
    <row r="19" spans="2:7" x14ac:dyDescent="0.15">
      <c r="B19" s="24">
        <v>17</v>
      </c>
      <c r="C19" s="25" t="s">
        <v>172</v>
      </c>
      <c r="D19" s="25">
        <v>39</v>
      </c>
      <c r="E19" s="25">
        <v>70</v>
      </c>
      <c r="F19" s="25" t="s">
        <v>155</v>
      </c>
      <c r="G19" s="44">
        <v>60</v>
      </c>
    </row>
    <row r="20" spans="2:7" x14ac:dyDescent="0.15">
      <c r="B20" s="30">
        <v>18</v>
      </c>
      <c r="C20" s="31" t="s">
        <v>173</v>
      </c>
      <c r="D20" s="31">
        <v>39</v>
      </c>
      <c r="E20" s="31">
        <v>70</v>
      </c>
      <c r="F20" s="31" t="s">
        <v>159</v>
      </c>
      <c r="G20" s="45"/>
    </row>
    <row r="21" spans="2:7" x14ac:dyDescent="0.15">
      <c r="B21" s="30">
        <v>19</v>
      </c>
      <c r="C21" s="31" t="s">
        <v>174</v>
      </c>
      <c r="D21" s="31">
        <v>39</v>
      </c>
      <c r="E21" s="31">
        <v>70</v>
      </c>
      <c r="F21" s="31" t="s">
        <v>90</v>
      </c>
      <c r="G21" s="45"/>
    </row>
    <row r="22" spans="2:7" x14ac:dyDescent="0.15">
      <c r="B22" s="32">
        <v>20</v>
      </c>
      <c r="C22" s="33" t="s">
        <v>175</v>
      </c>
      <c r="D22" s="33">
        <v>42</v>
      </c>
      <c r="E22" s="33">
        <v>70</v>
      </c>
      <c r="F22" s="33" t="s">
        <v>171</v>
      </c>
      <c r="G22" s="46"/>
    </row>
    <row r="23" spans="2:7" x14ac:dyDescent="0.15">
      <c r="B23" s="24">
        <v>21</v>
      </c>
      <c r="C23" s="25" t="s">
        <v>176</v>
      </c>
      <c r="D23" s="25">
        <v>45</v>
      </c>
      <c r="E23" s="25">
        <v>60</v>
      </c>
      <c r="F23" s="25" t="s">
        <v>155</v>
      </c>
      <c r="G23" s="44">
        <v>65</v>
      </c>
    </row>
    <row r="24" spans="2:7" x14ac:dyDescent="0.15">
      <c r="B24" s="30">
        <v>22</v>
      </c>
      <c r="C24" s="31" t="s">
        <v>177</v>
      </c>
      <c r="D24" s="31">
        <v>45</v>
      </c>
      <c r="E24" s="31">
        <v>60</v>
      </c>
      <c r="F24" s="31" t="s">
        <v>159</v>
      </c>
      <c r="G24" s="45"/>
    </row>
    <row r="25" spans="2:7" x14ac:dyDescent="0.15">
      <c r="B25" s="30">
        <v>23</v>
      </c>
      <c r="C25" s="31" t="s">
        <v>178</v>
      </c>
      <c r="D25" s="31">
        <v>45</v>
      </c>
      <c r="E25" s="31">
        <v>60</v>
      </c>
      <c r="F25" s="31" t="s">
        <v>90</v>
      </c>
      <c r="G25" s="45"/>
    </row>
    <row r="26" spans="2:7" x14ac:dyDescent="0.15">
      <c r="B26" s="32">
        <v>24</v>
      </c>
      <c r="C26" s="33" t="s">
        <v>179</v>
      </c>
      <c r="D26" s="33">
        <v>48</v>
      </c>
      <c r="E26" s="33">
        <v>60</v>
      </c>
      <c r="F26" s="33" t="s">
        <v>171</v>
      </c>
      <c r="G26" s="46"/>
    </row>
    <row r="27" spans="2:7" x14ac:dyDescent="0.15">
      <c r="B27" s="24">
        <v>25</v>
      </c>
      <c r="C27" s="25" t="s">
        <v>180</v>
      </c>
      <c r="D27" s="25">
        <v>50</v>
      </c>
      <c r="E27" s="25">
        <v>60</v>
      </c>
      <c r="F27" s="25" t="s">
        <v>155</v>
      </c>
      <c r="G27" s="44">
        <v>75</v>
      </c>
    </row>
    <row r="28" spans="2:7" x14ac:dyDescent="0.15">
      <c r="B28" s="30">
        <v>26</v>
      </c>
      <c r="C28" s="31" t="s">
        <v>181</v>
      </c>
      <c r="D28" s="31">
        <v>50</v>
      </c>
      <c r="E28" s="31">
        <v>60</v>
      </c>
      <c r="F28" s="31" t="s">
        <v>159</v>
      </c>
      <c r="G28" s="45"/>
    </row>
    <row r="29" spans="2:7" x14ac:dyDescent="0.15">
      <c r="B29" s="30">
        <v>27</v>
      </c>
      <c r="C29" s="31" t="s">
        <v>182</v>
      </c>
      <c r="D29" s="31">
        <v>50</v>
      </c>
      <c r="E29" s="31">
        <v>60</v>
      </c>
      <c r="F29" s="31" t="s">
        <v>90</v>
      </c>
      <c r="G29" s="45"/>
    </row>
    <row r="30" spans="2:7" x14ac:dyDescent="0.15">
      <c r="B30" s="32">
        <v>28</v>
      </c>
      <c r="C30" s="33" t="s">
        <v>183</v>
      </c>
      <c r="D30" s="33">
        <v>53</v>
      </c>
      <c r="E30" s="33">
        <v>60</v>
      </c>
      <c r="F30" s="33" t="s">
        <v>171</v>
      </c>
      <c r="G30" s="46"/>
    </row>
    <row r="31" spans="2:7" x14ac:dyDescent="0.15">
      <c r="B31" s="24">
        <v>29</v>
      </c>
      <c r="C31" s="25" t="s">
        <v>184</v>
      </c>
      <c r="D31" s="25">
        <v>57</v>
      </c>
      <c r="E31" s="25">
        <v>65</v>
      </c>
      <c r="F31" s="25" t="s">
        <v>155</v>
      </c>
      <c r="G31" s="44">
        <v>80</v>
      </c>
    </row>
    <row r="32" spans="2:7" x14ac:dyDescent="0.15">
      <c r="B32" s="30">
        <v>30</v>
      </c>
      <c r="C32" s="31" t="s">
        <v>185</v>
      </c>
      <c r="D32" s="31">
        <v>57</v>
      </c>
      <c r="E32" s="31">
        <v>65</v>
      </c>
      <c r="F32" s="31" t="s">
        <v>159</v>
      </c>
      <c r="G32" s="45"/>
    </row>
    <row r="33" spans="2:7" x14ac:dyDescent="0.15">
      <c r="B33" s="30">
        <v>31</v>
      </c>
      <c r="C33" s="31" t="s">
        <v>186</v>
      </c>
      <c r="D33" s="31">
        <v>57</v>
      </c>
      <c r="E33" s="31">
        <v>65</v>
      </c>
      <c r="F33" s="31" t="s">
        <v>90</v>
      </c>
      <c r="G33" s="45"/>
    </row>
    <row r="34" spans="2:7" x14ac:dyDescent="0.15">
      <c r="B34" s="32">
        <v>32</v>
      </c>
      <c r="C34" s="33" t="s">
        <v>187</v>
      </c>
      <c r="D34" s="33">
        <v>61</v>
      </c>
      <c r="E34" s="33">
        <v>65</v>
      </c>
      <c r="F34" s="33" t="s">
        <v>171</v>
      </c>
      <c r="G34" s="46"/>
    </row>
    <row r="35" spans="2:7" x14ac:dyDescent="0.15">
      <c r="B35" s="24">
        <v>33</v>
      </c>
      <c r="C35" s="25" t="s">
        <v>188</v>
      </c>
      <c r="D35" s="25">
        <v>63</v>
      </c>
      <c r="E35" s="25">
        <v>65</v>
      </c>
      <c r="F35" s="25" t="s">
        <v>155</v>
      </c>
      <c r="G35" s="44">
        <v>90</v>
      </c>
    </row>
    <row r="36" spans="2:7" x14ac:dyDescent="0.15">
      <c r="B36" s="30">
        <v>34</v>
      </c>
      <c r="C36" s="31" t="s">
        <v>189</v>
      </c>
      <c r="D36" s="31">
        <v>63</v>
      </c>
      <c r="E36" s="31">
        <v>65</v>
      </c>
      <c r="F36" s="31" t="s">
        <v>159</v>
      </c>
      <c r="G36" s="45"/>
    </row>
    <row r="37" spans="2:7" x14ac:dyDescent="0.15">
      <c r="B37" s="30">
        <v>35</v>
      </c>
      <c r="C37" s="31" t="s">
        <v>190</v>
      </c>
      <c r="D37" s="31">
        <v>63</v>
      </c>
      <c r="E37" s="31">
        <v>65</v>
      </c>
      <c r="F37" s="31" t="s">
        <v>90</v>
      </c>
      <c r="G37" s="45"/>
    </row>
    <row r="38" spans="2:7" x14ac:dyDescent="0.15">
      <c r="B38" s="32">
        <v>36</v>
      </c>
      <c r="C38" s="33" t="s">
        <v>191</v>
      </c>
      <c r="D38" s="33">
        <v>66</v>
      </c>
      <c r="E38" s="33">
        <v>65</v>
      </c>
      <c r="F38" s="33" t="s">
        <v>171</v>
      </c>
      <c r="G38" s="46"/>
    </row>
    <row r="39" spans="2:7" x14ac:dyDescent="0.15">
      <c r="B39" s="24">
        <v>37</v>
      </c>
      <c r="C39" s="25" t="s">
        <v>212</v>
      </c>
      <c r="D39" s="48">
        <v>69</v>
      </c>
      <c r="E39" s="48">
        <v>70</v>
      </c>
      <c r="F39" s="25" t="s">
        <v>155</v>
      </c>
      <c r="G39" s="44">
        <v>95</v>
      </c>
    </row>
    <row r="40" spans="2:7" x14ac:dyDescent="0.15">
      <c r="B40" s="30">
        <v>38</v>
      </c>
      <c r="C40" s="31" t="s">
        <v>213</v>
      </c>
      <c r="D40" s="5">
        <v>69</v>
      </c>
      <c r="E40" s="5">
        <v>70</v>
      </c>
      <c r="F40" s="31" t="s">
        <v>81</v>
      </c>
      <c r="G40" s="45"/>
    </row>
    <row r="41" spans="2:7" x14ac:dyDescent="0.15">
      <c r="B41" s="30">
        <v>39</v>
      </c>
      <c r="C41" s="31" t="s">
        <v>214</v>
      </c>
      <c r="D41" s="5">
        <v>69</v>
      </c>
      <c r="E41" s="5">
        <v>70</v>
      </c>
      <c r="F41" s="31" t="s">
        <v>90</v>
      </c>
      <c r="G41" s="45"/>
    </row>
    <row r="42" spans="2:7" x14ac:dyDescent="0.15">
      <c r="B42" s="32">
        <v>40</v>
      </c>
      <c r="C42" s="33" t="s">
        <v>215</v>
      </c>
      <c r="D42" s="49">
        <v>73</v>
      </c>
      <c r="E42" s="49">
        <v>70</v>
      </c>
      <c r="F42" s="33" t="s">
        <v>110</v>
      </c>
      <c r="G42" s="46"/>
    </row>
    <row r="43" spans="2:7" x14ac:dyDescent="0.15">
      <c r="B43" s="24">
        <v>41</v>
      </c>
      <c r="C43" s="25" t="s">
        <v>216</v>
      </c>
      <c r="D43" s="25">
        <v>77</v>
      </c>
      <c r="E43" s="48">
        <v>75</v>
      </c>
      <c r="F43" s="25" t="s">
        <v>155</v>
      </c>
      <c r="G43" s="44">
        <v>105</v>
      </c>
    </row>
    <row r="44" spans="2:7" x14ac:dyDescent="0.15">
      <c r="B44" s="30">
        <v>42</v>
      </c>
      <c r="C44" s="31" t="s">
        <v>217</v>
      </c>
      <c r="D44" s="31">
        <v>77</v>
      </c>
      <c r="E44" s="5">
        <v>75</v>
      </c>
      <c r="F44" s="31" t="s">
        <v>81</v>
      </c>
      <c r="G44" s="45"/>
    </row>
    <row r="45" spans="2:7" x14ac:dyDescent="0.15">
      <c r="B45" s="30">
        <v>43</v>
      </c>
      <c r="C45" s="31" t="s">
        <v>218</v>
      </c>
      <c r="D45" s="31">
        <v>77</v>
      </c>
      <c r="E45" s="5">
        <v>75</v>
      </c>
      <c r="F45" s="31" t="s">
        <v>90</v>
      </c>
      <c r="G45" s="45"/>
    </row>
    <row r="46" spans="2:7" x14ac:dyDescent="0.15">
      <c r="B46" s="32">
        <v>44</v>
      </c>
      <c r="C46" s="33" t="s">
        <v>219</v>
      </c>
      <c r="D46" s="33">
        <v>81</v>
      </c>
      <c r="E46" s="49">
        <v>75</v>
      </c>
      <c r="F46" s="33" t="s">
        <v>110</v>
      </c>
      <c r="G46" s="46"/>
    </row>
    <row r="47" spans="2:7" x14ac:dyDescent="0.15">
      <c r="B47">
        <v>45</v>
      </c>
    </row>
    <row r="48" spans="2:7" x14ac:dyDescent="0.15">
      <c r="B48">
        <v>46</v>
      </c>
    </row>
    <row r="49" spans="2:2" x14ac:dyDescent="0.15">
      <c r="B49">
        <v>47</v>
      </c>
    </row>
    <row r="50" spans="2:2" x14ac:dyDescent="0.15">
      <c r="B50">
        <v>48</v>
      </c>
    </row>
    <row r="51" spans="2:2" x14ac:dyDescent="0.15">
      <c r="B51">
        <v>49</v>
      </c>
    </row>
    <row r="52" spans="2:2" x14ac:dyDescent="0.15">
      <c r="B52">
        <v>50</v>
      </c>
    </row>
  </sheetData>
  <mergeCells count="11">
    <mergeCell ref="G39:G42"/>
    <mergeCell ref="G43:G46"/>
    <mergeCell ref="G27:G30"/>
    <mergeCell ref="G31:G34"/>
    <mergeCell ref="G35:G38"/>
    <mergeCell ref="G6:G8"/>
    <mergeCell ref="G9:G11"/>
    <mergeCell ref="G12:G14"/>
    <mergeCell ref="G15:G18"/>
    <mergeCell ref="G19:G22"/>
    <mergeCell ref="G23:G2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ボス乱数</vt:lpstr>
      <vt:lpstr>敵データ</vt:lpstr>
      <vt:lpstr>武器データ</vt:lpstr>
      <vt:lpstr>防具データ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シヴァ</dc:creator>
  <cp:lastModifiedBy>FJ-USER</cp:lastModifiedBy>
  <dcterms:created xsi:type="dcterms:W3CDTF">2012-09-29T10:28:58Z</dcterms:created>
  <dcterms:modified xsi:type="dcterms:W3CDTF">2012-11-04T08:59:27Z</dcterms:modified>
</cp:coreProperties>
</file>