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855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<sst xmlns="http://schemas.openxmlformats.org/spreadsheetml/2006/main" count="48" uniqueCount="47">
  <si>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＊影響を受けている施設のみを記載</t>
  </si>
  <si>
    <t>合計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</si>
  <si>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</si>
  <si>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</si>
  <si>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</si>
  <si>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</si>
  <si>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</si>
  <si>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</si>
  <si>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</si>
  <si>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</si>
  <si>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</si>
  <si>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中部</t>
  </si>
  <si>
    <t>情報整理中</t>
  </si>
  <si>
    <t>神奈川</t>
  </si>
  <si>
    <t>情報整理中</t>
  </si>
  <si>
    <t>東京</t>
  </si>
  <si>
    <t>千葉</t>
  </si>
  <si>
    <t>埼玉</t>
  </si>
  <si>
    <t>群馬</t>
  </si>
  <si>
    <t>栃木</t>
  </si>
  <si>
    <t>茨城</t>
  </si>
  <si>
    <t>関東</t>
  </si>
  <si>
    <t>福島</t>
  </si>
  <si>
    <t>山形</t>
  </si>
  <si>
    <t>秋田</t>
  </si>
  <si>
    <t>宮城</t>
  </si>
  <si>
    <t>岩手</t>
  </si>
  <si>
    <t>青森</t>
  </si>
  <si>
    <t>東北</t>
  </si>
  <si>
    <t>被災無</t>
  </si>
  <si>
    <t>北海道</t>
  </si>
  <si>
    <t>2009年5月末日名簿</t>
  </si>
  <si>
    <t>ＩＭ％</t>
  </si>
  <si>
    <t>掲載数</t>
  </si>
  <si>
    <t>日付</t>
  </si>
  <si>
    <t>全国文学館協議会</t>
  </si>
  <si>
    <t>全国歴史資料保存利用機関連絡協議会</t>
  </si>
  <si>
    <t>日本動物園水族館協会</t>
  </si>
  <si>
    <t>日本プラネタリウム協議会</t>
  </si>
  <si>
    <t>天文施設安否確認シート</t>
  </si>
  <si>
    <t>全国科学博物館協議会加盟館</t>
  </si>
  <si>
    <t>美術館連絡会議</t>
  </si>
  <si>
    <t>全国美術館会議(第2報）</t>
  </si>
  <si>
    <t>日本博物館協会</t>
  </si>
  <si>
    <t>日本博物館協会発行の全国博物館園職員録（平成２２年度）</t>
  </si>
  <si>
    <t>全国博物館総覧</t>
  </si>
  <si>
    <t>インターネットミュージアム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</si>
</sst>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9" fontId="0" fillId="0" borderId="10" xfId="42" applyFont="1" applyBorder="1" applyAlignment="1">
      <alignment vertical="center"/>
    </xf>
    <xf numFmtId="56" fontId="0" fillId="0" borderId="10" xfId="0" applyNumberFormat="1" applyBorder="1" applyAlignment="1">
      <alignment vertical="center"/>
    </xf>
    <xf numFmtId="56" fontId="0" fillId="0" borderId="1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4" max="8" width="8.421875" style="0" customWidth="1"/>
    <col min="9" max="9" width="3.421875" style="1" customWidth="1"/>
    <col min="10" max="11" width="8.421875" style="0" customWidth="1"/>
    <col min="12" max="12" width="8.140625" style="0" customWidth="1"/>
  </cols>
  <sheetData>
    <row r="1" spans="4:17" s="12" customFormat="1" ht="94.5">
      <c r="D1" s="13" t="s">
        <v>46</v>
      </c>
      <c r="E1" s="16" t="s">
        <v>45</v>
      </c>
      <c r="F1" s="15"/>
      <c r="G1" s="13" t="s">
        <v>44</v>
      </c>
      <c r="H1" s="13" t="s">
        <v>43</v>
      </c>
      <c r="I1" s="14"/>
      <c r="J1" s="13" t="s">
        <v>42</v>
      </c>
      <c r="K1" s="13" t="s">
        <v>41</v>
      </c>
      <c r="L1" s="13" t="s">
        <v>40</v>
      </c>
      <c r="M1" s="13" t="s">
        <v>39</v>
      </c>
      <c r="N1" s="13" t="s">
        <v>38</v>
      </c>
      <c r="O1" s="13" t="s">
        <v>37</v>
      </c>
      <c r="P1" s="13" t="s">
        <v>36</v>
      </c>
      <c r="Q1" s="13" t="s">
        <v>35</v>
      </c>
    </row>
    <row r="2" spans="1:17" ht="13.5">
      <c r="A2" s="2"/>
      <c r="B2" s="2"/>
      <c r="C2" s="2" t="s">
        <v>34</v>
      </c>
      <c r="D2" s="2"/>
      <c r="E2" s="2" t="s">
        <v>33</v>
      </c>
      <c r="F2" s="2" t="s">
        <v>32</v>
      </c>
      <c r="G2" s="2"/>
      <c r="H2" s="10">
        <v>40620</v>
      </c>
      <c r="I2" s="11"/>
      <c r="J2" s="10">
        <v>40620</v>
      </c>
      <c r="K2" s="10"/>
      <c r="L2" s="10">
        <v>40615</v>
      </c>
      <c r="M2" s="10">
        <v>40620</v>
      </c>
      <c r="N2" s="10"/>
      <c r="O2" s="10">
        <v>40620</v>
      </c>
      <c r="P2" s="2" t="s">
        <v>31</v>
      </c>
      <c r="Q2" s="2"/>
    </row>
    <row r="3" spans="1:17" ht="13.5">
      <c r="A3" s="2" t="s">
        <v>30</v>
      </c>
      <c r="B3" s="2">
        <v>523</v>
      </c>
      <c r="C3" s="2" t="s">
        <v>30</v>
      </c>
      <c r="D3" s="2">
        <v>523</v>
      </c>
      <c r="E3" s="2"/>
      <c r="F3" s="2"/>
      <c r="G3" s="2"/>
      <c r="H3" s="2"/>
      <c r="I3" s="3"/>
      <c r="J3" s="2" t="s">
        <v>29</v>
      </c>
      <c r="K3" s="2">
        <v>7</v>
      </c>
      <c r="L3" s="2">
        <v>6</v>
      </c>
      <c r="M3" s="2">
        <v>33</v>
      </c>
      <c r="N3" s="2">
        <v>3</v>
      </c>
      <c r="O3" s="2"/>
      <c r="P3" s="4">
        <v>2</v>
      </c>
      <c r="Q3" s="4">
        <v>7</v>
      </c>
    </row>
    <row r="4" spans="1:17" ht="13.5">
      <c r="A4" s="6" t="s">
        <v>28</v>
      </c>
      <c r="B4" s="6">
        <v>768</v>
      </c>
      <c r="C4" s="2" t="s">
        <v>27</v>
      </c>
      <c r="D4" s="2">
        <v>106</v>
      </c>
      <c r="E4" s="2">
        <v>58</v>
      </c>
      <c r="F4" s="9">
        <f>E4/D4</f>
        <v>0.5471698113207547</v>
      </c>
      <c r="G4" s="2"/>
      <c r="H4" s="2"/>
      <c r="I4" s="3"/>
      <c r="J4" s="2">
        <v>6</v>
      </c>
      <c r="K4" s="8">
        <v>12</v>
      </c>
      <c r="L4" s="2">
        <v>1</v>
      </c>
      <c r="M4" s="2">
        <v>7</v>
      </c>
      <c r="N4" s="2">
        <v>4</v>
      </c>
      <c r="O4" s="4">
        <v>1</v>
      </c>
      <c r="P4" s="4">
        <v>3</v>
      </c>
      <c r="Q4" s="4">
        <v>2</v>
      </c>
    </row>
    <row r="5" spans="1:17" ht="13.5">
      <c r="A5" s="6"/>
      <c r="B5" s="6"/>
      <c r="C5" s="2" t="s">
        <v>26</v>
      </c>
      <c r="D5" s="2">
        <v>132</v>
      </c>
      <c r="E5" s="2">
        <v>85</v>
      </c>
      <c r="F5" s="9">
        <f>E5/D5</f>
        <v>0.6439393939393939</v>
      </c>
      <c r="G5" s="2">
        <v>70</v>
      </c>
      <c r="H5" s="2">
        <v>19</v>
      </c>
      <c r="I5" s="3"/>
      <c r="J5" s="2">
        <v>4</v>
      </c>
      <c r="K5" s="7"/>
      <c r="L5" s="4">
        <v>6</v>
      </c>
      <c r="M5" s="4">
        <v>9</v>
      </c>
      <c r="N5" s="4">
        <v>2</v>
      </c>
      <c r="O5" s="4">
        <v>1</v>
      </c>
      <c r="P5" s="2"/>
      <c r="Q5" s="4">
        <v>2</v>
      </c>
    </row>
    <row r="6" spans="1:17" ht="13.5">
      <c r="A6" s="6"/>
      <c r="B6" s="6"/>
      <c r="C6" s="2" t="s">
        <v>25</v>
      </c>
      <c r="D6" s="2">
        <v>151</v>
      </c>
      <c r="E6" s="2">
        <v>82</v>
      </c>
      <c r="F6" s="9">
        <f>E6/D6</f>
        <v>0.543046357615894</v>
      </c>
      <c r="G6" s="2">
        <v>53</v>
      </c>
      <c r="H6" s="2">
        <v>22</v>
      </c>
      <c r="I6" s="3"/>
      <c r="J6" s="2">
        <v>4</v>
      </c>
      <c r="K6" s="7"/>
      <c r="L6" s="4">
        <v>3</v>
      </c>
      <c r="M6" s="4">
        <v>4</v>
      </c>
      <c r="N6" s="4">
        <v>2</v>
      </c>
      <c r="O6" s="4">
        <v>2</v>
      </c>
      <c r="P6" s="4">
        <v>2</v>
      </c>
      <c r="Q6" s="4">
        <v>2</v>
      </c>
    </row>
    <row r="7" spans="1:17" ht="13.5">
      <c r="A7" s="6"/>
      <c r="B7" s="6"/>
      <c r="C7" s="2" t="s">
        <v>24</v>
      </c>
      <c r="D7" s="2">
        <v>113</v>
      </c>
      <c r="E7" s="2">
        <v>71</v>
      </c>
      <c r="F7" s="9">
        <f>E7/D7</f>
        <v>0.6283185840707964</v>
      </c>
      <c r="G7" s="2"/>
      <c r="H7" s="2"/>
      <c r="I7" s="3"/>
      <c r="J7" s="2">
        <v>3</v>
      </c>
      <c r="K7" s="7"/>
      <c r="L7" s="4">
        <v>3</v>
      </c>
      <c r="M7" s="4">
        <v>6</v>
      </c>
      <c r="N7" s="4">
        <v>2</v>
      </c>
      <c r="O7" s="4">
        <v>2</v>
      </c>
      <c r="P7" s="4">
        <v>4</v>
      </c>
      <c r="Q7" s="2"/>
    </row>
    <row r="8" spans="1:17" ht="13.5">
      <c r="A8" s="6"/>
      <c r="B8" s="6"/>
      <c r="C8" s="2" t="s">
        <v>23</v>
      </c>
      <c r="D8" s="2">
        <v>116</v>
      </c>
      <c r="E8" s="2">
        <v>76</v>
      </c>
      <c r="F8" s="9">
        <f>E8/D8</f>
        <v>0.6551724137931034</v>
      </c>
      <c r="G8" s="2"/>
      <c r="H8" s="2"/>
      <c r="I8" s="3"/>
      <c r="J8" s="2">
        <v>8</v>
      </c>
      <c r="K8" s="7"/>
      <c r="L8" s="4">
        <v>1</v>
      </c>
      <c r="M8" s="4">
        <v>10</v>
      </c>
      <c r="N8" s="4">
        <v>3</v>
      </c>
      <c r="O8" s="4">
        <v>1</v>
      </c>
      <c r="P8" s="2"/>
      <c r="Q8" s="4">
        <v>2</v>
      </c>
    </row>
    <row r="9" spans="1:17" ht="13.5">
      <c r="A9" s="6"/>
      <c r="B9" s="6"/>
      <c r="C9" s="2" t="s">
        <v>22</v>
      </c>
      <c r="D9" s="2">
        <v>150</v>
      </c>
      <c r="E9" s="2">
        <v>81</v>
      </c>
      <c r="F9" s="9">
        <f>E9/D9</f>
        <v>0.54</v>
      </c>
      <c r="G9" s="2">
        <v>56</v>
      </c>
      <c r="H9" s="2">
        <v>16</v>
      </c>
      <c r="I9" s="3"/>
      <c r="J9" s="2">
        <v>4</v>
      </c>
      <c r="K9" s="5"/>
      <c r="L9" s="4">
        <v>5</v>
      </c>
      <c r="M9" s="4">
        <v>21</v>
      </c>
      <c r="N9" s="4">
        <v>3</v>
      </c>
      <c r="O9" s="4">
        <v>1</v>
      </c>
      <c r="P9" s="4">
        <v>1</v>
      </c>
      <c r="Q9" s="4">
        <v>2</v>
      </c>
    </row>
    <row r="10" spans="1:17" ht="13.5">
      <c r="A10" s="6" t="s">
        <v>21</v>
      </c>
      <c r="B10" s="6">
        <v>1645</v>
      </c>
      <c r="C10" s="2" t="s">
        <v>20</v>
      </c>
      <c r="D10" s="2">
        <v>140</v>
      </c>
      <c r="E10" s="2">
        <v>74</v>
      </c>
      <c r="F10" s="9">
        <f>E10/D10</f>
        <v>0.5285714285714286</v>
      </c>
      <c r="G10" s="2">
        <v>61</v>
      </c>
      <c r="H10" s="2"/>
      <c r="I10" s="3"/>
      <c r="J10" s="2">
        <v>9</v>
      </c>
      <c r="K10" s="8">
        <v>32</v>
      </c>
      <c r="L10" s="4">
        <v>5</v>
      </c>
      <c r="M10" s="4">
        <v>17</v>
      </c>
      <c r="N10" s="4">
        <v>2</v>
      </c>
      <c r="O10" s="4">
        <v>2</v>
      </c>
      <c r="P10" s="4">
        <v>3</v>
      </c>
      <c r="Q10" s="4">
        <v>1</v>
      </c>
    </row>
    <row r="11" spans="1:17" ht="13.5">
      <c r="A11" s="6"/>
      <c r="B11" s="6"/>
      <c r="C11" s="2" t="s">
        <v>19</v>
      </c>
      <c r="D11" s="2">
        <v>163</v>
      </c>
      <c r="E11" s="2"/>
      <c r="F11" s="2"/>
      <c r="G11" s="2"/>
      <c r="H11" s="2"/>
      <c r="I11" s="3"/>
      <c r="J11" s="2">
        <v>8</v>
      </c>
      <c r="K11" s="7"/>
      <c r="L11" s="4">
        <v>4</v>
      </c>
      <c r="M11" s="4">
        <v>10</v>
      </c>
      <c r="N11" s="4">
        <v>1</v>
      </c>
      <c r="O11" s="4">
        <v>3</v>
      </c>
      <c r="P11" s="4">
        <v>4</v>
      </c>
      <c r="Q11" s="2"/>
    </row>
    <row r="12" spans="1:17" ht="13.5">
      <c r="A12" s="6"/>
      <c r="B12" s="6"/>
      <c r="C12" s="2" t="s">
        <v>18</v>
      </c>
      <c r="D12" s="2">
        <v>181</v>
      </c>
      <c r="E12" s="2"/>
      <c r="F12" s="2"/>
      <c r="G12" s="2"/>
      <c r="H12" s="2"/>
      <c r="I12" s="3"/>
      <c r="J12" s="2">
        <v>6</v>
      </c>
      <c r="K12" s="7"/>
      <c r="L12" s="4">
        <v>4</v>
      </c>
      <c r="M12" s="4">
        <v>12</v>
      </c>
      <c r="N12" s="4">
        <v>5</v>
      </c>
      <c r="O12" s="4">
        <v>2</v>
      </c>
      <c r="P12" s="4">
        <v>1</v>
      </c>
      <c r="Q12" s="4">
        <v>4</v>
      </c>
    </row>
    <row r="13" spans="1:17" ht="13.5">
      <c r="A13" s="6"/>
      <c r="B13" s="6"/>
      <c r="C13" s="2" t="s">
        <v>17</v>
      </c>
      <c r="D13" s="2">
        <v>169</v>
      </c>
      <c r="E13" s="2"/>
      <c r="F13" s="2"/>
      <c r="G13" s="2"/>
      <c r="H13" s="2"/>
      <c r="I13" s="3"/>
      <c r="J13" s="2">
        <v>5</v>
      </c>
      <c r="K13" s="7"/>
      <c r="L13" s="4">
        <v>10</v>
      </c>
      <c r="M13" s="4">
        <v>26</v>
      </c>
      <c r="N13" s="4">
        <v>7</v>
      </c>
      <c r="O13" s="4">
        <v>3</v>
      </c>
      <c r="P13" s="4">
        <v>5</v>
      </c>
      <c r="Q13" s="4">
        <v>3</v>
      </c>
    </row>
    <row r="14" spans="1:17" ht="13.5">
      <c r="A14" s="6"/>
      <c r="B14" s="6"/>
      <c r="C14" s="2" t="s">
        <v>16</v>
      </c>
      <c r="D14" s="2">
        <v>183</v>
      </c>
      <c r="E14" s="2"/>
      <c r="F14" s="2"/>
      <c r="G14" s="2"/>
      <c r="H14" s="2"/>
      <c r="I14" s="3"/>
      <c r="J14" s="2">
        <v>8</v>
      </c>
      <c r="K14" s="7"/>
      <c r="L14" s="4">
        <v>6</v>
      </c>
      <c r="M14" s="4">
        <v>16</v>
      </c>
      <c r="N14" s="4">
        <v>5</v>
      </c>
      <c r="O14" s="4">
        <v>2</v>
      </c>
      <c r="P14" s="4">
        <v>4</v>
      </c>
      <c r="Q14" s="4">
        <v>1</v>
      </c>
    </row>
    <row r="15" spans="1:17" ht="13.5">
      <c r="A15" s="6"/>
      <c r="B15" s="6"/>
      <c r="C15" s="2" t="s">
        <v>15</v>
      </c>
      <c r="D15" s="2">
        <v>557</v>
      </c>
      <c r="E15" s="2"/>
      <c r="F15" s="2"/>
      <c r="G15" s="2"/>
      <c r="H15" s="2"/>
      <c r="I15" s="3"/>
      <c r="J15" s="2" t="s">
        <v>14</v>
      </c>
      <c r="K15" s="7"/>
      <c r="L15" s="4">
        <v>23</v>
      </c>
      <c r="M15" s="4">
        <v>36</v>
      </c>
      <c r="N15" s="4">
        <v>15</v>
      </c>
      <c r="O15" s="2">
        <v>8</v>
      </c>
      <c r="P15" s="4">
        <v>28</v>
      </c>
      <c r="Q15" s="4">
        <v>16</v>
      </c>
    </row>
    <row r="16" spans="1:17" ht="13.5">
      <c r="A16" s="6"/>
      <c r="B16" s="6"/>
      <c r="C16" s="2" t="s">
        <v>13</v>
      </c>
      <c r="D16" s="2">
        <v>252</v>
      </c>
      <c r="E16" s="2"/>
      <c r="F16" s="2"/>
      <c r="G16" s="2"/>
      <c r="H16" s="2"/>
      <c r="I16" s="3"/>
      <c r="J16" s="2" t="s">
        <v>12</v>
      </c>
      <c r="K16" s="5"/>
      <c r="L16" s="4">
        <v>12</v>
      </c>
      <c r="M16" s="4">
        <v>16</v>
      </c>
      <c r="N16" s="4">
        <v>9</v>
      </c>
      <c r="O16" s="2">
        <v>3</v>
      </c>
      <c r="P16" s="4">
        <v>14</v>
      </c>
      <c r="Q16" s="4">
        <v>2</v>
      </c>
    </row>
    <row r="17" spans="1:17" ht="13.5">
      <c r="A17" s="6" t="s">
        <v>11</v>
      </c>
      <c r="B17" s="6">
        <v>1931</v>
      </c>
      <c r="C17" s="2" t="s">
        <v>10</v>
      </c>
      <c r="D17" s="2">
        <v>213</v>
      </c>
      <c r="E17" s="2"/>
      <c r="F17" s="2"/>
      <c r="G17" s="2"/>
      <c r="H17" s="2"/>
      <c r="I17" s="3"/>
      <c r="J17" s="2">
        <v>7</v>
      </c>
      <c r="K17" s="8">
        <v>27</v>
      </c>
      <c r="L17" s="4">
        <v>5</v>
      </c>
      <c r="M17" s="4">
        <v>17</v>
      </c>
      <c r="N17" s="4">
        <v>1</v>
      </c>
      <c r="O17" s="2"/>
      <c r="P17" s="4">
        <v>2</v>
      </c>
      <c r="Q17" s="4">
        <v>2</v>
      </c>
    </row>
    <row r="18" spans="1:17" ht="13.5">
      <c r="A18" s="6"/>
      <c r="B18" s="6"/>
      <c r="C18" s="2" t="s">
        <v>9</v>
      </c>
      <c r="D18" s="2">
        <v>129</v>
      </c>
      <c r="E18" s="2"/>
      <c r="F18" s="2"/>
      <c r="G18" s="2"/>
      <c r="H18" s="2"/>
      <c r="I18" s="3"/>
      <c r="J18" s="2">
        <v>6</v>
      </c>
      <c r="K18" s="7"/>
      <c r="L18" s="2"/>
      <c r="M18" s="4">
        <v>8</v>
      </c>
      <c r="N18" s="4">
        <v>2</v>
      </c>
      <c r="O18" s="2"/>
      <c r="P18" s="4">
        <v>1</v>
      </c>
      <c r="Q18" s="4">
        <v>1</v>
      </c>
    </row>
    <row r="19" spans="1:17" ht="13.5">
      <c r="A19" s="6"/>
      <c r="B19" s="6"/>
      <c r="C19" s="2" t="s">
        <v>8</v>
      </c>
      <c r="D19" s="2">
        <v>158</v>
      </c>
      <c r="E19" s="2"/>
      <c r="F19" s="2"/>
      <c r="G19" s="2"/>
      <c r="H19" s="2"/>
      <c r="I19" s="3"/>
      <c r="J19" s="2">
        <v>5</v>
      </c>
      <c r="K19" s="7"/>
      <c r="L19" s="2"/>
      <c r="M19" s="4">
        <v>10</v>
      </c>
      <c r="N19" s="4">
        <v>5</v>
      </c>
      <c r="O19" s="2"/>
      <c r="P19" s="4">
        <v>2</v>
      </c>
      <c r="Q19" s="4">
        <v>5</v>
      </c>
    </row>
    <row r="20" spans="1:17" ht="13.5">
      <c r="A20" s="6"/>
      <c r="B20" s="6"/>
      <c r="C20" s="2" t="s">
        <v>7</v>
      </c>
      <c r="D20" s="2">
        <v>106</v>
      </c>
      <c r="E20" s="2"/>
      <c r="F20" s="2"/>
      <c r="G20" s="2"/>
      <c r="H20" s="2"/>
      <c r="I20" s="3"/>
      <c r="J20" s="2">
        <v>2</v>
      </c>
      <c r="K20" s="7"/>
      <c r="L20" s="2"/>
      <c r="M20" s="4">
        <v>5</v>
      </c>
      <c r="N20" s="4">
        <v>1</v>
      </c>
      <c r="O20" s="2"/>
      <c r="P20" s="4">
        <v>2</v>
      </c>
      <c r="Q20" s="4">
        <v>1</v>
      </c>
    </row>
    <row r="21" spans="1:17" ht="13.5">
      <c r="A21" s="6"/>
      <c r="B21" s="6"/>
      <c r="C21" s="2" t="s">
        <v>6</v>
      </c>
      <c r="D21" s="2">
        <v>142</v>
      </c>
      <c r="E21" s="2"/>
      <c r="F21" s="2"/>
      <c r="G21" s="2"/>
      <c r="H21" s="2"/>
      <c r="I21" s="3"/>
      <c r="J21" s="2">
        <v>7</v>
      </c>
      <c r="K21" s="7"/>
      <c r="L21" s="2"/>
      <c r="M21" s="4">
        <v>26</v>
      </c>
      <c r="N21" s="4">
        <v>2</v>
      </c>
      <c r="O21" s="2"/>
      <c r="P21" s="2"/>
      <c r="Q21" s="2">
        <v>2</v>
      </c>
    </row>
    <row r="22" spans="1:17" ht="13.5">
      <c r="A22" s="6"/>
      <c r="B22" s="6"/>
      <c r="C22" s="2" t="s">
        <v>5</v>
      </c>
      <c r="D22" s="2">
        <v>443</v>
      </c>
      <c r="E22" s="2"/>
      <c r="F22" s="2"/>
      <c r="G22" s="2"/>
      <c r="H22" s="2"/>
      <c r="I22" s="3"/>
      <c r="J22" s="2">
        <v>22</v>
      </c>
      <c r="K22" s="7"/>
      <c r="L22" s="2"/>
      <c r="M22" s="4">
        <v>26</v>
      </c>
      <c r="N22" s="4">
        <v>5</v>
      </c>
      <c r="O22" s="2"/>
      <c r="P22" s="2">
        <v>3</v>
      </c>
      <c r="Q22" s="2">
        <v>4</v>
      </c>
    </row>
    <row r="23" spans="1:17" ht="13.5">
      <c r="A23" s="6"/>
      <c r="B23" s="6"/>
      <c r="C23" s="2" t="s">
        <v>4</v>
      </c>
      <c r="D23" s="2">
        <v>231</v>
      </c>
      <c r="E23" s="2"/>
      <c r="F23" s="2"/>
      <c r="G23" s="2"/>
      <c r="H23" s="2"/>
      <c r="I23" s="3"/>
      <c r="J23" s="2"/>
      <c r="K23" s="7"/>
      <c r="L23" s="2"/>
      <c r="M23" s="4">
        <v>11</v>
      </c>
      <c r="N23" s="4">
        <v>4</v>
      </c>
      <c r="O23" s="2"/>
      <c r="P23" s="2">
        <v>5</v>
      </c>
      <c r="Q23" s="2">
        <v>1</v>
      </c>
    </row>
    <row r="24" spans="1:17" ht="13.5">
      <c r="A24" s="6"/>
      <c r="B24" s="6"/>
      <c r="C24" s="2" t="s">
        <v>3</v>
      </c>
      <c r="D24" s="2">
        <v>249</v>
      </c>
      <c r="E24" s="2"/>
      <c r="F24" s="2"/>
      <c r="G24" s="2"/>
      <c r="H24" s="2"/>
      <c r="I24" s="3"/>
      <c r="J24" s="2"/>
      <c r="K24" s="7"/>
      <c r="L24" s="2"/>
      <c r="M24" s="4">
        <v>18</v>
      </c>
      <c r="N24" s="4">
        <v>5</v>
      </c>
      <c r="O24" s="2">
        <v>1</v>
      </c>
      <c r="P24" s="2">
        <v>3</v>
      </c>
      <c r="Q24" s="4">
        <v>4</v>
      </c>
    </row>
    <row r="25" spans="1:17" ht="13.5">
      <c r="A25" s="6"/>
      <c r="B25" s="6"/>
      <c r="C25" s="2" t="s">
        <v>2</v>
      </c>
      <c r="D25" s="2">
        <v>260</v>
      </c>
      <c r="E25" s="2"/>
      <c r="F25" s="2"/>
      <c r="G25" s="2"/>
      <c r="H25" s="2"/>
      <c r="I25" s="3"/>
      <c r="J25" s="2"/>
      <c r="K25" s="5"/>
      <c r="L25" s="2"/>
      <c r="M25" s="4">
        <v>16</v>
      </c>
      <c r="N25" s="4">
        <v>8</v>
      </c>
      <c r="O25" s="2"/>
      <c r="P25" s="2">
        <v>7</v>
      </c>
      <c r="Q25" s="4">
        <v>1</v>
      </c>
    </row>
    <row r="26" spans="1:17" ht="13.5">
      <c r="A26" s="2"/>
      <c r="B26" s="2">
        <f>B3+B4+B10+B17</f>
        <v>4867</v>
      </c>
      <c r="C26" s="2" t="s">
        <v>1</v>
      </c>
      <c r="D26" s="2">
        <f>SUM(D3:D25)</f>
        <v>4867</v>
      </c>
      <c r="E26" s="2">
        <f>SUM(E3:E25)</f>
        <v>527</v>
      </c>
      <c r="F26" s="2">
        <f>SUM(F3:F25)</f>
        <v>4.086217989311371</v>
      </c>
      <c r="G26" s="2">
        <f>SUM(G3:G25)</f>
        <v>240</v>
      </c>
      <c r="H26" s="2">
        <f>SUM(H3:H25)</f>
        <v>57</v>
      </c>
      <c r="I26" s="3"/>
      <c r="J26" s="2">
        <f>SUM(J3:J25)</f>
        <v>114</v>
      </c>
      <c r="K26" s="2">
        <f>SUM(K3:K25)</f>
        <v>78</v>
      </c>
      <c r="L26" s="2">
        <f>SUM(L3:L25)</f>
        <v>94</v>
      </c>
      <c r="M26" s="2">
        <f>SUM(M3:M25)</f>
        <v>360</v>
      </c>
      <c r="N26" s="2">
        <f>SUM(N3:N25)</f>
        <v>96</v>
      </c>
      <c r="O26" s="2">
        <f>SUM(O3:O25)</f>
        <v>32</v>
      </c>
      <c r="P26" s="2">
        <f>SUM(P3:P25)</f>
        <v>96</v>
      </c>
      <c r="Q26" s="2">
        <f>SUM(Q3:Q25)</f>
        <v>65</v>
      </c>
    </row>
    <row r="27" ht="13.5">
      <c r="O27" t="s">
        <v>0</v>
      </c>
    </row>
  </sheetData>
  <sheetProtection/>
  <mergeCells count="10">
    <mergeCell ref="A17:A25"/>
    <mergeCell ref="B17:B25"/>
    <mergeCell ref="K17:K25"/>
    <mergeCell ref="E1:F1"/>
    <mergeCell ref="A4:A9"/>
    <mergeCell ref="B4:B9"/>
    <mergeCell ref="K4:K9"/>
    <mergeCell ref="A10:A16"/>
    <mergeCell ref="B10:B16"/>
    <mergeCell ref="K10:K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</cp:lastModifiedBy>
  <dcterms:created xsi:type="dcterms:W3CDTF">2011-03-19T15:32:46Z</dcterms:created>
  <dcterms:modified xsi:type="dcterms:W3CDTF">2011-03-19T15:33:25Z</dcterms:modified>
  <cp:category/>
  <cp:version/>
  <cp:contentType/>
  <cp:contentStatus/>
</cp:coreProperties>
</file>