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7" i="1"/>
  <c r="I18"/>
  <c r="I17"/>
  <c r="I4"/>
  <c r="I3"/>
  <c r="I16" s="1"/>
  <c r="F16"/>
  <c r="C13"/>
  <c r="F13"/>
</calcChain>
</file>

<file path=xl/sharedStrings.xml><?xml version="1.0" encoding="utf-8"?>
<sst xmlns="http://schemas.openxmlformats.org/spreadsheetml/2006/main" count="44" uniqueCount="25">
  <si>
    <t>山崎</t>
    <rPh sb="0" eb="2">
      <t>ヤマサキ</t>
    </rPh>
    <phoneticPr fontId="1"/>
  </si>
  <si>
    <t>岩崎</t>
    <rPh sb="0" eb="2">
      <t>イワサキ</t>
    </rPh>
    <phoneticPr fontId="1"/>
  </si>
  <si>
    <t>藤川</t>
    <rPh sb="0" eb="2">
      <t>フジカワ</t>
    </rPh>
    <phoneticPr fontId="1"/>
  </si>
  <si>
    <t>篠原</t>
    <rPh sb="0" eb="2">
      <t>シノハラ</t>
    </rPh>
    <phoneticPr fontId="1"/>
  </si>
  <si>
    <t>大石</t>
    <rPh sb="0" eb="2">
      <t>オオイシ</t>
    </rPh>
    <phoneticPr fontId="1"/>
  </si>
  <si>
    <t>小黒</t>
    <rPh sb="0" eb="2">
      <t>オグロ</t>
    </rPh>
    <phoneticPr fontId="1"/>
  </si>
  <si>
    <t>本庄</t>
    <rPh sb="0" eb="2">
      <t>ホンジョウ</t>
    </rPh>
    <phoneticPr fontId="1"/>
  </si>
  <si>
    <t>小椋</t>
    <rPh sb="0" eb="2">
      <t>オグラ</t>
    </rPh>
    <phoneticPr fontId="1"/>
  </si>
  <si>
    <t>支出</t>
    <rPh sb="0" eb="2">
      <t>シシュツ</t>
    </rPh>
    <phoneticPr fontId="1"/>
  </si>
  <si>
    <t>予算計</t>
    <rPh sb="0" eb="2">
      <t>ヨサン</t>
    </rPh>
    <rPh sb="2" eb="3">
      <t>ケイ</t>
    </rPh>
    <phoneticPr fontId="1"/>
  </si>
  <si>
    <t>予定</t>
    <rPh sb="0" eb="2">
      <t>ヨテイ</t>
    </rPh>
    <phoneticPr fontId="1"/>
  </si>
  <si>
    <t>結果</t>
    <rPh sb="0" eb="2">
      <t>ケッカ</t>
    </rPh>
    <phoneticPr fontId="1"/>
  </si>
  <si>
    <t>渡邊</t>
    <rPh sb="0" eb="2">
      <t>ワタナベ</t>
    </rPh>
    <phoneticPr fontId="1"/>
  </si>
  <si>
    <t>吉本</t>
    <rPh sb="0" eb="2">
      <t>ヨシモト</t>
    </rPh>
    <phoneticPr fontId="1"/>
  </si>
  <si>
    <t>課長</t>
    <rPh sb="0" eb="2">
      <t>カチョウ</t>
    </rPh>
    <phoneticPr fontId="1"/>
  </si>
  <si>
    <t>会計時</t>
    <rPh sb="0" eb="2">
      <t>カイケイ</t>
    </rPh>
    <rPh sb="2" eb="3">
      <t>ジ</t>
    </rPh>
    <phoneticPr fontId="1"/>
  </si>
  <si>
    <t>赤字</t>
    <rPh sb="0" eb="2">
      <t>アカジ</t>
    </rPh>
    <phoneticPr fontId="1"/>
  </si>
  <si>
    <t>小黒＋</t>
    <rPh sb="0" eb="2">
      <t>オグロ</t>
    </rPh>
    <phoneticPr fontId="1"/>
  </si>
  <si>
    <t>お釣り</t>
    <rPh sb="1" eb="2">
      <t>ツ</t>
    </rPh>
    <phoneticPr fontId="1"/>
  </si>
  <si>
    <t>(小黒係長へ)</t>
    <rPh sb="1" eb="5">
      <t>オグロカカリチョウ</t>
    </rPh>
    <phoneticPr fontId="1"/>
  </si>
  <si>
    <t>小黒係長オーバー分</t>
    <rPh sb="0" eb="4">
      <t>オグロカカリチョウ</t>
    </rPh>
    <rPh sb="8" eb="9">
      <t>ブン</t>
    </rPh>
    <phoneticPr fontId="1"/>
  </si>
  <si>
    <t>6人で割ります</t>
    <rPh sb="1" eb="2">
      <t>ニン</t>
    </rPh>
    <rPh sb="3" eb="4">
      <t>ワ</t>
    </rPh>
    <phoneticPr fontId="1"/>
  </si>
  <si>
    <t>(岩崎、山崎、篠原、大石、本庄)</t>
    <rPh sb="1" eb="3">
      <t>イワサキ</t>
    </rPh>
    <rPh sb="4" eb="6">
      <t>ヤマサキ</t>
    </rPh>
    <rPh sb="7" eb="9">
      <t>シノハラ</t>
    </rPh>
    <rPh sb="10" eb="12">
      <t>オオイシ</t>
    </rPh>
    <rPh sb="13" eb="15">
      <t>ホンジョウ</t>
    </rPh>
    <phoneticPr fontId="1"/>
  </si>
  <si>
    <t>１人+1,000円</t>
    <rPh sb="0" eb="2">
      <t>ヒトリ</t>
    </rPh>
    <rPh sb="8" eb="9">
      <t>エン</t>
    </rPh>
    <phoneticPr fontId="1"/>
  </si>
  <si>
    <t>追加オーダー分</t>
    <rPh sb="0" eb="2">
      <t>ツイカ</t>
    </rPh>
    <rPh sb="6" eb="7">
      <t>ブン</t>
    </rPh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</si>
</sst>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0;&quot;△ &quot;0"/>
    <numFmt numFmtId="178" formatCode="#,##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176" fontId="0" fillId="2" borderId="0" xfId="0" applyNumberFormat="1" applyFill="1">
      <alignment vertical="center"/>
    </xf>
    <xf numFmtId="0" fontId="0" fillId="0" borderId="0" xfId="0" applyFill="1" applyBorder="1" applyAlignment="1">
      <alignment vertical="center" shrinkToFit="1"/>
    </xf>
    <xf numFmtId="178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8</xdr:row>
      <xdr:rowOff>133349</xdr:rowOff>
    </xdr:from>
    <xdr:to>
      <xdr:col>3</xdr:col>
      <xdr:colOff>600075</xdr:colOff>
      <xdr:row>10</xdr:row>
      <xdr:rowOff>28574</xdr:rowOff>
    </xdr:to>
    <xdr:sp macro="" textlink="">
      <xdr:nvSpPr>
        <xdr:cNvPr id="2" name="右矢印 1"/>
        <xdr:cNvSpPr/>
      </xdr:nvSpPr>
      <xdr:spPr>
        <a:xfrm>
          <a:off x="2905125" y="1504949"/>
          <a:ext cx="5238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6</xdr:row>
      <xdr:rowOff>76200</xdr:rowOff>
    </xdr:from>
    <xdr:to>
      <xdr:col>6</xdr:col>
      <xdr:colOff>581025</xdr:colOff>
      <xdr:row>8</xdr:row>
      <xdr:rowOff>76200</xdr:rowOff>
    </xdr:to>
    <xdr:sp macro="" textlink="">
      <xdr:nvSpPr>
        <xdr:cNvPr id="3" name="右矢印 2"/>
        <xdr:cNvSpPr/>
      </xdr:nvSpPr>
      <xdr:spPr>
        <a:xfrm>
          <a:off x="4238625" y="1104900"/>
          <a:ext cx="457200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11</xdr:row>
      <xdr:rowOff>142875</xdr:rowOff>
    </xdr:from>
    <xdr:to>
      <xdr:col>3</xdr:col>
      <xdr:colOff>600075</xdr:colOff>
      <xdr:row>13</xdr:row>
      <xdr:rowOff>38100</xdr:rowOff>
    </xdr:to>
    <xdr:sp macro="" textlink="">
      <xdr:nvSpPr>
        <xdr:cNvPr id="4" name="右矢印 3"/>
        <xdr:cNvSpPr/>
      </xdr:nvSpPr>
      <xdr:spPr>
        <a:xfrm>
          <a:off x="2905125" y="2028825"/>
          <a:ext cx="5238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990600</xdr:colOff>
      <xdr:row>16</xdr:row>
      <xdr:rowOff>95250</xdr:rowOff>
    </xdr:from>
    <xdr:to>
      <xdr:col>10</xdr:col>
      <xdr:colOff>9525</xdr:colOff>
      <xdr:row>16</xdr:row>
      <xdr:rowOff>104776</xdr:rowOff>
    </xdr:to>
    <xdr:cxnSp macro="">
      <xdr:nvCxnSpPr>
        <xdr:cNvPr id="6" name="直線矢印コネクタ 5"/>
        <xdr:cNvCxnSpPr/>
      </xdr:nvCxnSpPr>
      <xdr:spPr>
        <a:xfrm flipV="1">
          <a:off x="8296275" y="2838450"/>
          <a:ext cx="781050" cy="95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workbookViewId="0">
      <selection activeCell="L19" sqref="L19"/>
    </sheetView>
  </sheetViews>
  <sheetFormatPr defaultRowHeight="13.5"/>
  <cols>
    <col min="2" max="2" width="19.625" customWidth="1"/>
    <col min="3" max="3" width="8.5" customWidth="1"/>
    <col min="8" max="8" width="13.875" customWidth="1"/>
    <col min="9" max="9" width="8.875" customWidth="1"/>
    <col min="10" max="10" width="23.125" customWidth="1"/>
  </cols>
  <sheetData>
    <row r="1" spans="2:12">
      <c r="B1" t="s">
        <v>10</v>
      </c>
      <c r="E1" t="s">
        <v>11</v>
      </c>
      <c r="K1" t="s">
        <v>15</v>
      </c>
    </row>
    <row r="2" spans="2:12">
      <c r="B2" t="s">
        <v>0</v>
      </c>
      <c r="C2">
        <v>5000</v>
      </c>
      <c r="E2" t="s">
        <v>0</v>
      </c>
      <c r="F2" s="1">
        <v>5000</v>
      </c>
      <c r="G2" s="1"/>
      <c r="H2" t="s">
        <v>17</v>
      </c>
      <c r="I2">
        <v>10000</v>
      </c>
      <c r="K2" t="s">
        <v>0</v>
      </c>
      <c r="L2" s="1">
        <v>5000</v>
      </c>
    </row>
    <row r="3" spans="2:12">
      <c r="B3" t="s">
        <v>1</v>
      </c>
      <c r="C3">
        <v>5000</v>
      </c>
      <c r="E3" t="s">
        <v>1</v>
      </c>
      <c r="F3">
        <v>5000</v>
      </c>
      <c r="H3" t="s">
        <v>9</v>
      </c>
      <c r="I3" s="1">
        <f>SUM(I2,F13)</f>
        <v>62000</v>
      </c>
      <c r="K3" t="s">
        <v>1</v>
      </c>
      <c r="L3">
        <v>5000</v>
      </c>
    </row>
    <row r="4" spans="2:12">
      <c r="B4" t="s">
        <v>2</v>
      </c>
      <c r="C4">
        <v>12000</v>
      </c>
      <c r="E4" t="s">
        <v>2</v>
      </c>
      <c r="F4">
        <v>12000</v>
      </c>
      <c r="H4" t="s">
        <v>8</v>
      </c>
      <c r="I4" s="1">
        <f>F14</f>
        <v>57780</v>
      </c>
      <c r="K4" t="s">
        <v>2</v>
      </c>
      <c r="L4">
        <v>12000</v>
      </c>
    </row>
    <row r="5" spans="2:12">
      <c r="B5" t="s">
        <v>3</v>
      </c>
      <c r="C5">
        <v>5000</v>
      </c>
      <c r="E5" t="s">
        <v>3</v>
      </c>
      <c r="F5">
        <v>5000</v>
      </c>
      <c r="K5" t="s">
        <v>3</v>
      </c>
      <c r="L5">
        <v>5000</v>
      </c>
    </row>
    <row r="6" spans="2:12">
      <c r="B6" t="s">
        <v>4</v>
      </c>
      <c r="C6">
        <v>5000</v>
      </c>
      <c r="E6" t="s">
        <v>4</v>
      </c>
      <c r="F6">
        <v>5000</v>
      </c>
      <c r="K6" t="s">
        <v>4</v>
      </c>
      <c r="L6">
        <v>5000</v>
      </c>
    </row>
    <row r="7" spans="2:12">
      <c r="B7" t="s">
        <v>5</v>
      </c>
      <c r="C7">
        <v>5000</v>
      </c>
      <c r="E7" t="s">
        <v>5</v>
      </c>
      <c r="F7">
        <v>5000</v>
      </c>
      <c r="K7" t="s">
        <v>5</v>
      </c>
      <c r="L7">
        <v>5000</v>
      </c>
    </row>
    <row r="8" spans="2:12">
      <c r="B8" t="s">
        <v>6</v>
      </c>
      <c r="C8">
        <v>5000</v>
      </c>
      <c r="E8" t="s">
        <v>6</v>
      </c>
      <c r="F8">
        <v>5000</v>
      </c>
      <c r="K8" t="s">
        <v>6</v>
      </c>
      <c r="L8">
        <v>5000</v>
      </c>
    </row>
    <row r="9" spans="2:12">
      <c r="B9" t="s">
        <v>12</v>
      </c>
      <c r="C9">
        <v>5000</v>
      </c>
    </row>
    <row r="10" spans="2:12">
      <c r="B10" t="s">
        <v>13</v>
      </c>
      <c r="C10">
        <v>5000</v>
      </c>
    </row>
    <row r="11" spans="2:12">
      <c r="B11" t="s">
        <v>14</v>
      </c>
      <c r="C11">
        <v>5000</v>
      </c>
    </row>
    <row r="12" spans="2:12">
      <c r="B12" t="s">
        <v>7</v>
      </c>
      <c r="C12">
        <v>10000</v>
      </c>
      <c r="E12" t="s">
        <v>7</v>
      </c>
      <c r="F12">
        <v>10000</v>
      </c>
    </row>
    <row r="13" spans="2:12">
      <c r="B13" t="s">
        <v>9</v>
      </c>
      <c r="C13">
        <f>SUM(C2:C12)</f>
        <v>67000</v>
      </c>
      <c r="E13" t="s">
        <v>9</v>
      </c>
      <c r="F13" s="1">
        <f>SUM(F2:F12)</f>
        <v>52000</v>
      </c>
      <c r="G13" s="1"/>
    </row>
    <row r="14" spans="2:12">
      <c r="B14" t="s">
        <v>8</v>
      </c>
      <c r="C14">
        <v>57780</v>
      </c>
      <c r="E14" t="s">
        <v>8</v>
      </c>
      <c r="F14">
        <v>57780</v>
      </c>
    </row>
    <row r="15" spans="2:12">
      <c r="B15" s="7"/>
      <c r="C15" s="8"/>
    </row>
    <row r="16" spans="2:12">
      <c r="B16" s="9"/>
      <c r="C16" s="9"/>
      <c r="E16" t="s">
        <v>16</v>
      </c>
      <c r="F16" s="2">
        <f>F14-F13</f>
        <v>5780</v>
      </c>
      <c r="G16" s="2"/>
      <c r="H16" t="s">
        <v>18</v>
      </c>
      <c r="I16" s="1">
        <f>I3-I4</f>
        <v>4220</v>
      </c>
      <c r="J16" s="5" t="s">
        <v>19</v>
      </c>
    </row>
    <row r="17" spans="8:12">
      <c r="H17" s="4" t="s">
        <v>20</v>
      </c>
      <c r="I17" s="6">
        <f>I2-I16</f>
        <v>5780</v>
      </c>
      <c r="J17" t="s">
        <v>24</v>
      </c>
      <c r="K17">
        <v>2780</v>
      </c>
      <c r="L17" s="3">
        <f>I17-K17</f>
        <v>3000</v>
      </c>
    </row>
    <row r="18" spans="8:12">
      <c r="H18" t="s">
        <v>21</v>
      </c>
      <c r="I18">
        <f>I17/6</f>
        <v>963.33333333333337</v>
      </c>
      <c r="L18">
        <v>500</v>
      </c>
    </row>
    <row r="19" spans="8:12">
      <c r="H19" s="5" t="s">
        <v>22</v>
      </c>
      <c r="I19" t="s">
        <v>23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</dc:creator>
  <cp:lastModifiedBy>takashi</cp:lastModifiedBy>
  <dcterms:created xsi:type="dcterms:W3CDTF">2012-08-31T14:18:24Z</dcterms:created>
  <dcterms:modified xsi:type="dcterms:W3CDTF">2012-08-31T15:28:10Z</dcterms:modified>
</cp:coreProperties>
</file>