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10" windowWidth="17700" windowHeight="11535" activeTab="0"/>
  </bookViews>
  <sheets>
    <sheet name="サンプル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<sst xmlns="http://schemas.openxmlformats.org/spreadsheetml/2006/main" count="14" uniqueCount="11">
  <si>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目標ＫＤ</t>
  </si>
  <si>
    <t>日付</t>
  </si>
  <si>
    <t>Kill</t>
  </si>
  <si>
    <t>Deth</t>
  </si>
  <si>
    <t>K/D</t>
  </si>
  <si>
    <t>目標まで</t>
  </si>
  <si>
    <t>Kill</t>
  </si>
  <si>
    <t>Deth</t>
  </si>
  <si>
    <t>K/D</t>
  </si>
  <si>
    <t>K/Dチェック表</t>
  </si>
  <si>
    <t>←足りない時はコピーで増やしてください。（自動計算式　入力済のため）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</si>
</sst>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  <numFmt numFmtId="178" formatCode="0;_᐀"/>
    <numFmt numFmtId="179" formatCode="0.0_ "/>
    <numFmt numFmtId="180" formatCode="mmm\-yyyy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2" fillId="2" borderId="5" xfId="0" applyNumberFormat="1" applyFont="1" applyFill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7" fontId="0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9" fontId="3" fillId="2" borderId="5" xfId="0" applyNumberFormat="1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176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45</xdr:row>
      <xdr:rowOff>38100</xdr:rowOff>
    </xdr:from>
    <xdr:to>
      <xdr:col>2</xdr:col>
      <xdr:colOff>28575</xdr:colOff>
      <xdr:row>47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6675" y="7820025"/>
          <a:ext cx="1181100" cy="457200"/>
        </a:xfrm>
        <a:prstGeom prst="wedgeRectCallout">
          <a:avLst>
            <a:gd name="adj1" fmla="val 62500"/>
            <a:gd name="adj2" fmla="val -77083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①キル数とデス数
　を入力する。
</a:t>
          </a:r>
        </a:p>
      </xdr:txBody>
    </xdr:sp>
    <xdr:clientData/>
  </xdr:twoCellAnchor>
  <xdr:twoCellAnchor>
    <xdr:from>
      <xdr:col>2</xdr:col>
      <xdr:colOff>333375</xdr:colOff>
      <xdr:row>46</xdr:row>
      <xdr:rowOff>152400</xdr:rowOff>
    </xdr:from>
    <xdr:to>
      <xdr:col>4</xdr:col>
      <xdr:colOff>333375</xdr:colOff>
      <xdr:row>50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552575" y="8105775"/>
          <a:ext cx="1371600" cy="571500"/>
        </a:xfrm>
        <a:prstGeom prst="wedgeRectCallout">
          <a:avLst>
            <a:gd name="adj1" fmla="val 51388"/>
            <a:gd name="adj2" fmla="val -111666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②現在のＫ/Ｄが
　表示される。
（自動計算）</a:t>
          </a:r>
        </a:p>
      </xdr:txBody>
    </xdr:sp>
    <xdr:clientData/>
  </xdr:twoCellAnchor>
  <xdr:twoCellAnchor>
    <xdr:from>
      <xdr:col>6</xdr:col>
      <xdr:colOff>466725</xdr:colOff>
      <xdr:row>35</xdr:row>
      <xdr:rowOff>9525</xdr:rowOff>
    </xdr:from>
    <xdr:to>
      <xdr:col>9</xdr:col>
      <xdr:colOff>47625</xdr:colOff>
      <xdr:row>37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429125" y="6048375"/>
          <a:ext cx="1638300" cy="457200"/>
        </a:xfrm>
        <a:prstGeom prst="wedgeRectCallout">
          <a:avLst>
            <a:gd name="adj1" fmla="val -73254"/>
            <a:gd name="adj2" fmla="val -31250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③目標Ｋ/Ｄを入力する。
（自分の任意）</a:t>
          </a:r>
        </a:p>
      </xdr:txBody>
    </xdr:sp>
    <xdr:clientData/>
  </xdr:twoCellAnchor>
  <xdr:twoCellAnchor>
    <xdr:from>
      <xdr:col>3</xdr:col>
      <xdr:colOff>200025</xdr:colOff>
      <xdr:row>52</xdr:row>
      <xdr:rowOff>9525</xdr:rowOff>
    </xdr:from>
    <xdr:to>
      <xdr:col>5</xdr:col>
      <xdr:colOff>371475</xdr:colOff>
      <xdr:row>54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2105025" y="8991600"/>
          <a:ext cx="1543050" cy="419100"/>
        </a:xfrm>
        <a:prstGeom prst="wedgeRectCallout">
          <a:avLst>
            <a:gd name="adj1" fmla="val 52467"/>
            <a:gd name="adj2" fmla="val -161365"/>
          </a:avLst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④自動で目標までの
　キル数が表示される。</a:t>
          </a:r>
        </a:p>
      </xdr:txBody>
    </xdr:sp>
    <xdr:clientData/>
  </xdr:twoCellAnchor>
  <xdr:twoCellAnchor>
    <xdr:from>
      <xdr:col>7</xdr:col>
      <xdr:colOff>219075</xdr:colOff>
      <xdr:row>38</xdr:row>
      <xdr:rowOff>161925</xdr:rowOff>
    </xdr:from>
    <xdr:to>
      <xdr:col>10</xdr:col>
      <xdr:colOff>523875</xdr:colOff>
      <xdr:row>43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867275" y="6724650"/>
          <a:ext cx="2362200" cy="781050"/>
        </a:xfrm>
        <a:prstGeom prst="wedgeRectCallout">
          <a:avLst>
            <a:gd name="adj1" fmla="val -87097"/>
            <a:gd name="adj2" fmla="val -31708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⑤説明
Ｋ/Ｄ目標を1.0とし、現在のＫ/Ｄが0.80の場合、1回も死なないで
200キルすれば、Ｋ/Ｄが1.0になる。
</a:t>
          </a:r>
        </a:p>
      </xdr:txBody>
    </xdr:sp>
    <xdr:clientData/>
  </xdr:twoCellAnchor>
  <xdr:twoCellAnchor>
    <xdr:from>
      <xdr:col>6</xdr:col>
      <xdr:colOff>447675</xdr:colOff>
      <xdr:row>45</xdr:row>
      <xdr:rowOff>9525</xdr:rowOff>
    </xdr:from>
    <xdr:to>
      <xdr:col>10</xdr:col>
      <xdr:colOff>66675</xdr:colOff>
      <xdr:row>49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410075" y="7791450"/>
          <a:ext cx="2362200" cy="781050"/>
        </a:xfrm>
        <a:prstGeom prst="wedgeRectCallout">
          <a:avLst>
            <a:gd name="adj1" fmla="val -66935"/>
            <a:gd name="adj2" fmla="val -78050"/>
          </a:avLst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⑤説明
Ｋ/Ｄ1.04の場合、1回もキルできず、50回連続でデスした場合、ちょうど
1.00に下がる。
</a:t>
          </a:r>
        </a:p>
      </xdr:txBody>
    </xdr:sp>
    <xdr:clientData/>
  </xdr:twoCellAnchor>
  <xdr:twoCellAnchor>
    <xdr:from>
      <xdr:col>0</xdr:col>
      <xdr:colOff>190500</xdr:colOff>
      <xdr:row>32</xdr:row>
      <xdr:rowOff>9525</xdr:rowOff>
    </xdr:from>
    <xdr:to>
      <xdr:col>3</xdr:col>
      <xdr:colOff>438150</xdr:colOff>
      <xdr:row>35</xdr:row>
      <xdr:rowOff>95250</xdr:rowOff>
    </xdr:to>
    <xdr:sp>
      <xdr:nvSpPr>
        <xdr:cNvPr id="7" name="Rectangle 7"/>
        <xdr:cNvSpPr>
          <a:spLocks/>
        </xdr:cNvSpPr>
      </xdr:nvSpPr>
      <xdr:spPr>
        <a:xfrm>
          <a:off x="190500" y="5524500"/>
          <a:ext cx="21526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Ｋ/Ｄチェック表の使い方</a:t>
          </a:r>
        </a:p>
      </xdr:txBody>
    </xdr:sp>
    <xdr:clientData/>
  </xdr:twoCellAnchor>
  <xdr:twoCellAnchor>
    <xdr:from>
      <xdr:col>3</xdr:col>
      <xdr:colOff>0</xdr:colOff>
      <xdr:row>28</xdr:row>
      <xdr:rowOff>19050</xdr:rowOff>
    </xdr:from>
    <xdr:to>
      <xdr:col>3</xdr:col>
      <xdr:colOff>438150</xdr:colOff>
      <xdr:row>30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1905000" y="4838700"/>
          <a:ext cx="438150" cy="476250"/>
        </a:xfrm>
        <a:prstGeom prst="downArrow">
          <a:avLst>
            <a:gd name="adj1" fmla="val 7574"/>
            <a:gd name="adj2" fmla="val -2026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27</xdr:row>
      <xdr:rowOff>19050</xdr:rowOff>
    </xdr:from>
    <xdr:to>
      <xdr:col>6</xdr:col>
      <xdr:colOff>609600</xdr:colOff>
      <xdr:row>28</xdr:row>
      <xdr:rowOff>133350</xdr:rowOff>
    </xdr:to>
    <xdr:sp>
      <xdr:nvSpPr>
        <xdr:cNvPr id="9" name="Rectangle 9"/>
        <xdr:cNvSpPr>
          <a:spLocks/>
        </xdr:cNvSpPr>
      </xdr:nvSpPr>
      <xdr:spPr>
        <a:xfrm>
          <a:off x="2857500" y="4667250"/>
          <a:ext cx="17145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作成：ｂｙ Ｈｕｎｔｅｒ（あば研）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K60"/>
  <sheetViews>
    <sheetView tabSelected="1" workbookViewId="0" topLeftCell="A1">
      <selection activeCell="L28" sqref="L28"/>
    </sheetView>
  </sheetViews>
  <sheetFormatPr defaultColWidth="9.00390625" defaultRowHeight="13.5"/>
  <cols>
    <col min="1" max="1" width="4.00390625" style="0" customWidth="1"/>
    <col min="2" max="2" width="12.00390625" style="21" customWidth="1"/>
    <col min="3" max="6" width="9.00390625" style="21" customWidth="1"/>
  </cols>
  <sheetData>
    <row r="1" ht="14.25" thickBot="1"/>
    <row r="2" spans="2:6" ht="13.5">
      <c r="B2" s="5" t="s">
        <v>9</v>
      </c>
      <c r="C2" s="6"/>
      <c r="D2" s="6"/>
      <c r="E2" s="6"/>
      <c r="F2" s="7" t="s">
        <v>0</v>
      </c>
    </row>
    <row r="3" spans="2:6" ht="14.25" thickBot="1">
      <c r="B3" s="5"/>
      <c r="C3" s="6"/>
      <c r="D3" s="6"/>
      <c r="E3" s="6"/>
      <c r="F3" s="22">
        <v>1</v>
      </c>
    </row>
    <row r="4" spans="2:6" ht="13.5">
      <c r="B4" s="8"/>
      <c r="C4" s="9"/>
      <c r="D4" s="9"/>
      <c r="E4" s="9"/>
      <c r="F4" s="10"/>
    </row>
    <row r="5" spans="2:6" ht="13.5">
      <c r="B5" s="11" t="s">
        <v>1</v>
      </c>
      <c r="C5" s="12" t="s">
        <v>6</v>
      </c>
      <c r="D5" s="12" t="s">
        <v>7</v>
      </c>
      <c r="E5" s="12" t="s">
        <v>8</v>
      </c>
      <c r="F5" s="13" t="s">
        <v>5</v>
      </c>
    </row>
    <row r="6" spans="2:6" ht="13.5">
      <c r="B6" s="14">
        <v>40030</v>
      </c>
      <c r="C6" s="15">
        <v>800</v>
      </c>
      <c r="D6" s="15">
        <v>1000</v>
      </c>
      <c r="E6" s="16">
        <f>C6/D6</f>
        <v>0.8</v>
      </c>
      <c r="F6" s="17">
        <f>IF(E6="","",D6*$F$3-C6)</f>
        <v>200</v>
      </c>
    </row>
    <row r="7" spans="2:6" ht="13.5">
      <c r="B7" s="11">
        <v>40031</v>
      </c>
      <c r="C7" s="12">
        <v>1000</v>
      </c>
      <c r="D7" s="12">
        <v>1100</v>
      </c>
      <c r="E7" s="16">
        <f>C7/D7</f>
        <v>0.9090909090909091</v>
      </c>
      <c r="F7" s="17">
        <f>IF(E7="","",D7*$F$3-C7)</f>
        <v>100</v>
      </c>
    </row>
    <row r="8" spans="2:6" ht="13.5">
      <c r="B8" s="11">
        <v>40032</v>
      </c>
      <c r="C8" s="12">
        <v>1100</v>
      </c>
      <c r="D8" s="12">
        <v>1150</v>
      </c>
      <c r="E8" s="18">
        <f>IF(D8="","",C8/D8)</f>
        <v>0.9565217391304348</v>
      </c>
      <c r="F8" s="17">
        <f>IF(E8="","",D8*$F$3-C8)</f>
        <v>50</v>
      </c>
    </row>
    <row r="9" spans="2:6" ht="13.5">
      <c r="B9" s="11">
        <v>40033</v>
      </c>
      <c r="C9" s="12">
        <v>1200</v>
      </c>
      <c r="D9" s="12">
        <v>1200</v>
      </c>
      <c r="E9" s="19">
        <f aca="true" t="shared" si="0" ref="E9:E15">IF(D9="","",C9/D9)</f>
        <v>1</v>
      </c>
      <c r="F9" s="17">
        <f>IF(E9="","",D9*$F$3-C9)</f>
        <v>0</v>
      </c>
    </row>
    <row r="10" spans="2:6" ht="13.5">
      <c r="B10" s="11">
        <v>40034</v>
      </c>
      <c r="C10" s="12">
        <v>1300</v>
      </c>
      <c r="D10" s="12">
        <v>1250</v>
      </c>
      <c r="E10" s="19">
        <f t="shared" si="0"/>
        <v>1.04</v>
      </c>
      <c r="F10" s="17">
        <f>IF(E10="","",D10*$F$3-C10)</f>
        <v>-50</v>
      </c>
    </row>
    <row r="11" spans="2:6" ht="13.5">
      <c r="B11" s="11"/>
      <c r="C11" s="12"/>
      <c r="D11" s="12"/>
      <c r="E11" s="19">
        <f t="shared" si="0"/>
      </c>
      <c r="F11" s="17">
        <f aca="true" t="shared" si="1" ref="F7:F15">IF(E11="","",D11*$AA$3-C11)</f>
      </c>
    </row>
    <row r="12" spans="2:6" ht="13.5">
      <c r="B12" s="11"/>
      <c r="C12" s="12"/>
      <c r="D12" s="12"/>
      <c r="E12" s="19">
        <f t="shared" si="0"/>
      </c>
      <c r="F12" s="17">
        <f t="shared" si="1"/>
      </c>
    </row>
    <row r="13" spans="2:6" ht="13.5">
      <c r="B13" s="11"/>
      <c r="C13" s="12"/>
      <c r="D13" s="12"/>
      <c r="E13" s="19">
        <f t="shared" si="0"/>
      </c>
      <c r="F13" s="17">
        <f t="shared" si="1"/>
      </c>
    </row>
    <row r="14" spans="2:6" ht="13.5">
      <c r="B14" s="11"/>
      <c r="C14" s="12"/>
      <c r="D14" s="12"/>
      <c r="E14" s="19">
        <f t="shared" si="0"/>
      </c>
      <c r="F14" s="17">
        <f t="shared" si="1"/>
      </c>
    </row>
    <row r="15" spans="2:6" ht="13.5">
      <c r="B15" s="11"/>
      <c r="C15" s="12"/>
      <c r="D15" s="12"/>
      <c r="E15" s="19">
        <f t="shared" si="0"/>
      </c>
      <c r="F15" s="20">
        <f t="shared" si="1"/>
      </c>
    </row>
    <row r="16" spans="2:6" ht="13.5">
      <c r="B16" s="11"/>
      <c r="C16" s="12"/>
      <c r="D16" s="12"/>
      <c r="E16" s="19">
        <f aca="true" t="shared" si="2" ref="E16:E23">IF(D16="","",C16/D16)</f>
      </c>
      <c r="F16" s="17">
        <f aca="true" t="shared" si="3" ref="F16:F23">IF(E16="","",D16*$AA$3-C16)</f>
      </c>
    </row>
    <row r="17" spans="2:6" ht="13.5">
      <c r="B17" s="11"/>
      <c r="C17" s="12"/>
      <c r="D17" s="12"/>
      <c r="E17" s="19">
        <f t="shared" si="2"/>
      </c>
      <c r="F17" s="17">
        <f t="shared" si="3"/>
      </c>
    </row>
    <row r="18" spans="2:6" ht="13.5">
      <c r="B18" s="11"/>
      <c r="C18" s="12"/>
      <c r="D18" s="12"/>
      <c r="E18" s="19">
        <f t="shared" si="2"/>
      </c>
      <c r="F18" s="20">
        <f t="shared" si="3"/>
      </c>
    </row>
    <row r="19" spans="2:6" ht="13.5">
      <c r="B19" s="11"/>
      <c r="C19" s="12"/>
      <c r="D19" s="12"/>
      <c r="E19" s="19">
        <f t="shared" si="2"/>
      </c>
      <c r="F19" s="17">
        <f t="shared" si="3"/>
      </c>
    </row>
    <row r="20" spans="2:6" ht="13.5">
      <c r="B20" s="11"/>
      <c r="C20" s="12"/>
      <c r="D20" s="12"/>
      <c r="E20" s="19">
        <f t="shared" si="2"/>
      </c>
      <c r="F20" s="17">
        <f t="shared" si="3"/>
      </c>
    </row>
    <row r="21" spans="2:6" ht="13.5">
      <c r="B21" s="11"/>
      <c r="C21" s="12"/>
      <c r="D21" s="12"/>
      <c r="E21" s="19">
        <f t="shared" si="2"/>
      </c>
      <c r="F21" s="20">
        <f t="shared" si="3"/>
      </c>
    </row>
    <row r="22" spans="2:6" ht="13.5">
      <c r="B22" s="11"/>
      <c r="C22" s="12"/>
      <c r="D22" s="12"/>
      <c r="E22" s="19">
        <f t="shared" si="2"/>
      </c>
      <c r="F22" s="17">
        <f t="shared" si="3"/>
      </c>
    </row>
    <row r="23" spans="2:6" ht="13.5">
      <c r="B23" s="11"/>
      <c r="C23" s="12"/>
      <c r="D23" s="12"/>
      <c r="E23" s="19">
        <f t="shared" si="2"/>
      </c>
      <c r="F23" s="20">
        <f t="shared" si="3"/>
      </c>
    </row>
    <row r="24" spans="2:6" ht="13.5">
      <c r="B24" s="11"/>
      <c r="C24" s="12"/>
      <c r="D24" s="12"/>
      <c r="E24" s="19">
        <f>IF(D24="","",C24/D24)</f>
      </c>
      <c r="F24" s="17">
        <f>IF(E24="","",D24*$AA$3-C24)</f>
      </c>
    </row>
    <row r="25" spans="2:6" ht="13.5">
      <c r="B25" s="11"/>
      <c r="C25" s="12"/>
      <c r="D25" s="12"/>
      <c r="E25" s="19">
        <f>IF(D25="","",C25/D25)</f>
      </c>
      <c r="F25" s="20">
        <f>IF(E25="","",D25*$AA$3-C25)</f>
      </c>
    </row>
    <row r="26" ht="13.5">
      <c r="G26" t="s">
        <v>10</v>
      </c>
    </row>
    <row r="31" ht="14.25" thickBot="1"/>
    <row r="32" spans="1:11" ht="13.5">
      <c r="A32" s="29"/>
      <c r="B32" s="32"/>
      <c r="C32" s="32"/>
      <c r="D32" s="32"/>
      <c r="E32" s="32"/>
      <c r="F32" s="32"/>
      <c r="G32" s="36"/>
      <c r="H32" s="36"/>
      <c r="I32" s="36"/>
      <c r="J32" s="36"/>
      <c r="K32" s="37"/>
    </row>
    <row r="33" spans="1:11" ht="13.5">
      <c r="A33" s="30"/>
      <c r="B33" s="33"/>
      <c r="C33" s="33"/>
      <c r="D33" s="33"/>
      <c r="E33" s="33"/>
      <c r="F33" s="33"/>
      <c r="G33" s="38"/>
      <c r="H33" s="38"/>
      <c r="I33" s="38"/>
      <c r="J33" s="38"/>
      <c r="K33" s="39"/>
    </row>
    <row r="34" spans="1:11" ht="14.25" thickBot="1">
      <c r="A34" s="30"/>
      <c r="B34" s="33"/>
      <c r="C34" s="33"/>
      <c r="D34" s="33"/>
      <c r="E34" s="33"/>
      <c r="F34" s="33"/>
      <c r="G34" s="38"/>
      <c r="H34" s="38"/>
      <c r="I34" s="38"/>
      <c r="J34" s="38"/>
      <c r="K34" s="39"/>
    </row>
    <row r="35" spans="1:11" ht="13.5">
      <c r="A35" s="30"/>
      <c r="B35" s="34"/>
      <c r="C35" s="35"/>
      <c r="D35" s="35"/>
      <c r="E35" s="35"/>
      <c r="F35" s="7" t="s">
        <v>0</v>
      </c>
      <c r="G35" s="38"/>
      <c r="H35" s="38"/>
      <c r="I35" s="38"/>
      <c r="J35" s="38"/>
      <c r="K35" s="39"/>
    </row>
    <row r="36" spans="1:11" ht="14.25" thickBot="1">
      <c r="A36" s="30"/>
      <c r="B36" s="34"/>
      <c r="C36" s="35"/>
      <c r="D36" s="35"/>
      <c r="E36" s="35"/>
      <c r="F36" s="28">
        <v>1</v>
      </c>
      <c r="G36" s="38"/>
      <c r="H36" s="38"/>
      <c r="I36" s="38"/>
      <c r="J36" s="38"/>
      <c r="K36" s="39"/>
    </row>
    <row r="37" spans="1:11" ht="13.5">
      <c r="A37" s="30"/>
      <c r="B37" s="34"/>
      <c r="C37" s="35"/>
      <c r="D37" s="35"/>
      <c r="E37" s="35"/>
      <c r="F37" s="44"/>
      <c r="G37" s="38"/>
      <c r="H37" s="38"/>
      <c r="I37" s="38"/>
      <c r="J37" s="38"/>
      <c r="K37" s="39"/>
    </row>
    <row r="38" spans="1:11" ht="13.5">
      <c r="A38" s="30"/>
      <c r="B38" s="34"/>
      <c r="C38" s="35"/>
      <c r="D38" s="35"/>
      <c r="E38" s="35"/>
      <c r="F38" s="44"/>
      <c r="G38" s="38"/>
      <c r="H38" s="38"/>
      <c r="I38" s="38"/>
      <c r="J38" s="38"/>
      <c r="K38" s="39"/>
    </row>
    <row r="39" spans="1:11" ht="13.5">
      <c r="A39" s="30"/>
      <c r="B39" s="11" t="s">
        <v>1</v>
      </c>
      <c r="C39" s="12" t="s">
        <v>2</v>
      </c>
      <c r="D39" s="12" t="s">
        <v>3</v>
      </c>
      <c r="E39" s="12" t="s">
        <v>4</v>
      </c>
      <c r="F39" s="13" t="s">
        <v>5</v>
      </c>
      <c r="G39" s="38"/>
      <c r="H39" s="38"/>
      <c r="I39" s="38"/>
      <c r="J39" s="38"/>
      <c r="K39" s="39"/>
    </row>
    <row r="40" spans="1:11" ht="13.5">
      <c r="A40" s="30"/>
      <c r="B40" s="14">
        <v>40030</v>
      </c>
      <c r="C40" s="15">
        <v>800</v>
      </c>
      <c r="D40" s="15">
        <v>1000</v>
      </c>
      <c r="E40" s="16">
        <f>C40/D40</f>
        <v>0.8</v>
      </c>
      <c r="F40" s="1">
        <f>IF(E40="","",D40*$F$36-C40)</f>
        <v>200</v>
      </c>
      <c r="G40" s="38"/>
      <c r="H40" s="38"/>
      <c r="I40" s="38"/>
      <c r="J40" s="38"/>
      <c r="K40" s="39"/>
    </row>
    <row r="41" spans="1:11" ht="13.5">
      <c r="A41" s="30"/>
      <c r="B41" s="11">
        <v>40031</v>
      </c>
      <c r="C41" s="12">
        <v>1000</v>
      </c>
      <c r="D41" s="12">
        <v>1100</v>
      </c>
      <c r="E41" s="16">
        <f>C41/D41</f>
        <v>0.9090909090909091</v>
      </c>
      <c r="F41" s="1">
        <f>IF(E41="","",D41*$F$36-C41)</f>
        <v>100</v>
      </c>
      <c r="G41" s="38"/>
      <c r="H41" s="38"/>
      <c r="I41" s="38"/>
      <c r="J41" s="38"/>
      <c r="K41" s="39"/>
    </row>
    <row r="42" spans="1:11" ht="13.5">
      <c r="A42" s="30"/>
      <c r="B42" s="11">
        <v>40032</v>
      </c>
      <c r="C42" s="12">
        <v>1100</v>
      </c>
      <c r="D42" s="12">
        <v>1150</v>
      </c>
      <c r="E42" s="2">
        <f>IF(D42="","",C42/D42)</f>
        <v>0.9565217391304348</v>
      </c>
      <c r="F42" s="1">
        <f>IF(E42="","",D42*$F$36-C42)</f>
        <v>50</v>
      </c>
      <c r="G42" s="38"/>
      <c r="H42" s="38"/>
      <c r="I42" s="38"/>
      <c r="J42" s="38"/>
      <c r="K42" s="39"/>
    </row>
    <row r="43" spans="1:11" ht="14.25" thickBot="1">
      <c r="A43" s="30"/>
      <c r="B43" s="11">
        <v>40033</v>
      </c>
      <c r="C43" s="25">
        <v>1200</v>
      </c>
      <c r="D43" s="25">
        <v>1200</v>
      </c>
      <c r="E43" s="3">
        <f>IF(D43="","",C43/D43)</f>
        <v>1</v>
      </c>
      <c r="F43" s="1">
        <f>IF(E43="","",D43*$F$36-C43)</f>
        <v>0</v>
      </c>
      <c r="G43" s="38"/>
      <c r="H43" s="38"/>
      <c r="I43" s="38"/>
      <c r="J43" s="38"/>
      <c r="K43" s="39"/>
    </row>
    <row r="44" spans="1:11" ht="14.25" thickBot="1">
      <c r="A44" s="30"/>
      <c r="B44" s="23">
        <v>40034</v>
      </c>
      <c r="C44" s="26">
        <v>1300</v>
      </c>
      <c r="D44" s="27">
        <v>1250</v>
      </c>
      <c r="E44" s="24">
        <f>IF(D44="","",C44/D44)</f>
        <v>1.04</v>
      </c>
      <c r="F44" s="1">
        <f>IF(E44="","",D44*$F$36-C44)</f>
        <v>-50</v>
      </c>
      <c r="G44" s="38"/>
      <c r="H44" s="38"/>
      <c r="I44" s="38"/>
      <c r="J44" s="38"/>
      <c r="K44" s="39"/>
    </row>
    <row r="45" spans="1:11" ht="13.5">
      <c r="A45" s="30"/>
      <c r="B45" s="11"/>
      <c r="C45" s="15"/>
      <c r="D45" s="15"/>
      <c r="E45" s="3">
        <f>IF(D45="","",C45/D45)</f>
      </c>
      <c r="F45" s="1">
        <f>IF(E45="","",D45*#REF!-C45)</f>
      </c>
      <c r="G45" s="38"/>
      <c r="H45" s="38"/>
      <c r="I45" s="38"/>
      <c r="J45" s="38"/>
      <c r="K45" s="39"/>
    </row>
    <row r="46" spans="1:11" ht="13.5">
      <c r="A46" s="30"/>
      <c r="B46" s="11"/>
      <c r="C46" s="12"/>
      <c r="D46" s="12"/>
      <c r="E46" s="3">
        <f>IF(D46="","",C46/D46)</f>
      </c>
      <c r="F46" s="1">
        <f>IF(E46="","",D46*#REF!-C46)</f>
      </c>
      <c r="G46" s="38"/>
      <c r="H46" s="38"/>
      <c r="I46" s="38"/>
      <c r="J46" s="38"/>
      <c r="K46" s="39"/>
    </row>
    <row r="47" spans="1:11" ht="13.5">
      <c r="A47" s="30"/>
      <c r="B47" s="11"/>
      <c r="C47" s="12"/>
      <c r="D47" s="12"/>
      <c r="E47" s="3">
        <f>IF(D47="","",C47/D47)</f>
      </c>
      <c r="F47" s="1">
        <f>IF(E47="","",D47*#REF!-C47)</f>
      </c>
      <c r="G47" s="38"/>
      <c r="H47" s="38"/>
      <c r="I47" s="38"/>
      <c r="J47" s="38"/>
      <c r="K47" s="39"/>
    </row>
    <row r="48" spans="1:11" ht="13.5">
      <c r="A48" s="30"/>
      <c r="B48" s="11"/>
      <c r="C48" s="12"/>
      <c r="D48" s="12"/>
      <c r="E48" s="3">
        <f>IF(D48="","",C48/D48)</f>
      </c>
      <c r="F48" s="1">
        <f>IF(E48="","",D48*#REF!-C48)</f>
      </c>
      <c r="G48" s="38"/>
      <c r="H48" s="38"/>
      <c r="I48" s="38"/>
      <c r="J48" s="38"/>
      <c r="K48" s="39"/>
    </row>
    <row r="49" spans="1:11" ht="13.5">
      <c r="A49" s="30"/>
      <c r="B49" s="11"/>
      <c r="C49" s="12"/>
      <c r="D49" s="12"/>
      <c r="E49" s="3">
        <f>IF(D49="","",C49/D49)</f>
      </c>
      <c r="F49" s="4">
        <f>IF(E49="","",D49*#REF!-C49)</f>
      </c>
      <c r="G49" s="38"/>
      <c r="H49" s="38"/>
      <c r="I49" s="38"/>
      <c r="J49" s="38"/>
      <c r="K49" s="39"/>
    </row>
    <row r="50" spans="1:11" ht="13.5">
      <c r="A50" s="30"/>
      <c r="B50" s="11"/>
      <c r="C50" s="12"/>
      <c r="D50" s="12"/>
      <c r="E50" s="3">
        <f>IF(D50="","",C50/D50)</f>
      </c>
      <c r="F50" s="1">
        <f>IF(E50="","",D50*#REF!-C50)</f>
      </c>
      <c r="G50" s="38"/>
      <c r="H50" s="38"/>
      <c r="I50" s="38"/>
      <c r="J50" s="38"/>
      <c r="K50" s="39"/>
    </row>
    <row r="51" spans="1:11" ht="13.5">
      <c r="A51" s="30"/>
      <c r="B51" s="11"/>
      <c r="C51" s="12"/>
      <c r="D51" s="12"/>
      <c r="E51" s="3">
        <f>IF(D51="","",C51/D51)</f>
      </c>
      <c r="F51" s="1">
        <f>IF(E51="","",D51*#REF!-C51)</f>
      </c>
      <c r="G51" s="38"/>
      <c r="H51" s="38"/>
      <c r="I51" s="38"/>
      <c r="J51" s="38"/>
      <c r="K51" s="39"/>
    </row>
    <row r="52" spans="1:11" ht="13.5">
      <c r="A52" s="30"/>
      <c r="B52" s="11"/>
      <c r="C52" s="12"/>
      <c r="D52" s="12"/>
      <c r="E52" s="3">
        <f>IF(D52="","",C52/D52)</f>
      </c>
      <c r="F52" s="4">
        <f>IF(E52="","",D52*#REF!-C52)</f>
      </c>
      <c r="G52" s="38"/>
      <c r="H52" s="38"/>
      <c r="I52" s="38"/>
      <c r="J52" s="38"/>
      <c r="K52" s="39"/>
    </row>
    <row r="53" spans="1:11" ht="13.5">
      <c r="A53" s="30"/>
      <c r="B53" s="11"/>
      <c r="C53" s="12"/>
      <c r="D53" s="12"/>
      <c r="E53" s="3">
        <f>IF(D53="","",C53/D53)</f>
      </c>
      <c r="F53" s="1">
        <f>IF(E53="","",D53*#REF!-C53)</f>
      </c>
      <c r="G53" s="38"/>
      <c r="H53" s="38"/>
      <c r="I53" s="38"/>
      <c r="J53" s="38"/>
      <c r="K53" s="39"/>
    </row>
    <row r="54" spans="1:11" ht="13.5">
      <c r="A54" s="30"/>
      <c r="B54" s="11"/>
      <c r="C54" s="12"/>
      <c r="D54" s="12"/>
      <c r="E54" s="3">
        <f>IF(D54="","",C54/D54)</f>
      </c>
      <c r="F54" s="1">
        <f>IF(E54="","",D54*#REF!-C54)</f>
      </c>
      <c r="G54" s="38"/>
      <c r="H54" s="38"/>
      <c r="I54" s="38"/>
      <c r="J54" s="38"/>
      <c r="K54" s="39"/>
    </row>
    <row r="55" spans="1:11" ht="13.5">
      <c r="A55" s="30"/>
      <c r="B55" s="11"/>
      <c r="C55" s="12"/>
      <c r="D55" s="12"/>
      <c r="E55" s="3">
        <f>IF(D55="","",C55/D55)</f>
      </c>
      <c r="F55" s="4">
        <f>IF(E55="","",D55*#REF!-C55)</f>
      </c>
      <c r="G55" s="38"/>
      <c r="H55" s="38"/>
      <c r="I55" s="38"/>
      <c r="J55" s="38"/>
      <c r="K55" s="39"/>
    </row>
    <row r="56" spans="1:11" ht="13.5">
      <c r="A56" s="30"/>
      <c r="B56" s="11"/>
      <c r="C56" s="12"/>
      <c r="D56" s="12"/>
      <c r="E56" s="3">
        <f>IF(D56="","",C56/D56)</f>
      </c>
      <c r="F56" s="1">
        <f>IF(E56="","",D56*#REF!-C56)</f>
      </c>
      <c r="G56" s="38"/>
      <c r="H56" s="38"/>
      <c r="I56" s="38"/>
      <c r="J56" s="38"/>
      <c r="K56" s="39"/>
    </row>
    <row r="57" spans="1:11" ht="13.5">
      <c r="A57" s="30"/>
      <c r="B57" s="11"/>
      <c r="C57" s="12"/>
      <c r="D57" s="12"/>
      <c r="E57" s="3">
        <f>IF(D57="","",C57/D57)</f>
      </c>
      <c r="F57" s="4">
        <f>IF(E57="","",D57*#REF!-C57)</f>
      </c>
      <c r="G57" s="38"/>
      <c r="H57" s="38"/>
      <c r="I57" s="38"/>
      <c r="J57" s="38"/>
      <c r="K57" s="39"/>
    </row>
    <row r="58" spans="1:11" ht="13.5">
      <c r="A58" s="30"/>
      <c r="B58" s="33"/>
      <c r="C58" s="33"/>
      <c r="D58" s="33"/>
      <c r="E58" s="33"/>
      <c r="F58" s="33"/>
      <c r="G58" s="38"/>
      <c r="H58" s="38"/>
      <c r="I58" s="38"/>
      <c r="J58" s="38"/>
      <c r="K58" s="39"/>
    </row>
    <row r="59" spans="1:11" ht="13.5">
      <c r="A59" s="30"/>
      <c r="B59" s="42"/>
      <c r="C59" s="42"/>
      <c r="D59" s="42"/>
      <c r="E59" s="42"/>
      <c r="F59" s="42"/>
      <c r="G59" s="38"/>
      <c r="H59" s="38"/>
      <c r="I59" s="38"/>
      <c r="J59" s="38"/>
      <c r="K59" s="39"/>
    </row>
    <row r="60" spans="1:11" ht="14.25" thickBot="1">
      <c r="A60" s="31"/>
      <c r="B60" s="43"/>
      <c r="C60" s="43"/>
      <c r="D60" s="43"/>
      <c r="E60" s="43"/>
      <c r="F60" s="43"/>
      <c r="G60" s="40"/>
      <c r="H60" s="40"/>
      <c r="I60" s="40"/>
      <c r="J60" s="40"/>
      <c r="K60" s="41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km69371</dc:creator>
  <cp:keywords/>
  <dc:description/>
  <cp:lastModifiedBy>km69371</cp:lastModifiedBy>
  <dcterms:created xsi:type="dcterms:W3CDTF">2009-08-07T02:12:21Z</dcterms:created>
  <dcterms:modified xsi:type="dcterms:W3CDTF">2009-08-07T02:28:13Z</dcterms:modified>
  <cp:category/>
  <cp:version/>
  <cp:contentType/>
  <cp:contentStatus/>
</cp:coreProperties>
</file>