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035" windowHeight="12240" activeTab="0"/>
  </bookViews>
  <sheets>
    <sheet name="第５弾　基本データ" sheetId="1" r:id="rId1"/>
    <sheet name="検索" sheetId="2" r:id="rId2"/>
    <sheet name="リクエスト対象外" sheetId="3" r:id="rId3"/>
  </sheets>
  <definedNames>
    <definedName name="_xlnm._FilterDatabase" localSheetId="0" hidden="1">'第５弾　基本データ'!$B$2:$O$175</definedName>
  </definedNames>
  <calcPr fullCalcOnLoad="1"/>
</workbook>
</file>

<file path=xl/sharedStrings.xml><?xml version="1.0" encoding="utf-8"?>
<sst xmlns="http://schemas.openxmlformats.org/spreadsheetml/2006/main" count="1125" uniqueCount="1023">
  <si>
    <t>nm6353757</t>
  </si>
  <si>
    <t>君が好きだと叫びたい</t>
  </si>
  <si>
    <t>BAAD</t>
  </si>
  <si>
    <t>sm1770171</t>
  </si>
  <si>
    <t>キングゲイナー・オーバー!</t>
  </si>
  <si>
    <t>福山芳樹</t>
  </si>
  <si>
    <t>OVERMANキングゲイナー</t>
  </si>
  <si>
    <t>sm2064560</t>
  </si>
  <si>
    <t>創聖のアクエリオン</t>
  </si>
  <si>
    <t>AKINO</t>
  </si>
  <si>
    <t>nm6153138</t>
  </si>
  <si>
    <t>泪のムコウ</t>
  </si>
  <si>
    <t>ステレオポニー</t>
  </si>
  <si>
    <t>機動戦士ガンダム00</t>
  </si>
  <si>
    <t>sm8973091</t>
  </si>
  <si>
    <t>サイレント・ヴォイス</t>
  </si>
  <si>
    <t>ひろえ純</t>
  </si>
  <si>
    <t>機動戦士ガンダムΖΖ</t>
  </si>
  <si>
    <t>sm11448663</t>
  </si>
  <si>
    <t>一番の宝物(Yui ver.)</t>
  </si>
  <si>
    <t>LiSA</t>
  </si>
  <si>
    <t>AngelBeats!</t>
  </si>
  <si>
    <t>sm7047725</t>
  </si>
  <si>
    <t>風になる</t>
  </si>
  <si>
    <t>つじあやの</t>
  </si>
  <si>
    <t>劇場用アニメーション 猫の恩返し</t>
  </si>
  <si>
    <t>sm2055811</t>
  </si>
  <si>
    <t>虹結び</t>
  </si>
  <si>
    <t>Rin'</t>
  </si>
  <si>
    <t>SAMURAI 7（地上波放映時Ver)</t>
  </si>
  <si>
    <t>nm3687147</t>
  </si>
  <si>
    <t>少年期</t>
  </si>
  <si>
    <t>武田鉄矢</t>
  </si>
  <si>
    <t>劇場用アニメーション ドラえもん のび太の宇宙小戦争</t>
  </si>
  <si>
    <t>sm153092</t>
  </si>
  <si>
    <t>Shooting Star</t>
  </si>
  <si>
    <t>おねがい☆ティーチャー</t>
  </si>
  <si>
    <t>その声が聴きたくて</t>
  </si>
  <si>
    <t>佐藤利奈、井上麻里奈、茅原実里</t>
  </si>
  <si>
    <t>sm753764</t>
  </si>
  <si>
    <t>スターダストボーイズ</t>
  </si>
  <si>
    <t>影山ヒロノブ　コーラス こおろぎ'73</t>
  </si>
  <si>
    <t>sm6473322</t>
  </si>
  <si>
    <t>ツバサ・クロニクル</t>
  </si>
  <si>
    <t>nm5251948</t>
  </si>
  <si>
    <t>tune the rainbow</t>
  </si>
  <si>
    <t>劇場用アニメーション ラーゼフォン 多元変奏曲</t>
  </si>
  <si>
    <t>sm8921890</t>
  </si>
  <si>
    <t>Dearest</t>
  </si>
  <si>
    <t>浜崎あゆみ</t>
  </si>
  <si>
    <t>犬夜叉</t>
  </si>
  <si>
    <t>sm7534437</t>
  </si>
  <si>
    <t>リトル★デイト</t>
  </si>
  <si>
    <t>ribbon</t>
  </si>
  <si>
    <t>TV らんま1/2熱闘編</t>
  </si>
  <si>
    <t>sm7246412</t>
  </si>
  <si>
    <t>笑顔に会いたい</t>
  </si>
  <si>
    <t>濵田理恵</t>
  </si>
  <si>
    <t>ママレード♡ボーイ</t>
  </si>
  <si>
    <t>sm1707990</t>
  </si>
  <si>
    <t>STAR RISE</t>
  </si>
  <si>
    <t>広橋涼・豊口めぐみ・小島幸子・桑島法子・佐藤利奈</t>
  </si>
  <si>
    <t>BAMBOO BLADE</t>
  </si>
  <si>
    <t>nm2730074</t>
  </si>
  <si>
    <t>Shining☆Days</t>
  </si>
  <si>
    <t>舞-HiME</t>
  </si>
  <si>
    <t>sm10333609</t>
  </si>
  <si>
    <t>僕の太陽</t>
  </si>
  <si>
    <t>AKB48</t>
  </si>
  <si>
    <t>デルトラクエスト</t>
  </si>
  <si>
    <t>sm8033044</t>
  </si>
  <si>
    <t>Shangri-La</t>
  </si>
  <si>
    <t>angela</t>
  </si>
  <si>
    <t>蒼穹のファフナー</t>
  </si>
  <si>
    <t>nm3720167</t>
  </si>
  <si>
    <t>心絵-ココロエ-</t>
  </si>
  <si>
    <t>ロードオブメジャー</t>
  </si>
  <si>
    <t>メジャー</t>
  </si>
  <si>
    <t>大和撫子エデュケイション</t>
  </si>
  <si>
    <t>sm11473113</t>
  </si>
  <si>
    <t>トリプルブッキング</t>
  </si>
  <si>
    <t>生徒会役員共</t>
  </si>
  <si>
    <t>sm3149761</t>
  </si>
  <si>
    <t>超合体戦士サンゴッドV オープニングテーマ</t>
  </si>
  <si>
    <t>冠徹弥</t>
  </si>
  <si>
    <t>増田こうすけ劇場 ギャグマンガ日和3</t>
  </si>
  <si>
    <t>sm4570740</t>
  </si>
  <si>
    <t>ピュルリクピュルリク</t>
  </si>
  <si>
    <t>堀江美都子</t>
  </si>
  <si>
    <t>ギャラクシーエンジェル(第3期)（ギャラクシーエンジェルA/AA）</t>
  </si>
  <si>
    <t>sm10737656</t>
  </si>
  <si>
    <t>雫</t>
  </si>
  <si>
    <t>スキマスイッチ</t>
  </si>
  <si>
    <t>獣の奏者エリン</t>
  </si>
  <si>
    <t>sm520537</t>
  </si>
  <si>
    <t>tomorrow</t>
  </si>
  <si>
    <t>フルメタル・パニック!</t>
  </si>
  <si>
    <t>nm7712396</t>
  </si>
  <si>
    <t>はじまりの朝に光あれ。</t>
  </si>
  <si>
    <t>Midori</t>
  </si>
  <si>
    <t>sm1730889</t>
  </si>
  <si>
    <t>祈り～You Raise Me Up～</t>
  </si>
  <si>
    <t>LENA PARK</t>
  </si>
  <si>
    <t>ロミオ×ジュリエット</t>
  </si>
  <si>
    <t>sm6297480　</t>
  </si>
  <si>
    <t>タッチ(フライデーナイト・バージョン)</t>
  </si>
  <si>
    <t>沢井なつ美、Quick-Times</t>
  </si>
  <si>
    <t>タッチ Miss Lonely Yesterday あれから君は…</t>
  </si>
  <si>
    <t>sm1026429</t>
  </si>
  <si>
    <t>想いを奏でて</t>
  </si>
  <si>
    <t>savage genius</t>
  </si>
  <si>
    <t>うた∽かた</t>
  </si>
  <si>
    <t>sm7375495</t>
  </si>
  <si>
    <t>空手バカ一代</t>
  </si>
  <si>
    <t>大安蓮、パイオニア児童合唱団</t>
  </si>
  <si>
    <t>nm5644968</t>
  </si>
  <si>
    <t>LOVE♥トロピカ～ナ</t>
  </si>
  <si>
    <t>Sister MAYO</t>
  </si>
  <si>
    <t>ジャングルはいつもハレのちグゥ</t>
  </si>
  <si>
    <t>sm9515443</t>
  </si>
  <si>
    <t>深愛</t>
  </si>
  <si>
    <t>WHITE ALBUM</t>
  </si>
  <si>
    <t>sm4417335</t>
  </si>
  <si>
    <t>天使のゆびきり</t>
  </si>
  <si>
    <t>福田舞</t>
  </si>
  <si>
    <t>彼氏彼女の事情</t>
  </si>
  <si>
    <t>sm1290650</t>
  </si>
  <si>
    <t>デリケートに好きして</t>
  </si>
  <si>
    <t>太田貴子</t>
  </si>
  <si>
    <t>魔法の天使クリィミーマミ</t>
  </si>
  <si>
    <t>sm6991720</t>
  </si>
  <si>
    <t>おぼたけし</t>
  </si>
  <si>
    <t>あしたのジョー2</t>
  </si>
  <si>
    <t>明日へのキズナ</t>
  </si>
  <si>
    <t>HIMEKA</t>
  </si>
  <si>
    <t>sm11380092</t>
  </si>
  <si>
    <t>経験値上昇中☆</t>
  </si>
  <si>
    <t>みなみけ</t>
  </si>
  <si>
    <t>sm769985</t>
  </si>
  <si>
    <t>空へ…</t>
  </si>
  <si>
    <t>sm9025594</t>
  </si>
  <si>
    <t>YOU GET TO BURNING</t>
  </si>
  <si>
    <t>松澤由実</t>
  </si>
  <si>
    <t>機動戦艦ナデシコ</t>
  </si>
  <si>
    <t>sm7511298</t>
  </si>
  <si>
    <t>ぼくはカリメロ</t>
  </si>
  <si>
    <t>山崎リナ</t>
  </si>
  <si>
    <t>カリメロ</t>
  </si>
  <si>
    <t>sm5045622</t>
  </si>
  <si>
    <t>最高の片想い</t>
  </si>
  <si>
    <t>彩雲国物語</t>
  </si>
  <si>
    <t>名探偵コナン</t>
  </si>
  <si>
    <t>nm10178983</t>
  </si>
  <si>
    <t>あした来る日～桜咲くころ</t>
  </si>
  <si>
    <t>こばと。</t>
  </si>
  <si>
    <t>sm5044017</t>
  </si>
  <si>
    <t>スピラーレ</t>
  </si>
  <si>
    <t>牧野由依</t>
  </si>
  <si>
    <t>ARIA The ORIGINATION</t>
  </si>
  <si>
    <t>sm10152758　</t>
  </si>
  <si>
    <t>薔薇は美しく散る</t>
  </si>
  <si>
    <t>鈴木宏子</t>
  </si>
  <si>
    <t>ベルサイユのばら</t>
  </si>
  <si>
    <t>sm7525301</t>
  </si>
  <si>
    <t>BRAVE PHOENIX</t>
  </si>
  <si>
    <t>魔法少女リリカルなのはA's</t>
  </si>
  <si>
    <t>sm10848327</t>
  </si>
  <si>
    <t>One more time，One more chance</t>
  </si>
  <si>
    <t>山崎まさよし</t>
  </si>
  <si>
    <t>劇場用アニメーション 秒速5センチメートル</t>
  </si>
  <si>
    <t>nm5207896</t>
  </si>
  <si>
    <t>GO!GO!Ready?GO?!</t>
  </si>
  <si>
    <t>AiM</t>
  </si>
  <si>
    <t>Dr.リンにきいてみて!</t>
  </si>
  <si>
    <t>sm5324406</t>
  </si>
  <si>
    <t>YOU</t>
  </si>
  <si>
    <t>YURIA</t>
  </si>
  <si>
    <t>SHUFFLE!</t>
  </si>
  <si>
    <t>sm5004093</t>
  </si>
  <si>
    <t>秘密基地</t>
  </si>
  <si>
    <t>高田梢枝</t>
  </si>
  <si>
    <t>sm1951381</t>
  </si>
  <si>
    <t>プリズム</t>
  </si>
  <si>
    <t>池田綾子</t>
  </si>
  <si>
    <t>電脳コイル</t>
  </si>
  <si>
    <t>sm2886260</t>
  </si>
  <si>
    <t>空色デイズ</t>
  </si>
  <si>
    <t>中川翔子</t>
  </si>
  <si>
    <t>天元突破グレンラガン</t>
  </si>
  <si>
    <t>-</t>
  </si>
  <si>
    <t>合計　　評価</t>
  </si>
  <si>
    <t>動画情報</t>
  </si>
  <si>
    <t>評価情報</t>
  </si>
  <si>
    <t>動画番号</t>
  </si>
  <si>
    <t>曲名</t>
  </si>
  <si>
    <t>順位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</si>
  <si>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</si>
  <si>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</si>
  <si>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</si>
  <si>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</si>
  <si>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</si>
  <si>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</si>
  <si>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</si>
  <si>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</si>
  <si>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</si>
  <si>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</si>
  <si>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</si>
  <si>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</si>
  <si>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</si>
  <si>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</si>
  <si>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</si>
  <si>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</si>
  <si>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</si>
  <si>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</si>
  <si>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</si>
  <si>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</si>
  <si>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</si>
  <si>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</si>
  <si>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</si>
  <si>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</si>
  <si>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</si>
  <si>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</si>
  <si>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</si>
  <si>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</si>
  <si>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</si>
  <si>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</si>
  <si>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</si>
  <si>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</si>
  <si>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</si>
  <si>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</si>
  <si>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</si>
  <si>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</si>
  <si>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</si>
  <si>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</si>
  <si>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</si>
  <si>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</si>
  <si>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</si>
  <si>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</si>
  <si>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</si>
  <si>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</si>
  <si>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</si>
  <si>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</si>
  <si>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</si>
  <si>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</si>
  <si>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</si>
  <si>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</si>
  <si>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</si>
  <si>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</si>
  <si>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</si>
  <si>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</si>
  <si>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</si>
  <si>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</si>
  <si>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</si>
  <si>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</si>
  <si>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</si>
  <si>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</si>
  <si>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</si>
  <si>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</si>
  <si>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</si>
  <si>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</si>
  <si>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</si>
  <si>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</si>
  <si>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</si>
  <si>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</si>
  <si>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</si>
  <si>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</si>
  <si>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</si>
  <si>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</si>
  <si>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</si>
  <si>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</si>
  <si>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</si>
  <si>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</si>
  <si>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</si>
  <si>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</si>
  <si>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</si>
  <si>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</si>
  <si>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</si>
  <si>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</si>
  <si>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</si>
  <si>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</si>
  <si>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</si>
  <si>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</si>
  <si>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</si>
  <si>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</si>
  <si>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</si>
  <si>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</si>
  <si>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</si>
  <si>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</si>
  <si>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</si>
  <si>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</si>
  <si>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</si>
  <si>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</si>
  <si>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</si>
  <si>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</si>
  <si>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</si>
  <si>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1回目　評価点数</t>
  </si>
  <si>
    <t>2回目　評価点数</t>
  </si>
  <si>
    <t>3回目　評価点数</t>
  </si>
  <si>
    <t>4回目　評価点数</t>
  </si>
  <si>
    <t>5回目　評価点数</t>
  </si>
  <si>
    <t>アニメ作品名</t>
  </si>
  <si>
    <t>評価　放送日</t>
  </si>
  <si>
    <t>リクエスト　　番号順</t>
  </si>
  <si>
    <t>うたわれるもの　OP</t>
  </si>
  <si>
    <t>AIR　OP</t>
  </si>
  <si>
    <t>Suara</t>
  </si>
  <si>
    <t>Lia</t>
  </si>
  <si>
    <t>ELISA</t>
  </si>
  <si>
    <t>坂本真綾</t>
  </si>
  <si>
    <t>茅原実里</t>
  </si>
  <si>
    <t>機動戦士ガンダムF91　ED</t>
  </si>
  <si>
    <t>歌手名</t>
  </si>
  <si>
    <t>機動戦士ガンダム第08MS小隊　OP1</t>
  </si>
  <si>
    <t>奥井亜紀</t>
  </si>
  <si>
    <t>eufonius</t>
  </si>
  <si>
    <t>CLANNAD　ED1</t>
  </si>
  <si>
    <t>CLANNAD　IN</t>
  </si>
  <si>
    <t>Don't say "lazy"</t>
  </si>
  <si>
    <t>けいおん!　ED</t>
  </si>
  <si>
    <t>げんしけん　ED</t>
  </si>
  <si>
    <t>DAYS</t>
  </si>
  <si>
    <t>交響詩篇エウレカセブン　OP1</t>
  </si>
  <si>
    <t>咲-Saki-　OP1</t>
  </si>
  <si>
    <t>咲-Saki-　ED1</t>
  </si>
  <si>
    <t>涼宮ハルヒの憂鬱　ED1</t>
  </si>
  <si>
    <t>God knows...</t>
  </si>
  <si>
    <t>涼宮ハルヒの憂鬱　第12話挿入歌</t>
  </si>
  <si>
    <t>雪、無音、窓辺にて。</t>
  </si>
  <si>
    <t>涼宮ハルヒの憂鬱　IM</t>
  </si>
  <si>
    <t>meg rock</t>
  </si>
  <si>
    <t>only my railgun</t>
  </si>
  <si>
    <t>PSI-missing</t>
  </si>
  <si>
    <t>井上あずみ</t>
  </si>
  <si>
    <t>夢想歌</t>
  </si>
  <si>
    <t>鳥の詩</t>
  </si>
  <si>
    <t>夏影~Cornwall summer mix~</t>
  </si>
  <si>
    <t>AIR　IM</t>
  </si>
  <si>
    <t>青空</t>
  </si>
  <si>
    <t>AIR　IN</t>
  </si>
  <si>
    <t>euphoric field(Japanese)</t>
  </si>
  <si>
    <t>ELISA</t>
  </si>
  <si>
    <t>ef - a tale of memories.　OP*最終回</t>
  </si>
  <si>
    <t>Catch You Catch Me</t>
  </si>
  <si>
    <t>グミ</t>
  </si>
  <si>
    <t>カードキャプターさくら　OP1</t>
  </si>
  <si>
    <t>プラチナ</t>
  </si>
  <si>
    <t>坂本真綾</t>
  </si>
  <si>
    <t>カードキャプターさくら　OP3</t>
  </si>
  <si>
    <t>Paradise Lost</t>
  </si>
  <si>
    <t>茅原実里</t>
  </si>
  <si>
    <t>喰霊-零-　OP</t>
  </si>
  <si>
    <t>たった1つの想い</t>
  </si>
  <si>
    <t>KOKIA</t>
  </si>
  <si>
    <t>GUNSLINGER GIRL-IL TEATRINO-　OP1</t>
  </si>
  <si>
    <t>Last regrets</t>
  </si>
  <si>
    <t>彩菜</t>
  </si>
  <si>
    <t>Kanon　最終回挿入歌</t>
  </si>
  <si>
    <t>君が望む永遠</t>
  </si>
  <si>
    <t>MEGUM</t>
  </si>
  <si>
    <t>君が望む永遠　ED*第14話</t>
  </si>
  <si>
    <t>ETERNAL WIND~ほほえみは光る風の中~</t>
  </si>
  <si>
    <t>森口博子</t>
  </si>
  <si>
    <t>嵐の中で輝いて</t>
  </si>
  <si>
    <t>米倉千尋</t>
  </si>
  <si>
    <t>月の繭</t>
  </si>
  <si>
    <t>∀ガンダム　ED2</t>
  </si>
  <si>
    <t>君は僕に似ている</t>
  </si>
  <si>
    <t>See-Saw</t>
  </si>
  <si>
    <t>機動戦士ガンダムSEED DESTINY　ED4</t>
  </si>
  <si>
    <t>メグメル~cuckool mix 2007~</t>
  </si>
  <si>
    <t>eufonius</t>
  </si>
  <si>
    <t>CLANNAD　OP1</t>
  </si>
  <si>
    <t>だんご大家族</t>
  </si>
  <si>
    <t>茶太</t>
  </si>
  <si>
    <t>Ana</t>
  </si>
  <si>
    <t>Lia</t>
  </si>
  <si>
    <t>桜高軽音部</t>
  </si>
  <si>
    <t>びいだま</t>
  </si>
  <si>
    <t>アツミサオリ</t>
  </si>
  <si>
    <t>FLOW</t>
  </si>
  <si>
    <t>COLORS</t>
  </si>
  <si>
    <t>コードギアス 反逆のルルーシュ　OP1</t>
  </si>
  <si>
    <t>Glossy:MMM</t>
  </si>
  <si>
    <t>橋本みゆき</t>
  </si>
  <si>
    <t>熱烈歓迎わんだーらんど</t>
  </si>
  <si>
    <t>植田佳奈,小清水亜美,釘宮理恵,白石涼子,伊藤静</t>
  </si>
  <si>
    <t>檄!帝国華撃団</t>
  </si>
  <si>
    <t>横山智佐&amp;帝国歌劇団</t>
  </si>
  <si>
    <t>サクラ大戦　OP</t>
  </si>
  <si>
    <t>ハレ晴レユカイ</t>
  </si>
  <si>
    <t>平野綾,茅原実里,後藤邑子</t>
  </si>
  <si>
    <t>平野綾</t>
  </si>
  <si>
    <t>clover</t>
  </si>
  <si>
    <t>SoltyRei　OP1</t>
  </si>
  <si>
    <t>君をのせて</t>
  </si>
  <si>
    <t>fripSide</t>
  </si>
  <si>
    <t>とある科学の超電磁砲　OP1</t>
  </si>
  <si>
    <t>とある魔術の禁書目録　OP2</t>
  </si>
  <si>
    <t>Dear My Friend -まだ見ぬ未来へ-</t>
  </si>
  <si>
    <t>とある科学の超電磁砲　ED1</t>
  </si>
  <si>
    <t>Feeling Heart</t>
  </si>
  <si>
    <t>中司雅美</t>
  </si>
  <si>
    <t>ToHeart　OP</t>
  </si>
  <si>
    <t>それぞれの未来へ</t>
  </si>
  <si>
    <t>ToHeart　ED</t>
  </si>
  <si>
    <t>リフレクティア</t>
  </si>
  <si>
    <t>true tears　OP1</t>
  </si>
  <si>
    <t>ガーネット</t>
  </si>
  <si>
    <t>奥華子</t>
  </si>
  <si>
    <t>時をかける少女　ED</t>
  </si>
  <si>
    <t>オレンジ-band arrange mix-</t>
  </si>
  <si>
    <t>釘宮理恵,堀江由衣,喜多村英梨</t>
  </si>
  <si>
    <t>とらドラ!　ED2</t>
  </si>
  <si>
    <t>君の知らない物語</t>
  </si>
  <si>
    <t>化物語　ED1</t>
  </si>
  <si>
    <t>ブルーウォーター</t>
  </si>
  <si>
    <t>ふしぎの海のナディア　OP1</t>
  </si>
  <si>
    <t>岡崎律子</t>
  </si>
  <si>
    <t>フルーツバスケット　OP1</t>
  </si>
  <si>
    <t>ダイアモンド クレバス</t>
  </si>
  <si>
    <t>May'n</t>
  </si>
  <si>
    <t>マクロスF　ED1</t>
  </si>
  <si>
    <t>ライオン</t>
  </si>
  <si>
    <t>マクロスF　OP2</t>
  </si>
  <si>
    <t>Wind Climbing~風にあそばれて~</t>
  </si>
  <si>
    <t>魔法陣グルグル　ED</t>
  </si>
  <si>
    <t>願い事ひとつだけ</t>
  </si>
  <si>
    <t>探偵コナン　ED5</t>
  </si>
  <si>
    <t>メロキュア</t>
  </si>
  <si>
    <t>円盤皇女ワるきゅーレ　IN</t>
  </si>
  <si>
    <t>微笑みの爆弾</t>
  </si>
  <si>
    <t>ヘミソフィア</t>
  </si>
  <si>
    <t>ラーゼフォン　OP1</t>
  </si>
  <si>
    <t>ロードス島戦記-英雄騎士伝-　OP1</t>
  </si>
  <si>
    <t>集結の園へ</t>
  </si>
  <si>
    <t>天空の城ラピュタ　ED</t>
  </si>
  <si>
    <t>川田まみ</t>
  </si>
  <si>
    <t>とある魔術の禁書目録　OP1</t>
  </si>
  <si>
    <t>masterpiece</t>
  </si>
  <si>
    <t>中司雅美</t>
  </si>
  <si>
    <t>supercell feat nagi</t>
  </si>
  <si>
    <t>森川美穂</t>
  </si>
  <si>
    <t>For フルーツバスケット</t>
  </si>
  <si>
    <t>May'n,中島愛</t>
  </si>
  <si>
    <t>小松未歩</t>
  </si>
  <si>
    <t>Agape</t>
  </si>
  <si>
    <t>馬渡松子</t>
  </si>
  <si>
    <t>幽☆遊☆白書　OP1</t>
  </si>
  <si>
    <t>奇跡の海</t>
  </si>
  <si>
    <t>林原めぐみ</t>
  </si>
  <si>
    <t>CR[新世紀エヴァンゲリオン　～最後のシ者～」ＩＭ</t>
  </si>
  <si>
    <t>sm9966803</t>
  </si>
  <si>
    <t>sm3713671</t>
  </si>
  <si>
    <t>fallen down</t>
  </si>
  <si>
    <t>早見沙織</t>
  </si>
  <si>
    <t>brave heart</t>
  </si>
  <si>
    <t>風といっしょに</t>
  </si>
  <si>
    <t>小林幸子</t>
  </si>
  <si>
    <t>ポケットモンスター</t>
  </si>
  <si>
    <t>sm8197116</t>
  </si>
  <si>
    <t>今日の5の2</t>
  </si>
  <si>
    <t>sm4708490</t>
  </si>
  <si>
    <t>JOINT</t>
  </si>
  <si>
    <t>川田まみ</t>
  </si>
  <si>
    <t>シャナII</t>
  </si>
  <si>
    <t>sm1385508</t>
  </si>
  <si>
    <t>Good-bye Tears</t>
  </si>
  <si>
    <t>覇王大系リューナイト</t>
  </si>
  <si>
    <t>nm9736287</t>
  </si>
  <si>
    <t>LEVEL5_-judgelight-</t>
  </si>
  <si>
    <t>とある科学の超電磁砲</t>
  </si>
  <si>
    <t>fripSide</t>
  </si>
  <si>
    <t>sm3417233</t>
  </si>
  <si>
    <t>明日へのメロディー</t>
  </si>
  <si>
    <t>CHAKA</t>
  </si>
  <si>
    <t>劇場版 カードキャプターさくら 封印されたカード</t>
  </si>
  <si>
    <t>sm4014249</t>
  </si>
  <si>
    <t>incl.</t>
  </si>
  <si>
    <t>女子高生 GIRL'S-HIGH</t>
  </si>
  <si>
    <t>sm2067224</t>
  </si>
  <si>
    <t>ルパン三世のテーマ</t>
  </si>
  <si>
    <t>Pete Mac Jr</t>
  </si>
  <si>
    <t>ルパン三世(新)</t>
  </si>
  <si>
    <t>sm7543820</t>
  </si>
  <si>
    <t>mind as Judgment</t>
  </si>
  <si>
    <t>飛蘭</t>
  </si>
  <si>
    <t>CANAAN</t>
  </si>
  <si>
    <t>sm10435552</t>
  </si>
  <si>
    <t>青春ライン</t>
  </si>
  <si>
    <t>いきものがかり</t>
  </si>
  <si>
    <t>おおきく振りかぶって</t>
  </si>
  <si>
    <t>nm2867227</t>
  </si>
  <si>
    <t>｢しずく</t>
  </si>
  <si>
    <t>奥田美和子</t>
  </si>
  <si>
    <t>GTO</t>
  </si>
  <si>
    <t>nm4275788</t>
  </si>
  <si>
    <t>ゾイド ZOIDS</t>
  </si>
  <si>
    <t>sm9626258</t>
  </si>
  <si>
    <t>staple stable</t>
  </si>
  <si>
    <t>斎藤千和</t>
  </si>
  <si>
    <t>化物語</t>
  </si>
  <si>
    <t>あの日タイムマシン</t>
  </si>
  <si>
    <t>LONG SHOT PARTY</t>
  </si>
  <si>
    <t>続 夏目友人帳</t>
  </si>
  <si>
    <t xml:space="preserve">sm10525986 </t>
  </si>
  <si>
    <t>田村ゆかり</t>
  </si>
  <si>
    <t>B型H系</t>
  </si>
  <si>
    <t>nm10771065</t>
  </si>
  <si>
    <t>コンプリケイション</t>
  </si>
  <si>
    <t>ROOKiEZ is PUNK'D</t>
  </si>
  <si>
    <t>sm2218357</t>
  </si>
  <si>
    <t>遠いこの街で</t>
  </si>
  <si>
    <t>皆谷尚美</t>
  </si>
  <si>
    <t>カードキャプターさくら 劇場版</t>
  </si>
  <si>
    <t>nm11030672</t>
  </si>
  <si>
    <t>Return to myself</t>
  </si>
  <si>
    <t>米倉千尋</t>
  </si>
  <si>
    <t>六門天外モンコレナイト</t>
  </si>
  <si>
    <t>sm2109329</t>
  </si>
  <si>
    <t>oblivious</t>
  </si>
  <si>
    <t>Kalafina</t>
  </si>
  <si>
    <t>劇場版 空の境界</t>
  </si>
  <si>
    <t>nm10871338</t>
  </si>
  <si>
    <t>恋愛サーキュレーション</t>
  </si>
  <si>
    <t>花澤香菜</t>
  </si>
  <si>
    <t>sm9865050</t>
  </si>
  <si>
    <t>sugar sweet nightmare</t>
  </si>
  <si>
    <t>堀江由衣</t>
  </si>
  <si>
    <t>禁断のパンセ</t>
  </si>
  <si>
    <t>石塚早織</t>
  </si>
  <si>
    <t>サイレントメビウス</t>
  </si>
  <si>
    <t>sm386468</t>
  </si>
  <si>
    <t>sm827229</t>
  </si>
  <si>
    <t>ETERNAL SNOW</t>
  </si>
  <si>
    <t>Changin' My Life</t>
  </si>
  <si>
    <t>満月をさがして</t>
  </si>
  <si>
    <t>sm4419203</t>
  </si>
  <si>
    <t>さぁ</t>
  </si>
  <si>
    <t>SURFACE　</t>
  </si>
  <si>
    <t>まもって守護月天!</t>
  </si>
  <si>
    <t>sm9945126</t>
  </si>
  <si>
    <t>sm8040049</t>
  </si>
  <si>
    <t>daily-daily Dream</t>
  </si>
  <si>
    <t>KOTOKO</t>
  </si>
  <si>
    <t>ハヤテのごとく!! 2nd season</t>
  </si>
  <si>
    <t>ソ・ラ・ノ・ヲ・ト</t>
  </si>
  <si>
    <t>nm10541232</t>
  </si>
  <si>
    <t>Girls,Be Ambitious.</t>
  </si>
  <si>
    <t>戸松遥</t>
  </si>
  <si>
    <t>sm715486</t>
  </si>
  <si>
    <t>“らしく”いきましょ</t>
  </si>
  <si>
    <t>Meu[梶谷美由紀]</t>
  </si>
  <si>
    <t>美少女戦士セーラームーンSupers</t>
  </si>
  <si>
    <t>sm10515794</t>
  </si>
  <si>
    <t>GO!GO!MANIAC</t>
  </si>
  <si>
    <t>けいおん!!</t>
  </si>
  <si>
    <t>願い星</t>
  </si>
  <si>
    <t>Snow*</t>
  </si>
  <si>
    <t>キミキス pure rouge</t>
  </si>
  <si>
    <t>nm4453294</t>
  </si>
  <si>
    <t>マイフレンド</t>
  </si>
  <si>
    <t>ZARD</t>
  </si>
  <si>
    <t>SLAM DUNK</t>
  </si>
  <si>
    <t>nm5656813</t>
  </si>
  <si>
    <t>時を刻む唄</t>
  </si>
  <si>
    <t>sm7337853</t>
  </si>
  <si>
    <t>Resolution</t>
  </si>
  <si>
    <t>ROMANTIC MODE</t>
  </si>
  <si>
    <t>機動新世紀ガンダムX</t>
  </si>
  <si>
    <t>sm4116009</t>
  </si>
  <si>
    <t>亜美</t>
  </si>
  <si>
    <t>一騎当千 Great Guardians</t>
  </si>
  <si>
    <t>sm5004304</t>
  </si>
  <si>
    <t>天壌を翔る者たち</t>
  </si>
  <si>
    <t>Love Planet Five</t>
  </si>
  <si>
    <t>劇場用アニメーション灼眼のシャナ</t>
  </si>
  <si>
    <t>sm1668620</t>
  </si>
  <si>
    <t>魔訶不思議アドベンチャー!</t>
  </si>
  <si>
    <t>高橋洋樹</t>
  </si>
  <si>
    <t>DRAGON BALL</t>
  </si>
  <si>
    <t>sm675451</t>
  </si>
  <si>
    <t>晴れてハレルヤ</t>
  </si>
  <si>
    <t>魔法陣グルグル</t>
  </si>
  <si>
    <t>sm865332</t>
  </si>
  <si>
    <t>純</t>
  </si>
  <si>
    <t>吉田拓郎</t>
  </si>
  <si>
    <t>魁!!クロマティ高校</t>
  </si>
  <si>
    <t>sm3399250</t>
  </si>
  <si>
    <t>約束の場所へ</t>
  </si>
  <si>
    <t>カレイドスター</t>
  </si>
  <si>
    <t>sm4741591</t>
  </si>
  <si>
    <t>SHUT UP AND EXPLODE</t>
  </si>
  <si>
    <t>BOOM BOOM SATELLITES</t>
  </si>
  <si>
    <t>亡念のザムド</t>
  </si>
  <si>
    <t>sm579076</t>
  </si>
  <si>
    <t>BERSERK~Forces~</t>
  </si>
  <si>
    <t>平沢進</t>
  </si>
  <si>
    <t>nm5546405</t>
  </si>
  <si>
    <t>片翼のイカロス</t>
  </si>
  <si>
    <t>榊原ゆい</t>
  </si>
  <si>
    <t>H2O~FOOTPRINTS IN THE SAND~</t>
  </si>
  <si>
    <t>sm3562263</t>
  </si>
  <si>
    <t>あたしの街、明日の街</t>
  </si>
  <si>
    <t>高橋瞳</t>
  </si>
  <si>
    <t>図書館戦争</t>
  </si>
  <si>
    <t xml:space="preserve">sm10968055 </t>
  </si>
  <si>
    <t>My Soul,Your Beats!</t>
  </si>
  <si>
    <t>Angel Beats!</t>
  </si>
  <si>
    <t>sm2701442</t>
  </si>
  <si>
    <t>ラムのラブソング</t>
  </si>
  <si>
    <t>松谷祐子</t>
  </si>
  <si>
    <t>うる星やつら</t>
  </si>
  <si>
    <t>sm4065033</t>
  </si>
  <si>
    <t>夏の幻</t>
  </si>
  <si>
    <t>GARNET CROW</t>
  </si>
  <si>
    <t>sm4571035</t>
  </si>
  <si>
    <t>nm6261927</t>
  </si>
  <si>
    <t>水の星へ愛をこめて</t>
  </si>
  <si>
    <t>森口博子</t>
  </si>
  <si>
    <t>機動戦士Ζガンダム</t>
  </si>
  <si>
    <t>渇いた叫び</t>
  </si>
  <si>
    <t>FIELD OF VIEW</t>
  </si>
  <si>
    <t>遊☆戯☆王</t>
  </si>
  <si>
    <t>Listen!!</t>
  </si>
  <si>
    <t>放課後ティータイム(桜高軽音部)</t>
  </si>
  <si>
    <t xml:space="preserve">sm10515895 </t>
  </si>
  <si>
    <t>sm5644069</t>
  </si>
  <si>
    <t>sm6244086</t>
  </si>
  <si>
    <t xml:space="preserve">sm4270465 </t>
  </si>
  <si>
    <t>sm11151081</t>
  </si>
  <si>
    <t>SOMEONE ELSE</t>
  </si>
  <si>
    <t>阿澄佳奈、藤田咲、喜多村英梨</t>
  </si>
  <si>
    <t>WORKING!!</t>
  </si>
  <si>
    <t>sm4142514</t>
  </si>
  <si>
    <t>scarlet</t>
  </si>
  <si>
    <t>BRACE;d</t>
  </si>
  <si>
    <t>かりん</t>
  </si>
  <si>
    <t>sm4805430</t>
  </si>
  <si>
    <t>風のファンタジア</t>
  </si>
  <si>
    <t>Sherry</t>
  </si>
  <si>
    <t>ロードス島戦記</t>
  </si>
  <si>
    <t>sm11301088</t>
  </si>
  <si>
    <t>スキマミマイタイ</t>
  </si>
  <si>
    <t>BARNABYS</t>
  </si>
  <si>
    <t>sm7379738</t>
  </si>
  <si>
    <t>旅の途中</t>
  </si>
  <si>
    <t>清浦夏実</t>
  </si>
  <si>
    <t>sm6201142</t>
  </si>
  <si>
    <t>アンパンマンのマーチ</t>
  </si>
  <si>
    <t>ドリーミング</t>
  </si>
  <si>
    <t>それいけ!アンパンマン</t>
  </si>
  <si>
    <t>sm3168071</t>
  </si>
  <si>
    <t>innocent starter</t>
  </si>
  <si>
    <t>水樹奈々</t>
  </si>
  <si>
    <t>魔法少女リリカルなのは</t>
  </si>
  <si>
    <t>sm7393255</t>
  </si>
  <si>
    <t>やさしさに包まれたなら</t>
  </si>
  <si>
    <t>荒井由実</t>
  </si>
  <si>
    <t>魔女の宅急便</t>
  </si>
  <si>
    <t>sm4608380</t>
  </si>
  <si>
    <t>元気でいてね</t>
  </si>
  <si>
    <t>sm7203836</t>
  </si>
  <si>
    <t>Cagayake! GIRLS</t>
  </si>
  <si>
    <t>桜高軽音部</t>
  </si>
  <si>
    <t>けいおん!</t>
  </si>
  <si>
    <t>トモシビ</t>
  </si>
  <si>
    <t>ToHeart2</t>
  </si>
  <si>
    <t>sm6213896</t>
  </si>
  <si>
    <t>1st Priority</t>
  </si>
  <si>
    <t>nm6261524</t>
  </si>
  <si>
    <t>Get Over</t>
  </si>
  <si>
    <t>dream</t>
  </si>
  <si>
    <t>ヒカルの碁</t>
  </si>
  <si>
    <t>sm8916835</t>
  </si>
  <si>
    <t>きみにとどけ</t>
  </si>
  <si>
    <t>タニザワトモフミ</t>
  </si>
  <si>
    <t>君に届け</t>
  </si>
  <si>
    <t>sm10941960</t>
  </si>
  <si>
    <t>ぴゅあぴゅあはーと</t>
  </si>
  <si>
    <t>sm1713597</t>
  </si>
  <si>
    <t>Break the Cocoon</t>
  </si>
  <si>
    <t>より子</t>
  </si>
  <si>
    <t>SPEED GRAPHER　ED</t>
  </si>
  <si>
    <t>sm21272</t>
  </si>
  <si>
    <t>にんげんっていいな</t>
  </si>
  <si>
    <t>島義実　コーラス ヤング・フレッシュ</t>
  </si>
  <si>
    <t>まんが日本昔ばなし [第2期]</t>
  </si>
  <si>
    <t>sm3730354</t>
  </si>
  <si>
    <t>川本真琴</t>
  </si>
  <si>
    <t>１／２</t>
  </si>
  <si>
    <t>るろうに剣心-明治剣客浪漫譚-</t>
  </si>
  <si>
    <t>sm1888546</t>
  </si>
  <si>
    <t>江崎とし子</t>
  </si>
  <si>
    <t>ポケットモンスター アドバンスジェネレーション</t>
  </si>
  <si>
    <t>nm6273978</t>
  </si>
  <si>
    <t>バリバリ最強No.1</t>
  </si>
  <si>
    <t>FEEL SO BAD</t>
  </si>
  <si>
    <t>地獄先生ぬ～べ～</t>
  </si>
  <si>
    <t>nm3575444</t>
  </si>
  <si>
    <t>THE GALAXY EXPRESS 999</t>
  </si>
  <si>
    <t>ゴダイゴ</t>
  </si>
  <si>
    <t>劇場用アニメーション　銀河鉄道999</t>
  </si>
  <si>
    <t>nm10184986</t>
  </si>
  <si>
    <t>小さな手のひら</t>
  </si>
  <si>
    <t>riya</t>
  </si>
  <si>
    <t>ふわふわ時間(#6『学園祭!』バージョン</t>
  </si>
  <si>
    <t>sm8746053</t>
  </si>
  <si>
    <t>桜高軽音部　コーラス ハスキーゆい</t>
  </si>
  <si>
    <t>sm3691082</t>
  </si>
  <si>
    <t>NightmaRe</t>
  </si>
  <si>
    <t>SNoW</t>
  </si>
  <si>
    <t>地獄少女 二籠</t>
  </si>
  <si>
    <t>sm8084573</t>
  </si>
  <si>
    <t>花手紙</t>
  </si>
  <si>
    <t>千葉紗子</t>
  </si>
  <si>
    <t>しゅごキャラ!!!どっきどき</t>
  </si>
  <si>
    <t>sm1722037</t>
  </si>
  <si>
    <t>南風</t>
  </si>
  <si>
    <t>下川みくに</t>
  </si>
  <si>
    <t>フルメタル・パニック!The Second Raid</t>
  </si>
  <si>
    <t>sm627260</t>
  </si>
  <si>
    <t>輝きは君の中に</t>
  </si>
  <si>
    <t>鈴木結女</t>
  </si>
  <si>
    <t>NINKU-忍空-</t>
  </si>
  <si>
    <t>sm11179967</t>
  </si>
  <si>
    <t>シャ乱Q</t>
  </si>
  <si>
    <t>魔術士オーフェン</t>
  </si>
  <si>
    <t>nm6214284</t>
  </si>
  <si>
    <t>加賀美セイラ　featuring Sound Around</t>
  </si>
  <si>
    <t>異世界の聖機師物語</t>
  </si>
  <si>
    <t>sm4564617</t>
  </si>
  <si>
    <t>Sugar Baby Love</t>
  </si>
  <si>
    <t>石田燿子</t>
  </si>
  <si>
    <t>ちっちゃな雪使い シュガー</t>
  </si>
  <si>
    <t>sm1683473</t>
  </si>
  <si>
    <t>笑顔を忘れない</t>
  </si>
  <si>
    <t>ナースエンジェルりりかSOS</t>
  </si>
  <si>
    <t>sm9560435</t>
  </si>
  <si>
    <t>Real Force</t>
  </si>
  <si>
    <t>sm6183228</t>
  </si>
  <si>
    <t>桜ロック</t>
  </si>
  <si>
    <t>CHERRYBLOSSOM</t>
  </si>
  <si>
    <t>家庭教師ヒットマンREBORN!</t>
  </si>
  <si>
    <t>sm758895</t>
  </si>
  <si>
    <t>ときめきの導火線</t>
  </si>
  <si>
    <t>今野友加里</t>
  </si>
  <si>
    <t>ふしぎ遊戯</t>
  </si>
  <si>
    <t>sm4222648</t>
  </si>
  <si>
    <t>インフィニティ</t>
  </si>
  <si>
    <t>May'n　中島愛</t>
  </si>
  <si>
    <t>マクロスF</t>
  </si>
  <si>
    <t>BOBBY</t>
  </si>
  <si>
    <t>愛・おぼえていますか</t>
  </si>
  <si>
    <t>飯島真理</t>
  </si>
  <si>
    <t>劇場用アニメーション　超時空要塞マクロス 愛・おぼえていますか</t>
  </si>
  <si>
    <t>sm9564448</t>
  </si>
  <si>
    <t>ロンリー・チェイサー(LONELY CHESER)</t>
  </si>
  <si>
    <t>田中利由子</t>
  </si>
  <si>
    <t>超攻速ガルビオン</t>
  </si>
  <si>
    <t>sm3691563</t>
  </si>
  <si>
    <t>緋色の空</t>
  </si>
  <si>
    <t>灼眼のシャナ</t>
  </si>
  <si>
    <t>sm829017</t>
  </si>
  <si>
    <t>ムーンライト伝説</t>
  </si>
  <si>
    <t>DALI</t>
  </si>
  <si>
    <t>美少女戦士セーラームーン</t>
  </si>
  <si>
    <t>sm2113623</t>
  </si>
  <si>
    <t>やさしい</t>
  </si>
  <si>
    <t>茶太</t>
  </si>
  <si>
    <t>こどものじかん</t>
  </si>
  <si>
    <t>sm3981654</t>
  </si>
  <si>
    <t>太陽がまた輝くとき</t>
  </si>
  <si>
    <t>高橋ひろ</t>
  </si>
  <si>
    <t>幽☆遊☆白書</t>
  </si>
  <si>
    <t xml:space="preserve">sm6699381 </t>
  </si>
  <si>
    <t>ひとりぼっちじゃない</t>
  </si>
  <si>
    <t>coba･宮沢和史</t>
  </si>
  <si>
    <t>ポケットモンスター 水の都の護神 ラティアスとラティオス</t>
  </si>
  <si>
    <t>sm11377498</t>
  </si>
  <si>
    <t>冥夜花伝廊</t>
  </si>
  <si>
    <t>栗林みな実</t>
  </si>
  <si>
    <t>刀語</t>
  </si>
  <si>
    <t>sm3871157</t>
  </si>
  <si>
    <t>童話迷宮</t>
  </si>
  <si>
    <t>おとぎ銃士 赤ずきん</t>
  </si>
  <si>
    <t>sm1190520</t>
  </si>
  <si>
    <t>LIGHT THE LIGHT</t>
  </si>
  <si>
    <t>FIRE BOMBER</t>
  </si>
  <si>
    <t>マクロス7</t>
  </si>
  <si>
    <t>nm4525244</t>
  </si>
  <si>
    <t>夕空の紙飛行機</t>
  </si>
  <si>
    <t>モリナオヤ</t>
  </si>
  <si>
    <t>はじめの一歩 THE FIGHTING!</t>
  </si>
  <si>
    <t>sm3449886</t>
  </si>
  <si>
    <t>ぼくのベストフレンドへ</t>
  </si>
  <si>
    <t>岩崎宏美</t>
  </si>
  <si>
    <t>sm2514995</t>
  </si>
  <si>
    <t>Romantic Chaser</t>
  </si>
  <si>
    <t>小枝</t>
  </si>
  <si>
    <t>IZUMO-猛き剣の閃記-</t>
  </si>
  <si>
    <t>sm6640740</t>
  </si>
  <si>
    <t>NIRGILIS</t>
  </si>
  <si>
    <t>交響詩篇エウレカセブン</t>
  </si>
  <si>
    <t>sm9445513</t>
  </si>
  <si>
    <t>oice～辿りつく場所～</t>
  </si>
  <si>
    <t>secret base～君がくれたもの～</t>
  </si>
  <si>
    <t>おしえて A to Z</t>
  </si>
  <si>
    <t>No×Limit!</t>
  </si>
  <si>
    <t>そこに空があるから</t>
  </si>
  <si>
    <t>sakura</t>
  </si>
  <si>
    <t>そらのおとしもの</t>
  </si>
  <si>
    <t>宮崎歩</t>
  </si>
  <si>
    <t>デモンアドベンチャー</t>
  </si>
  <si>
    <t>Friends</t>
  </si>
  <si>
    <t>ソ・ラ・ノ・ヲ・ト</t>
  </si>
  <si>
    <t xml:space="preserve">CLANNAD～AFTER STORY～ </t>
  </si>
  <si>
    <t>劇場用アニメーション クレヨンしんちゃん 嵐を呼ぶ モーレツ!オトナ帝国の逆襲</t>
  </si>
  <si>
    <t xml:space="preserve">nm6625015 </t>
  </si>
  <si>
    <t>sm3073915</t>
  </si>
  <si>
    <t>タイナカサチ</t>
  </si>
  <si>
    <t>劇場用アニメーション　Fate/stay night UNLIMITED BLADE WORKS</t>
  </si>
  <si>
    <t>sm1703028</t>
  </si>
  <si>
    <t>おじいさんへのおてがみ</t>
  </si>
  <si>
    <t>TARAKO　</t>
  </si>
  <si>
    <t>みかん絵日記</t>
  </si>
  <si>
    <t>sm1955639</t>
  </si>
  <si>
    <t>Get Wild</t>
  </si>
  <si>
    <t>TM NETWORK</t>
  </si>
  <si>
    <t>CITY HUNTER</t>
  </si>
  <si>
    <t>sm5790743</t>
  </si>
  <si>
    <t>溝ノ口太陽族</t>
  </si>
  <si>
    <t>manzo</t>
  </si>
  <si>
    <t>天体戦士サンレッド</t>
  </si>
  <si>
    <t>nm2795787</t>
  </si>
  <si>
    <t>センチメンタル</t>
  </si>
  <si>
    <t>CooRie</t>
  </si>
  <si>
    <t>美鳥の日々</t>
  </si>
  <si>
    <t>nm3459696</t>
  </si>
  <si>
    <t>風がなにかを言おうとしてる</t>
  </si>
  <si>
    <t>我が家のお稲荷さま</t>
  </si>
  <si>
    <t>1/3の純情な感情</t>
  </si>
  <si>
    <t>SIAM SHADE</t>
  </si>
  <si>
    <t>nm6988098</t>
  </si>
  <si>
    <t>sm1369023</t>
  </si>
  <si>
    <t>Ring on The World</t>
  </si>
  <si>
    <t>Z.O.E Dolores,i</t>
  </si>
  <si>
    <t>nm4379165</t>
  </si>
  <si>
    <t>Winners</t>
  </si>
  <si>
    <t>新世紀GPXサイバーフォーミュラ</t>
  </si>
  <si>
    <t>G・GRIP</t>
  </si>
  <si>
    <t>sm6412700</t>
  </si>
  <si>
    <t>中孝介</t>
  </si>
  <si>
    <t>夏目友人帳</t>
  </si>
  <si>
    <t>夏夕空</t>
  </si>
  <si>
    <t>sm1264872</t>
  </si>
  <si>
    <t>想い出がいっぱい</t>
  </si>
  <si>
    <t>Ｈ2Ｏ</t>
  </si>
  <si>
    <t>みゆき</t>
  </si>
  <si>
    <t>sm926396</t>
  </si>
  <si>
    <t>DUAL!</t>
  </si>
  <si>
    <t>HARU&amp;SAYAKA from UNIVERSE★LD</t>
  </si>
  <si>
    <t>デュアル!～ぱられルンルン物語～　</t>
  </si>
  <si>
    <t>sm2404660</t>
  </si>
  <si>
    <t>ヒカリノキズナ</t>
  </si>
  <si>
    <t>キドカヲル</t>
  </si>
  <si>
    <t>パピヨンローゼ New Season</t>
  </si>
  <si>
    <t>sm8461286</t>
  </si>
  <si>
    <t>モノノケダンス</t>
  </si>
  <si>
    <t>電気グルーヴ</t>
  </si>
  <si>
    <t>墓場鬼太郎</t>
  </si>
  <si>
    <t>sm1343162</t>
  </si>
  <si>
    <t>じゃじゃ馬にさせないで</t>
  </si>
  <si>
    <t>西尾えつ子</t>
  </si>
  <si>
    <t>らんま1/2</t>
  </si>
  <si>
    <t>sm7316517</t>
  </si>
  <si>
    <t>キミシニタモウコトナカレ</t>
  </si>
  <si>
    <t>シャングリ・ラ</t>
  </si>
  <si>
    <t>sm3063643</t>
  </si>
  <si>
    <t>光と影を抱きしめたまま</t>
  </si>
  <si>
    <t>田村直美</t>
  </si>
  <si>
    <t>魔法騎士レイアース</t>
  </si>
  <si>
    <t>sm1979482</t>
  </si>
  <si>
    <t>Venus Say…</t>
  </si>
  <si>
    <t>Buzy</t>
  </si>
  <si>
    <t>ふたつのスピカ</t>
  </si>
  <si>
    <t>sm3268666</t>
  </si>
  <si>
    <t>射手座☆午後九時Don't be late</t>
  </si>
  <si>
    <t>高橋由美子</t>
  </si>
  <si>
    <t>Follow Me</t>
  </si>
  <si>
    <t>MEZZO DANGER SERVICE AGENCY</t>
  </si>
  <si>
    <t>Heart of Air</t>
  </si>
  <si>
    <t>宇宙船サジタリウス</t>
  </si>
  <si>
    <t>デュラララ!!</t>
  </si>
  <si>
    <t>愛 Just on my Love</t>
  </si>
  <si>
    <t>風待ちジェット</t>
  </si>
  <si>
    <t>化物語</t>
  </si>
  <si>
    <t>RAMAR</t>
  </si>
  <si>
    <t>Wild Flowers</t>
  </si>
  <si>
    <t>ロミオの青い空</t>
  </si>
  <si>
    <t>笠原弘子</t>
  </si>
  <si>
    <t>狼と香辛料</t>
  </si>
  <si>
    <t>剣風伝奇ベルセルク</t>
  </si>
  <si>
    <t>ストラトス・フォー</t>
  </si>
  <si>
    <t>麻生かほ里</t>
  </si>
  <si>
    <t>炎のたからもの</t>
  </si>
  <si>
    <t>ルパン三世 カリオストロの城</t>
  </si>
  <si>
    <t>戦場のヴァルキュリア</t>
  </si>
  <si>
    <t>みなみけ～おかわり～</t>
  </si>
  <si>
    <t>sm4604047</t>
  </si>
  <si>
    <t>sm7166595</t>
  </si>
  <si>
    <t>sm5671761</t>
  </si>
  <si>
    <t>シャングリ・ラ</t>
  </si>
  <si>
    <t>傷だらけの栄光</t>
  </si>
  <si>
    <t>蒼穹のファフナーop 04分48秒 sm8033044</t>
  </si>
  <si>
    <t>【高音質挑戦】さぁ〔まもって守護月天！〕OP 03分16秒 sm4419203</t>
  </si>
  <si>
    <t>銀河鉄道999　THE GALAXY EXPRESS 999 03分30秒 nm3575444</t>
  </si>
  <si>
    <t>機動戦士ガンダムOO 2ndシーズン 新op”泪のムコウ”　Full ver 03分33秒 nm6153138</t>
  </si>
  <si>
    <t>とある科学の超電磁砲（新ＥＤ）　「Ｒｅａｌ　Ｆorce」　Full Ver. 04分08秒 sm9560435</t>
  </si>
  <si>
    <t>魔法少女リリカルなのは　Innocent Starter　MAD 04分37秒 sm3168071</t>
  </si>
  <si>
    <t>brave heart　【高音質】 04分12秒 sm3713671</t>
  </si>
  <si>
    <t>【高音質】 Lia 時を刻む唄 04分50秒 nm5656813</t>
  </si>
  <si>
    <t>遊戯王　OP　渇いた叫び 04分19秒 nm6261927</t>
  </si>
  <si>
    <t>バンブーブレード ED 「STAR RISE」 Full Ver. 03分52秒 sm1707990</t>
  </si>
  <si>
    <t>地獄少女 二籠 　 OP　　Nightmare   　(SNoW) 03分51秒 sm3691082</t>
  </si>
  <si>
    <t>(MAD) 機動新世紀ガンダムX [OP2] Resolution 04分57秒 sm7337853</t>
  </si>
  <si>
    <t>そこに空があるから 04分13秒 sm1888546</t>
  </si>
  <si>
    <t>最終兵器彼女～創聖のアクエリオン～ 04分39秒 sm2064560</t>
  </si>
  <si>
    <t>incl.　たぶん高音質_第３９弾（うｐ主おすすめ曲） 03分35秒 sm4014249</t>
  </si>
  <si>
    <t>浅田真央　バンクーバーSP：仮面舞踏会＋薔薇は美しく散る 03分02秒 sm10152758</t>
  </si>
  <si>
    <t>らんま1/2　初期OP映像おかしいVer 03分24秒 sm1343162</t>
  </si>
  <si>
    <t>中孝介 夏夕空　FULL 04分50秒 sm6412700</t>
  </si>
  <si>
    <t>【美鳥の日々OP】 センチメンタル 【full 歌詞付き】 04分10秒 nm2795787</t>
  </si>
  <si>
    <t>【高音質】 風になる（猫の恩返し） 04分09秒 sm7047725</t>
  </si>
  <si>
    <t>にんげんっていいな (まんが日本昔ばなしED) 01分17秒 sm21272</t>
  </si>
  <si>
    <t>【高音質】tune the rainbow - ラーゼフォン 05分33秒 nm5251948</t>
  </si>
  <si>
    <t>秒速5センチメートル One more time,One more chance 山崎まさよし　2Mbps 高画質 MAD 05分31秒 sm10848327</t>
  </si>
  <si>
    <t>LEVEL5_-judgelight- 超高音質　fripSide  04分26秒 nm9736287</t>
  </si>
  <si>
    <t>魔法陣グルグルOP 『晴れてハレルヤ』　（フル高音質ver） 04分30秒 sm675451</t>
  </si>
  <si>
    <t>アイドルマスター「あしたのヤョー　～傷だらけの栄光～」 03分31秒 sm6991720</t>
  </si>
  <si>
    <t>【MAD】天元突破グレンラガン×空色デイズ 04分12秒 sm2886260</t>
  </si>
  <si>
    <t>『AngelBeats!』　一番の宝物　『伴奏karutaバージョン、歌LiSAバージョン』 05分00秒 sm11448663</t>
  </si>
  <si>
    <t>【あの日タイムマシン】 続 夏目友人帳 OP.full　【高音質】 03分57秒 sm6244086</t>
  </si>
  <si>
    <t>【メロキュア】1st Priority【高音質】 04分09秒 sm6213896</t>
  </si>
  <si>
    <t>【高音質】Winners【ｱﾆｿﾝ】 04分13秒 nm4379165</t>
  </si>
  <si>
    <t>スピラーレ-高音質ver.- 05分41秒 sm5044017</t>
  </si>
  <si>
    <t>【カラオケMAD】[ソ‧ラ‧ノ‧ヲ‧ト] 光の旋律 06分14秒 sm9945126</t>
  </si>
  <si>
    <t>1/3の純情な感情/SIAM SHADE 03分45秒 nm6988098</t>
  </si>
  <si>
    <t>彩雲国物語  ED  タイナカサチ  最高の片想い 04分34秒 sm5045622</t>
  </si>
  <si>
    <t>【高音質】炎のたからもの - 大野雄二【ルパン三世 カリオストロの城】 03分09秒 sm4604047</t>
  </si>
  <si>
    <t>光の旋律</t>
  </si>
  <si>
    <t>クレヨンしんちゃん　オトナ帝国ED「元気でいてね」 05分11秒 sm4608380</t>
  </si>
  <si>
    <t>【最高音質】 けいおん！ 劇中歌 「ふわふわ時間」 ハスキー唯Ver. Full Ver. 03分58秒 sm8746053</t>
  </si>
  <si>
    <t>あした来る日～桜咲くころ/花澤香菜【こばと。】 04分01秒 nm10178983</t>
  </si>
  <si>
    <t>懐かしいアニソン その４４ 【高音質】 04分09秒 nm5546405</t>
  </si>
  <si>
    <t>｢Good-bye Tears｣ 唄：高橋由美子 ｢覇王大系リューナイト｣前期OP Full 04分07秒 sm1385508</t>
  </si>
  <si>
    <t>【高音質320kbps】fallen down(CD Full Version)【そらのおとしもの】 03分59秒 sm9966803</t>
  </si>
  <si>
    <t>【scarlet】 かりん OP.full 【高音質】 04分30秒 sm4142514</t>
  </si>
  <si>
    <t>ロミオの青い空OP　｢空へ･･･｣　フルバージョン 03分53秒 sm769985</t>
  </si>
  <si>
    <t>ハヤテのごとく！！ 2nd season OP2 KOTOKO 「daily-daily Dream」 Full 05分07秒 sm8040049</t>
  </si>
  <si>
    <t>【高音質】 亡念のザムド OP - SHUT UP AND EXPLODE 【ＦＵＬＬ】 03分37秒 sm4741591</t>
  </si>
  <si>
    <t>ヒカルの碁　OP　Get Over　高音質 05分16秒 nm6261524</t>
  </si>
  <si>
    <t>ルパン三世のテーマ　full 03分15秒 sm2067224</t>
  </si>
  <si>
    <t>[高音質]H.264  交響詩篇エウレカセブン　nirgilis - sakura FULL 04分35秒 sm6640740</t>
  </si>
  <si>
    <t>１日１曲　良曲　０４６番　「YOU」 03分51秒 sm5324406</t>
  </si>
  <si>
    <t>ヒカリノキズナ　フル　パピヨンローゼNewSeason OP 04分25秒 sm2404660</t>
  </si>
  <si>
    <t>天体戦士サンレッドMAD～ファイアーバードフォーム～ 03分57秒 sm5790743</t>
  </si>
  <si>
    <t>CANAAN　OP「mind as Judgment」 01分30秒 sm7543820</t>
  </si>
  <si>
    <t>【超体感音質】 キミシニタモウコトナカレ - May'n 【シャングリ・ラ】 04分02秒 sm7316517</t>
  </si>
  <si>
    <t>♥カードキャプターさくら♥　 「明日へのメロディー」 full 05分32秒 sm3417233</t>
  </si>
  <si>
    <t>うる星やつら　OP　ラムのラブソング　フルバージョン 02分48秒 sm2701442</t>
  </si>
  <si>
    <t>空手バカ一代 - 空手バカ一代 - 大安蓮、パイオニア児童合唱団 - full 03分23秒 sm7375495</t>
  </si>
  <si>
    <t>GTO ED 「しずく」 Ｆull 04分14秒 nm2867227</t>
  </si>
  <si>
    <t>坂本真綾/かぜよみ　風待ちジェット～kazeyomi edition 04分25秒 sm6473322</t>
  </si>
  <si>
    <t>Z.O.E Dolores,i - Ring on the World (full version) 04分38秒 sm1369023</t>
  </si>
  <si>
    <t>「タッチ」　 (フライデーナイト・バージョン) 03分55秒 sm6297480</t>
  </si>
  <si>
    <t>ナースエンジェルりりかSOS　ED2　笑顔を忘れない 04分35秒 sm1683473</t>
  </si>
  <si>
    <t>小さな手のひら　高音質 04分40秒 nm10184986</t>
  </si>
  <si>
    <t>【MAD】カレイドスター~約束の場所へ~ 04分20秒 sm3399250</t>
  </si>
  <si>
    <t>劇場版 空の境界 主題歌 「oblivious」 04分16秒 sm2109329</t>
  </si>
  <si>
    <t>【レイアース】光と影を抱きしめたまま フルVer 04分39秒 sm3063643</t>
  </si>
  <si>
    <t>Shining☆days 04分21秒 nm2730074</t>
  </si>
  <si>
    <t>【MAD】キングゲイナー・オーバー！ 04分53秒 sm1770171</t>
  </si>
  <si>
    <t>映画　ドラえもん　宇宙小戦争　-ED- 03分13秒 nm3687147</t>
  </si>
  <si>
    <t>fuwari マクロス愛おぼえていますか　フルバージョン　飯島真理 05分02秒 sm3073915</t>
  </si>
  <si>
    <t>秘密基地　高音質 04分56秒 sm5004093</t>
  </si>
  <si>
    <t>魔術士オーフェン　OP 01分28秒 sm11179967</t>
  </si>
  <si>
    <t>MEZZO OP ｢スキマミマイタイ」 03分38秒 sm11301088</t>
  </si>
  <si>
    <t>Dr.リンにきいてみて!　OP 　「GO!GO!Ready?GO?!」 FULL(歌詞付き） 04分29秒 nm5207896</t>
  </si>
  <si>
    <t>満月をさがして 「ETERNAL SNOW」 (Full Ver.) Changin' My Life 05分19秒 sm827229</t>
  </si>
  <si>
    <t>ＬＯＶＥ☆トロピカーナ 03分55秒 nm5644968</t>
  </si>
  <si>
    <t>けいおん!! メドレー θ 「ぴゅあぴゅあはーと」歌詞訂正・高音質向上版 04分36秒 sm10941960</t>
  </si>
  <si>
    <t>Girls, Be Ambitious. 再修正版 03分55秒 nm10541232</t>
  </si>
  <si>
    <t>図書館戦争OP 『あたしの街、明日の街』 歌詞付 Full 320kbps 04分48秒 sm3562263</t>
  </si>
  <si>
    <t>「らんま1/2 熱闘編OP」 リトル★デイト - ribbon (高音質) 04分04秒 sm7534437</t>
  </si>
  <si>
    <t>灼眼のシャナⅡ 『JOINT』  【H.264】 03分59秒 sm4708490</t>
  </si>
  <si>
    <t>Voice～辿りつく場所～ 05分25秒 sm9445513</t>
  </si>
  <si>
    <t>みなみけ〜おかわり〜 ed 04分34秒 sm5671761</t>
  </si>
  <si>
    <t>青春ライン 03分58秒 sm10435552</t>
  </si>
  <si>
    <t>【高音質】 ママレードボーイ 笑顔に会いたい Full 04分22秒 sm7246412</t>
  </si>
  <si>
    <t>機動戦士ZZガンダムより【サイレントヴォイス】 04分28秒 sm8973091</t>
  </si>
  <si>
    <t>【うｐ主の最高音質】 インフィニティ  04分08秒 sm4222648</t>
  </si>
  <si>
    <t>けいおん！Cagayake!GIRLS　高音質 04分07秒 sm7203836</t>
  </si>
  <si>
    <t>みなみけOP　Full 03分55秒 sm11380092</t>
  </si>
  <si>
    <t>スラムダンク　OP　君が好きだと叫びたい　 03分51秒 nm6353757</t>
  </si>
  <si>
    <t>彼氏彼女の事情　天使のゆびきり・フルver 04分26秒 sm4417335</t>
  </si>
  <si>
    <t>TVアニメ「ロミオ×ジュリエット」OP リナ・パーク「祈り～YouRaiseMeUp」 04分37秒 sm1730889</t>
  </si>
  <si>
    <t>オレ選アニソン名曲集...の副産物 『ぼくはカリメロ』 01分29秒 sm7511298</t>
  </si>
  <si>
    <t>5の2 secret base (Ending まとめ) 04分45秒 sm8197116</t>
  </si>
  <si>
    <t>【高音質】 風といっしょに AAC320Kbps 04分58秒 sm5644069</t>
  </si>
  <si>
    <t>op2（テスト） 04分47秒 nm10771065</t>
  </si>
  <si>
    <t>宇宙船サジタリウス  OP   スターダストボーイズ  フル 02分59秒 sm753764</t>
  </si>
  <si>
    <t>【MAD】フルメタル・パニック！TSR　OP「南風」full.. 03分53秒 sm1722037</t>
  </si>
  <si>
    <t>カードキャプターさくら  劇場版　遠いこの街で Full 高画質ver 05分00秒 sm2218357</t>
  </si>
  <si>
    <t>【灼眼のシャナ】天壌を翔る者たち【高音質】 06分49秒 sm5004304</t>
  </si>
  <si>
    <t>戦場のヴァルキュリアOP  「明日へのキズナ」 Full 05分03秒 sm7166595</t>
  </si>
  <si>
    <t>1/2　【高音質】 05分13秒 sm3730354</t>
  </si>
  <si>
    <t>花手紙/藤咲なぎひこ・なでしこ（CV:千葉紗子） 04分26秒 sm8084573</t>
  </si>
  <si>
    <t>【REBORN！】画像も楽しめる桜ロック　フル 04分32秒 sm6183228</t>
  </si>
  <si>
    <t>TVA「こどものじかん」6話EDテーマ 茶太「やさしい」Full Ver. 04分54秒 sm2113623</t>
  </si>
  <si>
    <t>Wild FlowersRAMARゾイド ZOIDS</t>
  </si>
  <si>
    <t>デリケートに好きして太田貴子魔法の天使クリィミーマミ</t>
  </si>
  <si>
    <t>【みかん絵日記～おじいさんへのおてがみFull.ver～】 04分32秒 sm1703028</t>
  </si>
  <si>
    <t>高橋ひろ - 太陽がまた輝くとき 05分17秒 sm3981654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</si>
</sst>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color indexed="8"/>
      <name val="HG丸ｺﾞｼｯｸM-PRO"/>
      <family val="3"/>
    </font>
    <font>
      <b/>
      <sz val="8"/>
      <name val="ＭＳ Ｐゴシック"/>
      <family val="3"/>
    </font>
    <font>
      <b/>
      <sz val="8"/>
      <color indexed="63"/>
      <name val="HG丸ｺﾞｼｯｸM-PRO"/>
      <family val="3"/>
    </font>
    <font>
      <b/>
      <sz val="10"/>
      <name val="ＭＳ Ｐゴシック"/>
      <family val="3"/>
    </font>
    <font>
      <b/>
      <sz val="12"/>
      <color indexed="8"/>
      <name val="HG丸ｺﾞｼｯｸM-PRO"/>
      <family val="3"/>
    </font>
    <font>
      <sz val="12"/>
      <name val="ＭＳ Ｐゴシック"/>
      <family val="3"/>
    </font>
    <font>
      <b/>
      <sz val="10"/>
      <color indexed="63"/>
      <name val="HG丸ｺﾞｼｯｸM-PRO"/>
      <family val="3"/>
    </font>
    <font>
      <b/>
      <sz val="11"/>
      <color indexed="63"/>
      <name val="Arial"/>
      <family val="2"/>
    </font>
    <font>
      <sz val="11"/>
      <color indexed="63"/>
      <name val="ＭＳ Ｐゴシック"/>
      <family val="3"/>
    </font>
    <font>
      <sz val="10"/>
      <color indexed="63"/>
      <name val="ＭＳ Ｐゴシック"/>
      <family val="3"/>
    </font>
    <font>
      <sz val="10"/>
      <color indexed="10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b/>
      <sz val="9"/>
      <color indexed="10"/>
      <name val="ＭＳ Ｐゴシック"/>
      <family val="3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tted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tted"/>
      <top>
        <color indexed="63"/>
      </top>
      <bottom style="thin"/>
    </border>
    <border>
      <left style="medium"/>
      <right style="dotted"/>
      <top style="thin"/>
      <bottom style="thin"/>
    </border>
    <border>
      <left style="medium"/>
      <right style="dotted"/>
      <top style="thin"/>
      <bottom>
        <color indexed="63"/>
      </bottom>
    </border>
    <border>
      <left style="medium"/>
      <right style="dotted"/>
      <top style="thin"/>
      <bottom style="medium"/>
    </border>
    <border>
      <left style="thin"/>
      <right style="dotted"/>
      <top>
        <color indexed="63"/>
      </top>
      <bottom style="thin"/>
    </border>
    <border>
      <left style="thin"/>
      <right style="dotted"/>
      <top style="thin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 style="thin"/>
      <bottom style="medium"/>
    </border>
    <border>
      <left style="dotted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 shrinkToFit="1"/>
    </xf>
    <xf numFmtId="0" fontId="2" fillId="0" borderId="29" xfId="0" applyFont="1" applyBorder="1" applyAlignment="1">
      <alignment vertical="center" shrinkToFit="1"/>
    </xf>
    <xf numFmtId="0" fontId="2" fillId="0" borderId="30" xfId="0" applyFont="1" applyBorder="1" applyAlignment="1">
      <alignment vertical="center" shrinkToFit="1"/>
    </xf>
    <xf numFmtId="0" fontId="12" fillId="0" borderId="31" xfId="0" applyFont="1" applyBorder="1" applyAlignment="1">
      <alignment vertical="center" shrinkToFit="1"/>
    </xf>
    <xf numFmtId="0" fontId="12" fillId="0" borderId="17" xfId="0" applyFont="1" applyBorder="1" applyAlignment="1">
      <alignment vertical="center" shrinkToFit="1"/>
    </xf>
    <xf numFmtId="0" fontId="2" fillId="0" borderId="32" xfId="0" applyFont="1" applyBorder="1" applyAlignment="1">
      <alignment vertical="center" shrinkToFit="1"/>
    </xf>
    <xf numFmtId="0" fontId="2" fillId="0" borderId="31" xfId="0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0" fontId="2" fillId="0" borderId="33" xfId="0" applyFont="1" applyBorder="1" applyAlignment="1">
      <alignment vertical="center" shrinkToFit="1"/>
    </xf>
    <xf numFmtId="0" fontId="2" fillId="0" borderId="34" xfId="0" applyFont="1" applyBorder="1" applyAlignment="1">
      <alignment vertical="center" shrinkToFit="1"/>
    </xf>
    <xf numFmtId="0" fontId="2" fillId="0" borderId="35" xfId="0" applyFont="1" applyBorder="1" applyAlignment="1">
      <alignment vertical="center" shrinkToFit="1"/>
    </xf>
    <xf numFmtId="0" fontId="2" fillId="0" borderId="36" xfId="0" applyFont="1" applyBorder="1" applyAlignment="1">
      <alignment vertical="center" shrinkToFit="1"/>
    </xf>
    <xf numFmtId="0" fontId="13" fillId="0" borderId="31" xfId="0" applyFont="1" applyBorder="1" applyAlignment="1">
      <alignment vertical="center" shrinkToFit="1"/>
    </xf>
    <xf numFmtId="0" fontId="13" fillId="0" borderId="33" xfId="0" applyFont="1" applyBorder="1" applyAlignment="1">
      <alignment vertical="center" shrinkToFit="1"/>
    </xf>
    <xf numFmtId="0" fontId="13" fillId="0" borderId="32" xfId="0" applyFont="1" applyBorder="1" applyAlignment="1">
      <alignment vertical="center" shrinkToFit="1"/>
    </xf>
    <xf numFmtId="49" fontId="6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180" fontId="14" fillId="0" borderId="39" xfId="0" applyNumberFormat="1" applyFont="1" applyBorder="1" applyAlignment="1">
      <alignment vertical="center"/>
    </xf>
    <xf numFmtId="180" fontId="14" fillId="0" borderId="40" xfId="0" applyNumberFormat="1" applyFont="1" applyBorder="1" applyAlignment="1">
      <alignment vertical="center"/>
    </xf>
    <xf numFmtId="180" fontId="14" fillId="0" borderId="41" xfId="0" applyNumberFormat="1" applyFont="1" applyBorder="1" applyAlignment="1">
      <alignment vertical="center"/>
    </xf>
    <xf numFmtId="180" fontId="14" fillId="0" borderId="42" xfId="0" applyNumberFormat="1" applyFont="1" applyBorder="1" applyAlignment="1">
      <alignment vertical="center"/>
    </xf>
    <xf numFmtId="180" fontId="14" fillId="0" borderId="43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180" fontId="14" fillId="0" borderId="44" xfId="0" applyNumberFormat="1" applyFont="1" applyBorder="1" applyAlignment="1">
      <alignment vertical="center"/>
    </xf>
    <xf numFmtId="180" fontId="14" fillId="0" borderId="45" xfId="0" applyNumberFormat="1" applyFont="1" applyBorder="1" applyAlignment="1">
      <alignment vertical="center"/>
    </xf>
    <xf numFmtId="180" fontId="14" fillId="0" borderId="46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14" fillId="0" borderId="47" xfId="0" applyFont="1" applyBorder="1" applyAlignment="1">
      <alignment vertical="center" shrinkToFit="1"/>
    </xf>
    <xf numFmtId="0" fontId="14" fillId="0" borderId="17" xfId="0" applyFont="1" applyBorder="1" applyAlignment="1">
      <alignment vertical="center" shrinkToFit="1"/>
    </xf>
    <xf numFmtId="0" fontId="16" fillId="0" borderId="17" xfId="0" applyFont="1" applyBorder="1" applyAlignment="1">
      <alignment vertical="center" shrinkToFit="1"/>
    </xf>
    <xf numFmtId="49" fontId="14" fillId="0" borderId="17" xfId="0" applyNumberFormat="1" applyFont="1" applyBorder="1" applyAlignment="1">
      <alignment vertical="center" shrinkToFit="1"/>
    </xf>
    <xf numFmtId="0" fontId="14" fillId="0" borderId="48" xfId="0" applyFont="1" applyBorder="1" applyAlignment="1">
      <alignment vertical="center" shrinkToFit="1"/>
    </xf>
    <xf numFmtId="0" fontId="14" fillId="0" borderId="49" xfId="0" applyFont="1" applyBorder="1" applyAlignment="1">
      <alignment vertical="center" shrinkToFit="1"/>
    </xf>
    <xf numFmtId="0" fontId="14" fillId="0" borderId="33" xfId="0" applyFont="1" applyBorder="1" applyAlignment="1">
      <alignment vertical="center" shrinkToFit="1"/>
    </xf>
    <xf numFmtId="0" fontId="14" fillId="0" borderId="32" xfId="0" applyFont="1" applyBorder="1" applyAlignment="1">
      <alignment vertical="center" shrinkToFit="1"/>
    </xf>
    <xf numFmtId="0" fontId="16" fillId="0" borderId="33" xfId="0" applyFont="1" applyBorder="1" applyAlignment="1">
      <alignment vertical="center" shrinkToFit="1"/>
    </xf>
    <xf numFmtId="0" fontId="16" fillId="0" borderId="32" xfId="0" applyFont="1" applyBorder="1" applyAlignment="1">
      <alignment vertical="center" shrinkToFit="1"/>
    </xf>
    <xf numFmtId="0" fontId="14" fillId="0" borderId="50" xfId="0" applyFont="1" applyBorder="1" applyAlignment="1">
      <alignment vertical="center" shrinkToFit="1"/>
    </xf>
    <xf numFmtId="0" fontId="14" fillId="0" borderId="51" xfId="0" applyFont="1" applyBorder="1" applyAlignment="1">
      <alignment vertical="center" shrinkToFit="1"/>
    </xf>
    <xf numFmtId="0" fontId="14" fillId="0" borderId="52" xfId="0" applyFont="1" applyBorder="1" applyAlignment="1">
      <alignment vertical="center" shrinkToFit="1"/>
    </xf>
    <xf numFmtId="0" fontId="14" fillId="0" borderId="53" xfId="0" applyFont="1" applyBorder="1" applyAlignment="1">
      <alignment vertical="center" shrinkToFit="1"/>
    </xf>
    <xf numFmtId="0" fontId="14" fillId="0" borderId="35" xfId="0" applyFont="1" applyBorder="1" applyAlignment="1">
      <alignment vertical="center" shrinkToFit="1"/>
    </xf>
    <xf numFmtId="0" fontId="14" fillId="0" borderId="36" xfId="0" applyFont="1" applyBorder="1" applyAlignment="1">
      <alignment vertical="center" shrinkToFit="1"/>
    </xf>
    <xf numFmtId="0" fontId="14" fillId="0" borderId="54" xfId="0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16" fillId="0" borderId="31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4" fillId="0" borderId="55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180" fontId="16" fillId="0" borderId="39" xfId="0" applyNumberFormat="1" applyFont="1" applyBorder="1" applyAlignment="1">
      <alignment horizontal="center" vertical="center"/>
    </xf>
    <xf numFmtId="0" fontId="17" fillId="0" borderId="56" xfId="0" applyFont="1" applyBorder="1" applyAlignment="1">
      <alignment vertical="center"/>
    </xf>
    <xf numFmtId="0" fontId="17" fillId="0" borderId="57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7" fillId="0" borderId="38" xfId="0" applyFont="1" applyBorder="1" applyAlignment="1">
      <alignment vertical="center"/>
    </xf>
    <xf numFmtId="0" fontId="17" fillId="0" borderId="58" xfId="0" applyFont="1" applyBorder="1" applyAlignment="1">
      <alignment vertical="center"/>
    </xf>
    <xf numFmtId="0" fontId="17" fillId="0" borderId="59" xfId="0" applyFont="1" applyBorder="1" applyAlignment="1">
      <alignment vertical="center"/>
    </xf>
    <xf numFmtId="0" fontId="18" fillId="0" borderId="59" xfId="0" applyFont="1" applyBorder="1" applyAlignment="1">
      <alignment vertical="center"/>
    </xf>
    <xf numFmtId="0" fontId="17" fillId="0" borderId="60" xfId="0" applyFont="1" applyBorder="1" applyAlignment="1">
      <alignment vertical="center"/>
    </xf>
    <xf numFmtId="0" fontId="17" fillId="0" borderId="61" xfId="0" applyFont="1" applyBorder="1" applyAlignment="1">
      <alignment vertical="center"/>
    </xf>
    <xf numFmtId="0" fontId="17" fillId="0" borderId="62" xfId="0" applyFont="1" applyBorder="1" applyAlignment="1">
      <alignment vertical="center"/>
    </xf>
    <xf numFmtId="0" fontId="17" fillId="0" borderId="63" xfId="0" applyFont="1" applyBorder="1" applyAlignment="1">
      <alignment vertical="center"/>
    </xf>
    <xf numFmtId="0" fontId="18" fillId="0" borderId="63" xfId="0" applyFont="1" applyBorder="1" applyAlignment="1">
      <alignment vertical="center"/>
    </xf>
    <xf numFmtId="0" fontId="17" fillId="0" borderId="64" xfId="0" applyFont="1" applyBorder="1" applyAlignment="1">
      <alignment vertical="center"/>
    </xf>
    <xf numFmtId="0" fontId="17" fillId="0" borderId="65" xfId="0" applyFont="1" applyBorder="1" applyAlignment="1">
      <alignment vertical="center"/>
    </xf>
    <xf numFmtId="0" fontId="16" fillId="0" borderId="55" xfId="0" applyFont="1" applyBorder="1" applyAlignment="1">
      <alignment vertical="center"/>
    </xf>
    <xf numFmtId="0" fontId="16" fillId="0" borderId="50" xfId="0" applyFont="1" applyBorder="1" applyAlignment="1">
      <alignment vertical="center" shrinkToFit="1"/>
    </xf>
    <xf numFmtId="0" fontId="16" fillId="0" borderId="51" xfId="0" applyFont="1" applyBorder="1" applyAlignment="1">
      <alignment vertical="center" shrinkToFit="1"/>
    </xf>
    <xf numFmtId="0" fontId="16" fillId="0" borderId="52" xfId="0" applyFont="1" applyBorder="1" applyAlignment="1">
      <alignment vertical="center" shrinkToFit="1"/>
    </xf>
    <xf numFmtId="0" fontId="18" fillId="0" borderId="60" xfId="0" applyFont="1" applyBorder="1" applyAlignment="1">
      <alignment vertical="center"/>
    </xf>
    <xf numFmtId="180" fontId="16" fillId="0" borderId="41" xfId="0" applyNumberFormat="1" applyFont="1" applyBorder="1" applyAlignment="1">
      <alignment vertical="center"/>
    </xf>
    <xf numFmtId="0" fontId="18" fillId="0" borderId="64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80" fontId="14" fillId="0" borderId="66" xfId="0" applyNumberFormat="1" applyFont="1" applyBorder="1" applyAlignment="1">
      <alignment vertical="center"/>
    </xf>
    <xf numFmtId="180" fontId="14" fillId="0" borderId="67" xfId="0" applyNumberFormat="1" applyFont="1" applyBorder="1" applyAlignment="1">
      <alignment vertical="center"/>
    </xf>
    <xf numFmtId="0" fontId="3" fillId="33" borderId="68" xfId="0" applyFont="1" applyFill="1" applyBorder="1" applyAlignment="1">
      <alignment horizontal="center" vertical="center" wrapText="1"/>
    </xf>
    <xf numFmtId="0" fontId="3" fillId="33" borderId="69" xfId="0" applyFont="1" applyFill="1" applyBorder="1" applyAlignment="1">
      <alignment horizontal="center" vertical="center" wrapText="1"/>
    </xf>
    <xf numFmtId="0" fontId="3" fillId="33" borderId="70" xfId="0" applyFont="1" applyFill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72" xfId="0" applyFont="1" applyFill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4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5"/>
  <sheetViews>
    <sheetView tabSelected="1" zoomScalePageLayoutView="0" workbookViewId="0" topLeftCell="A2">
      <selection activeCell="F65" sqref="F65"/>
    </sheetView>
  </sheetViews>
  <sheetFormatPr defaultColWidth="9.00390625" defaultRowHeight="13.5"/>
  <cols>
    <col min="1" max="1" width="7.625" style="2" customWidth="1"/>
    <col min="2" max="2" width="10.625" style="47" customWidth="1"/>
    <col min="3" max="5" width="25.625" style="1" customWidth="1"/>
    <col min="6" max="6" width="7.125" style="51" customWidth="1"/>
    <col min="7" max="7" width="6.625" style="51" customWidth="1"/>
    <col min="8" max="8" width="7.125" style="51" customWidth="1"/>
    <col min="9" max="9" width="6.625" style="51" customWidth="1"/>
    <col min="10" max="10" width="7.125" style="51" customWidth="1"/>
    <col min="11" max="11" width="6.625" style="51" customWidth="1"/>
    <col min="12" max="12" width="7.125" style="51" customWidth="1"/>
    <col min="13" max="13" width="6.625" style="51" customWidth="1"/>
    <col min="14" max="14" width="7.125" style="51" customWidth="1"/>
    <col min="15" max="15" width="6.625" style="51" customWidth="1"/>
    <col min="16" max="17" width="5.625" style="1" customWidth="1"/>
    <col min="18" max="16384" width="9.00390625" style="1" customWidth="1"/>
  </cols>
  <sheetData>
    <row r="1" spans="1:17" ht="14.25" customHeight="1" thickBot="1">
      <c r="A1" s="104" t="s">
        <v>302</v>
      </c>
      <c r="B1" s="101" t="s">
        <v>191</v>
      </c>
      <c r="C1" s="102"/>
      <c r="D1" s="102"/>
      <c r="E1" s="103"/>
      <c r="F1" s="101" t="s">
        <v>192</v>
      </c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3"/>
    </row>
    <row r="2" spans="1:17" ht="21.75" thickBot="1">
      <c r="A2" s="105"/>
      <c r="B2" s="8" t="s">
        <v>193</v>
      </c>
      <c r="C2" s="9" t="s">
        <v>194</v>
      </c>
      <c r="D2" s="17" t="s">
        <v>311</v>
      </c>
      <c r="E2" s="10" t="s">
        <v>300</v>
      </c>
      <c r="F2" s="5" t="s">
        <v>295</v>
      </c>
      <c r="G2" s="6" t="s">
        <v>301</v>
      </c>
      <c r="H2" s="7" t="s">
        <v>296</v>
      </c>
      <c r="I2" s="6" t="s">
        <v>301</v>
      </c>
      <c r="J2" s="7" t="s">
        <v>297</v>
      </c>
      <c r="K2" s="6" t="s">
        <v>301</v>
      </c>
      <c r="L2" s="7" t="s">
        <v>298</v>
      </c>
      <c r="M2" s="6" t="s">
        <v>301</v>
      </c>
      <c r="N2" s="7" t="s">
        <v>299</v>
      </c>
      <c r="O2" s="6" t="s">
        <v>301</v>
      </c>
      <c r="P2" s="3" t="s">
        <v>190</v>
      </c>
      <c r="Q2" s="4" t="s">
        <v>195</v>
      </c>
    </row>
    <row r="3" spans="1:17" ht="14.25">
      <c r="A3" s="40" t="s">
        <v>196</v>
      </c>
      <c r="B3" s="68" t="s">
        <v>451</v>
      </c>
      <c r="C3" s="52" t="s">
        <v>453</v>
      </c>
      <c r="D3" s="56" t="s">
        <v>454</v>
      </c>
      <c r="E3" s="57" t="s">
        <v>810</v>
      </c>
      <c r="F3" s="79">
        <v>4</v>
      </c>
      <c r="G3" s="43">
        <v>40390</v>
      </c>
      <c r="H3" s="84">
        <v>3</v>
      </c>
      <c r="I3" s="43">
        <v>40394</v>
      </c>
      <c r="J3" s="84">
        <v>3</v>
      </c>
      <c r="K3" s="43">
        <v>40395</v>
      </c>
      <c r="L3" s="84">
        <v>2</v>
      </c>
      <c r="M3" s="43">
        <v>40398</v>
      </c>
      <c r="N3" s="84">
        <v>1</v>
      </c>
      <c r="O3" s="46">
        <v>40402</v>
      </c>
      <c r="P3" s="75">
        <f>SUM(F3+H3+J3+L3+N3)</f>
        <v>13</v>
      </c>
      <c r="Q3" s="76">
        <f>RANK(P3,P3:P175)</f>
        <v>117</v>
      </c>
    </row>
    <row r="4" spans="1:17" ht="14.25">
      <c r="A4" s="40" t="s">
        <v>197</v>
      </c>
      <c r="B4" s="69" t="s">
        <v>452</v>
      </c>
      <c r="C4" s="53" t="s">
        <v>455</v>
      </c>
      <c r="D4" s="58" t="s">
        <v>811</v>
      </c>
      <c r="E4" s="59" t="s">
        <v>812</v>
      </c>
      <c r="F4" s="80">
        <v>4</v>
      </c>
      <c r="G4" s="42">
        <v>40387</v>
      </c>
      <c r="H4" s="85">
        <v>6</v>
      </c>
      <c r="I4" s="42">
        <v>40394</v>
      </c>
      <c r="J4" s="85">
        <v>0</v>
      </c>
      <c r="K4" s="42">
        <v>40398</v>
      </c>
      <c r="L4" s="85">
        <v>1</v>
      </c>
      <c r="M4" s="42">
        <v>40398</v>
      </c>
      <c r="N4" s="85">
        <v>4</v>
      </c>
      <c r="O4" s="48">
        <v>40402</v>
      </c>
      <c r="P4" s="77">
        <f aca="true" t="shared" si="0" ref="P4:P67">SUM(F4+H4+J4+L4+N4)</f>
        <v>15</v>
      </c>
      <c r="Q4" s="76">
        <f>RANK(P4,P3:P175)</f>
        <v>102</v>
      </c>
    </row>
    <row r="5" spans="1:17" ht="14.25">
      <c r="A5" s="40" t="s">
        <v>198</v>
      </c>
      <c r="B5" s="69" t="s">
        <v>626</v>
      </c>
      <c r="C5" s="53" t="s">
        <v>456</v>
      </c>
      <c r="D5" s="58" t="s">
        <v>457</v>
      </c>
      <c r="E5" s="59" t="s">
        <v>458</v>
      </c>
      <c r="F5" s="80">
        <v>1</v>
      </c>
      <c r="G5" s="42">
        <v>40387</v>
      </c>
      <c r="H5" s="85">
        <v>1</v>
      </c>
      <c r="I5" s="42">
        <v>40392</v>
      </c>
      <c r="J5" s="85">
        <v>2</v>
      </c>
      <c r="K5" s="42">
        <v>40397</v>
      </c>
      <c r="L5" s="85">
        <v>0</v>
      </c>
      <c r="M5" s="42">
        <v>40400</v>
      </c>
      <c r="N5" s="85">
        <v>3</v>
      </c>
      <c r="O5" s="48">
        <v>40402</v>
      </c>
      <c r="P5" s="77">
        <f t="shared" si="0"/>
        <v>7</v>
      </c>
      <c r="Q5" s="76">
        <f>RANK(P5,P3:P175)</f>
        <v>139</v>
      </c>
    </row>
    <row r="6" spans="1:17" ht="14.25">
      <c r="A6" s="40" t="s">
        <v>199</v>
      </c>
      <c r="B6" s="69" t="s">
        <v>459</v>
      </c>
      <c r="C6" s="53" t="s">
        <v>805</v>
      </c>
      <c r="D6" s="58" t="s">
        <v>813</v>
      </c>
      <c r="E6" s="59" t="s">
        <v>460</v>
      </c>
      <c r="F6" s="80">
        <v>6</v>
      </c>
      <c r="G6" s="42">
        <v>40386</v>
      </c>
      <c r="H6" s="85">
        <v>4</v>
      </c>
      <c r="I6" s="42">
        <v>40393</v>
      </c>
      <c r="J6" s="85">
        <v>6</v>
      </c>
      <c r="K6" s="42">
        <v>40398</v>
      </c>
      <c r="L6" s="85">
        <v>5</v>
      </c>
      <c r="M6" s="42">
        <v>40398</v>
      </c>
      <c r="N6" s="85">
        <v>6</v>
      </c>
      <c r="O6" s="48">
        <v>40402</v>
      </c>
      <c r="P6" s="77">
        <f t="shared" si="0"/>
        <v>27</v>
      </c>
      <c r="Q6" s="76">
        <f>RANK(P6,P3:P175)</f>
        <v>41</v>
      </c>
    </row>
    <row r="7" spans="1:17" ht="14.25">
      <c r="A7" s="40" t="s">
        <v>200</v>
      </c>
      <c r="B7" s="69" t="s">
        <v>461</v>
      </c>
      <c r="C7" s="53" t="s">
        <v>462</v>
      </c>
      <c r="D7" s="58" t="s">
        <v>463</v>
      </c>
      <c r="E7" s="59" t="s">
        <v>464</v>
      </c>
      <c r="F7" s="80">
        <v>6</v>
      </c>
      <c r="G7" s="42">
        <v>40389</v>
      </c>
      <c r="H7" s="85">
        <v>2</v>
      </c>
      <c r="I7" s="42">
        <v>40394</v>
      </c>
      <c r="J7" s="85">
        <v>6</v>
      </c>
      <c r="K7" s="42">
        <v>40398</v>
      </c>
      <c r="L7" s="85">
        <v>4</v>
      </c>
      <c r="M7" s="42">
        <v>40398</v>
      </c>
      <c r="N7" s="85">
        <v>8</v>
      </c>
      <c r="O7" s="48">
        <v>40402</v>
      </c>
      <c r="P7" s="77">
        <f t="shared" si="0"/>
        <v>26</v>
      </c>
      <c r="Q7" s="76">
        <f>RANK(P7,P3:P175)</f>
        <v>45</v>
      </c>
    </row>
    <row r="8" spans="1:17" ht="14.25">
      <c r="A8" s="40" t="s">
        <v>201</v>
      </c>
      <c r="B8" s="69" t="s">
        <v>465</v>
      </c>
      <c r="C8" s="53" t="s">
        <v>466</v>
      </c>
      <c r="D8" s="58" t="s">
        <v>887</v>
      </c>
      <c r="E8" s="59" t="s">
        <v>467</v>
      </c>
      <c r="F8" s="80">
        <v>3</v>
      </c>
      <c r="G8" s="42">
        <v>40386</v>
      </c>
      <c r="H8" s="85">
        <v>3</v>
      </c>
      <c r="I8" s="42">
        <v>40391</v>
      </c>
      <c r="J8" s="85">
        <v>3</v>
      </c>
      <c r="K8" s="42">
        <v>40395</v>
      </c>
      <c r="L8" s="85">
        <v>2</v>
      </c>
      <c r="M8" s="42">
        <v>40400</v>
      </c>
      <c r="N8" s="85">
        <v>0</v>
      </c>
      <c r="O8" s="48">
        <v>40402</v>
      </c>
      <c r="P8" s="77">
        <f t="shared" si="0"/>
        <v>11</v>
      </c>
      <c r="Q8" s="76">
        <f>RANK(P8,P3:P175)</f>
        <v>124</v>
      </c>
    </row>
    <row r="9" spans="1:17" ht="14.25">
      <c r="A9" s="40" t="s">
        <v>202</v>
      </c>
      <c r="B9" s="69" t="s">
        <v>468</v>
      </c>
      <c r="C9" s="53" t="s">
        <v>469</v>
      </c>
      <c r="D9" s="58" t="s">
        <v>471</v>
      </c>
      <c r="E9" s="59" t="s">
        <v>470</v>
      </c>
      <c r="F9" s="80">
        <v>7</v>
      </c>
      <c r="G9" s="42">
        <v>40387</v>
      </c>
      <c r="H9" s="85">
        <v>8</v>
      </c>
      <c r="I9" s="42">
        <v>40393</v>
      </c>
      <c r="J9" s="85">
        <v>6</v>
      </c>
      <c r="K9" s="42">
        <v>40397</v>
      </c>
      <c r="L9" s="85">
        <v>7</v>
      </c>
      <c r="M9" s="42">
        <v>40398</v>
      </c>
      <c r="N9" s="85">
        <v>10</v>
      </c>
      <c r="O9" s="48">
        <v>40402</v>
      </c>
      <c r="P9" s="77">
        <f t="shared" si="0"/>
        <v>38</v>
      </c>
      <c r="Q9" s="76">
        <f>RANK(P9,P3:P175)</f>
        <v>7</v>
      </c>
    </row>
    <row r="10" spans="1:17" ht="14.25">
      <c r="A10" s="40" t="s">
        <v>203</v>
      </c>
      <c r="B10" s="69" t="s">
        <v>472</v>
      </c>
      <c r="C10" s="53" t="s">
        <v>473</v>
      </c>
      <c r="D10" s="58" t="s">
        <v>474</v>
      </c>
      <c r="E10" s="59" t="s">
        <v>475</v>
      </c>
      <c r="F10" s="80">
        <v>6</v>
      </c>
      <c r="G10" s="42">
        <v>40385</v>
      </c>
      <c r="H10" s="85">
        <v>6</v>
      </c>
      <c r="I10" s="42">
        <v>40392</v>
      </c>
      <c r="J10" s="85">
        <v>4</v>
      </c>
      <c r="K10" s="42">
        <v>40396</v>
      </c>
      <c r="L10" s="85">
        <v>7</v>
      </c>
      <c r="M10" s="42">
        <v>40399</v>
      </c>
      <c r="N10" s="85">
        <v>6</v>
      </c>
      <c r="O10" s="48">
        <v>40402</v>
      </c>
      <c r="P10" s="77">
        <f t="shared" si="0"/>
        <v>29</v>
      </c>
      <c r="Q10" s="76">
        <f>RANK(P10,P3:P175)</f>
        <v>35</v>
      </c>
    </row>
    <row r="11" spans="1:17" ht="14.25">
      <c r="A11" s="40" t="s">
        <v>204</v>
      </c>
      <c r="B11" s="69" t="s">
        <v>476</v>
      </c>
      <c r="C11" s="53" t="s">
        <v>477</v>
      </c>
      <c r="D11" s="58" t="s">
        <v>329</v>
      </c>
      <c r="E11" s="59" t="s">
        <v>478</v>
      </c>
      <c r="F11" s="80">
        <v>4</v>
      </c>
      <c r="G11" s="42">
        <v>40385</v>
      </c>
      <c r="H11" s="85">
        <v>5</v>
      </c>
      <c r="I11" s="42">
        <v>40391</v>
      </c>
      <c r="J11" s="85">
        <v>7</v>
      </c>
      <c r="K11" s="42">
        <v>40395</v>
      </c>
      <c r="L11" s="85">
        <v>4</v>
      </c>
      <c r="M11" s="42">
        <v>40398</v>
      </c>
      <c r="N11" s="85">
        <v>4</v>
      </c>
      <c r="O11" s="48">
        <v>40402</v>
      </c>
      <c r="P11" s="77">
        <f t="shared" si="0"/>
        <v>24</v>
      </c>
      <c r="Q11" s="76">
        <f>RANK(P11,P3:P175)</f>
        <v>58</v>
      </c>
    </row>
    <row r="12" spans="1:17" ht="14.25">
      <c r="A12" s="40" t="s">
        <v>205</v>
      </c>
      <c r="B12" s="69" t="s">
        <v>479</v>
      </c>
      <c r="C12" s="53" t="s">
        <v>480</v>
      </c>
      <c r="D12" s="58" t="s">
        <v>481</v>
      </c>
      <c r="E12" s="59" t="s">
        <v>482</v>
      </c>
      <c r="F12" s="80">
        <v>5</v>
      </c>
      <c r="G12" s="42">
        <v>40422</v>
      </c>
      <c r="H12" s="85">
        <v>3</v>
      </c>
      <c r="I12" s="42">
        <v>40391</v>
      </c>
      <c r="J12" s="85">
        <v>4</v>
      </c>
      <c r="K12" s="42">
        <v>40396</v>
      </c>
      <c r="L12" s="85">
        <v>6</v>
      </c>
      <c r="M12" s="42">
        <v>40398</v>
      </c>
      <c r="N12" s="85">
        <v>5</v>
      </c>
      <c r="O12" s="48">
        <v>40402</v>
      </c>
      <c r="P12" s="77">
        <f t="shared" si="0"/>
        <v>23</v>
      </c>
      <c r="Q12" s="76">
        <f>RANK(P12,P3:P175)</f>
        <v>66</v>
      </c>
    </row>
    <row r="13" spans="1:17" ht="14.25">
      <c r="A13" s="40" t="s">
        <v>206</v>
      </c>
      <c r="B13" s="69" t="s">
        <v>483</v>
      </c>
      <c r="C13" s="53" t="s">
        <v>484</v>
      </c>
      <c r="D13" s="58" t="s">
        <v>485</v>
      </c>
      <c r="E13" s="59" t="s">
        <v>486</v>
      </c>
      <c r="F13" s="80">
        <v>1</v>
      </c>
      <c r="G13" s="42">
        <v>40389</v>
      </c>
      <c r="H13" s="85">
        <v>3</v>
      </c>
      <c r="I13" s="42">
        <v>40394</v>
      </c>
      <c r="J13" s="85">
        <v>2</v>
      </c>
      <c r="K13" s="42">
        <v>40397</v>
      </c>
      <c r="L13" s="85">
        <v>6</v>
      </c>
      <c r="M13" s="42">
        <v>40398</v>
      </c>
      <c r="N13" s="85">
        <v>2</v>
      </c>
      <c r="O13" s="48">
        <v>40402</v>
      </c>
      <c r="P13" s="77">
        <f t="shared" si="0"/>
        <v>14</v>
      </c>
      <c r="Q13" s="76">
        <f>RANK(P13,P3:P175)</f>
        <v>112</v>
      </c>
    </row>
    <row r="14" spans="1:17" ht="14.25">
      <c r="A14" s="40" t="s">
        <v>207</v>
      </c>
      <c r="B14" s="69" t="s">
        <v>487</v>
      </c>
      <c r="C14" s="53" t="s">
        <v>488</v>
      </c>
      <c r="D14" s="58" t="s">
        <v>489</v>
      </c>
      <c r="E14" s="59" t="s">
        <v>490</v>
      </c>
      <c r="F14" s="80">
        <v>9</v>
      </c>
      <c r="G14" s="42">
        <v>40385</v>
      </c>
      <c r="H14" s="85">
        <v>7</v>
      </c>
      <c r="I14" s="42">
        <v>40394</v>
      </c>
      <c r="J14" s="85">
        <v>6</v>
      </c>
      <c r="K14" s="42">
        <v>40398</v>
      </c>
      <c r="L14" s="85">
        <v>6</v>
      </c>
      <c r="M14" s="42">
        <v>40398</v>
      </c>
      <c r="N14" s="85">
        <v>11</v>
      </c>
      <c r="O14" s="48">
        <v>40402</v>
      </c>
      <c r="P14" s="77">
        <f t="shared" si="0"/>
        <v>39</v>
      </c>
      <c r="Q14" s="76">
        <f>RANK(P14,P3:P175)</f>
        <v>5</v>
      </c>
    </row>
    <row r="15" spans="1:17" ht="14.25">
      <c r="A15" s="40" t="s">
        <v>208</v>
      </c>
      <c r="B15" s="69" t="s">
        <v>491</v>
      </c>
      <c r="C15" s="53" t="s">
        <v>492</v>
      </c>
      <c r="D15" s="58" t="s">
        <v>493</v>
      </c>
      <c r="E15" s="59" t="s">
        <v>494</v>
      </c>
      <c r="F15" s="80">
        <v>3</v>
      </c>
      <c r="G15" s="42">
        <v>40386</v>
      </c>
      <c r="H15" s="85">
        <v>3</v>
      </c>
      <c r="I15" s="42">
        <v>40393</v>
      </c>
      <c r="J15" s="85">
        <v>4</v>
      </c>
      <c r="K15" s="42">
        <v>40398</v>
      </c>
      <c r="L15" s="85">
        <v>6</v>
      </c>
      <c r="M15" s="42">
        <v>40398</v>
      </c>
      <c r="N15" s="85">
        <v>2</v>
      </c>
      <c r="O15" s="48">
        <v>40402</v>
      </c>
      <c r="P15" s="77">
        <f t="shared" si="0"/>
        <v>18</v>
      </c>
      <c r="Q15" s="76">
        <f>RANK(P15,P3:P175)</f>
        <v>87</v>
      </c>
    </row>
    <row r="16" spans="1:17" ht="14.25">
      <c r="A16" s="40" t="s">
        <v>209</v>
      </c>
      <c r="B16" s="69" t="s">
        <v>495</v>
      </c>
      <c r="C16" s="53" t="s">
        <v>897</v>
      </c>
      <c r="D16" s="58" t="s">
        <v>896</v>
      </c>
      <c r="E16" s="59" t="s">
        <v>496</v>
      </c>
      <c r="F16" s="80">
        <v>5</v>
      </c>
      <c r="G16" s="42">
        <v>40389</v>
      </c>
      <c r="H16" s="85">
        <v>6</v>
      </c>
      <c r="I16" s="42">
        <v>40394</v>
      </c>
      <c r="J16" s="85">
        <v>6</v>
      </c>
      <c r="K16" s="42">
        <v>40397</v>
      </c>
      <c r="L16" s="85">
        <v>4</v>
      </c>
      <c r="M16" s="42">
        <v>40398</v>
      </c>
      <c r="N16" s="85">
        <v>4</v>
      </c>
      <c r="O16" s="48">
        <v>40402</v>
      </c>
      <c r="P16" s="77">
        <f t="shared" si="0"/>
        <v>25</v>
      </c>
      <c r="Q16" s="76">
        <f>RANK(P16,P3:P175)</f>
        <v>52</v>
      </c>
    </row>
    <row r="17" spans="1:17" ht="14.25">
      <c r="A17" s="40" t="s">
        <v>210</v>
      </c>
      <c r="B17" s="69" t="s">
        <v>497</v>
      </c>
      <c r="C17" s="53" t="s">
        <v>498</v>
      </c>
      <c r="D17" s="58" t="s">
        <v>499</v>
      </c>
      <c r="E17" s="59" t="s">
        <v>500</v>
      </c>
      <c r="F17" s="80">
        <v>8</v>
      </c>
      <c r="G17" s="43">
        <v>40390</v>
      </c>
      <c r="H17" s="85">
        <v>2</v>
      </c>
      <c r="I17" s="42">
        <v>40394</v>
      </c>
      <c r="J17" s="85">
        <v>6</v>
      </c>
      <c r="K17" s="42">
        <v>40398</v>
      </c>
      <c r="L17" s="85">
        <v>5</v>
      </c>
      <c r="M17" s="42">
        <v>40398</v>
      </c>
      <c r="N17" s="85">
        <v>3</v>
      </c>
      <c r="O17" s="48">
        <v>40391</v>
      </c>
      <c r="P17" s="77">
        <f t="shared" si="0"/>
        <v>24</v>
      </c>
      <c r="Q17" s="76">
        <f>RANK(P17,P3:P175)</f>
        <v>58</v>
      </c>
    </row>
    <row r="18" spans="1:17" ht="14.25">
      <c r="A18" s="40" t="s">
        <v>211</v>
      </c>
      <c r="B18" s="69" t="s">
        <v>627</v>
      </c>
      <c r="C18" s="53" t="s">
        <v>501</v>
      </c>
      <c r="D18" s="58" t="s">
        <v>502</v>
      </c>
      <c r="E18" s="59" t="s">
        <v>503</v>
      </c>
      <c r="F18" s="80">
        <v>4</v>
      </c>
      <c r="G18" s="42">
        <v>40385</v>
      </c>
      <c r="H18" s="85">
        <v>6</v>
      </c>
      <c r="I18" s="42">
        <v>40394</v>
      </c>
      <c r="J18" s="85">
        <v>4</v>
      </c>
      <c r="K18" s="42">
        <v>40397</v>
      </c>
      <c r="L18" s="85">
        <v>4</v>
      </c>
      <c r="M18" s="42">
        <v>40398</v>
      </c>
      <c r="N18" s="85">
        <v>6</v>
      </c>
      <c r="O18" s="48">
        <v>40402</v>
      </c>
      <c r="P18" s="77">
        <f t="shared" si="0"/>
        <v>24</v>
      </c>
      <c r="Q18" s="76">
        <f>RANK(P18,P3:P175)</f>
        <v>58</v>
      </c>
    </row>
    <row r="19" spans="1:17" ht="14.25">
      <c r="A19" s="40" t="s">
        <v>212</v>
      </c>
      <c r="B19" s="70" t="s">
        <v>504</v>
      </c>
      <c r="C19" s="54" t="s">
        <v>806</v>
      </c>
      <c r="D19" s="60" t="s">
        <v>505</v>
      </c>
      <c r="E19" s="61" t="s">
        <v>506</v>
      </c>
      <c r="F19" s="81">
        <v>0</v>
      </c>
      <c r="G19" s="74" t="s">
        <v>189</v>
      </c>
      <c r="H19" s="86">
        <v>0</v>
      </c>
      <c r="I19" s="74" t="s">
        <v>189</v>
      </c>
      <c r="J19" s="86">
        <v>0</v>
      </c>
      <c r="K19" s="74" t="s">
        <v>189</v>
      </c>
      <c r="L19" s="86">
        <v>0</v>
      </c>
      <c r="M19" s="74" t="s">
        <v>189</v>
      </c>
      <c r="N19" s="86">
        <v>0</v>
      </c>
      <c r="O19" s="74" t="s">
        <v>189</v>
      </c>
      <c r="P19" s="77">
        <f t="shared" si="0"/>
        <v>0</v>
      </c>
      <c r="Q19" s="76">
        <f>RANK(P19,P3:P175)</f>
        <v>164</v>
      </c>
    </row>
    <row r="20" spans="1:17" ht="14.25">
      <c r="A20" s="40" t="s">
        <v>213</v>
      </c>
      <c r="B20" s="69" t="s">
        <v>507</v>
      </c>
      <c r="C20" s="53" t="s">
        <v>508</v>
      </c>
      <c r="D20" s="58" t="s">
        <v>509</v>
      </c>
      <c r="E20" s="59" t="s">
        <v>892</v>
      </c>
      <c r="F20" s="80">
        <v>7</v>
      </c>
      <c r="G20" s="42">
        <v>40386</v>
      </c>
      <c r="H20" s="85">
        <v>7</v>
      </c>
      <c r="I20" s="42">
        <v>40394</v>
      </c>
      <c r="J20" s="85">
        <v>8</v>
      </c>
      <c r="K20" s="42">
        <v>40398</v>
      </c>
      <c r="L20" s="85">
        <v>6</v>
      </c>
      <c r="M20" s="42">
        <v>40398</v>
      </c>
      <c r="N20" s="85">
        <v>5</v>
      </c>
      <c r="O20" s="48">
        <v>40402</v>
      </c>
      <c r="P20" s="77">
        <f t="shared" si="0"/>
        <v>33</v>
      </c>
      <c r="Q20" s="76">
        <f>RANK(P20,P3:P175)</f>
        <v>15</v>
      </c>
    </row>
    <row r="21" spans="1:17" ht="14.25">
      <c r="A21" s="40" t="s">
        <v>214</v>
      </c>
      <c r="B21" s="69" t="s">
        <v>510</v>
      </c>
      <c r="C21" s="53" t="s">
        <v>511</v>
      </c>
      <c r="D21" s="58" t="s">
        <v>512</v>
      </c>
      <c r="E21" s="59" t="s">
        <v>513</v>
      </c>
      <c r="F21" s="80">
        <v>6</v>
      </c>
      <c r="G21" s="42">
        <v>40387</v>
      </c>
      <c r="H21" s="85">
        <v>6</v>
      </c>
      <c r="I21" s="42">
        <v>40393</v>
      </c>
      <c r="J21" s="85">
        <v>4</v>
      </c>
      <c r="K21" s="42">
        <v>40396</v>
      </c>
      <c r="L21" s="85">
        <v>5</v>
      </c>
      <c r="M21" s="42">
        <v>40398</v>
      </c>
      <c r="N21" s="85">
        <v>5</v>
      </c>
      <c r="O21" s="48">
        <v>40402</v>
      </c>
      <c r="P21" s="77">
        <f t="shared" si="0"/>
        <v>26</v>
      </c>
      <c r="Q21" s="76">
        <f>RANK(P21,P3:P175)</f>
        <v>45</v>
      </c>
    </row>
    <row r="22" spans="1:17" ht="14.25">
      <c r="A22" s="40" t="s">
        <v>215</v>
      </c>
      <c r="B22" s="69" t="s">
        <v>514</v>
      </c>
      <c r="C22" s="53" t="s">
        <v>515</v>
      </c>
      <c r="D22" s="58" t="s">
        <v>516</v>
      </c>
      <c r="E22" s="59" t="s">
        <v>517</v>
      </c>
      <c r="F22" s="80">
        <v>4</v>
      </c>
      <c r="G22" s="42">
        <v>40387</v>
      </c>
      <c r="H22" s="85">
        <v>4</v>
      </c>
      <c r="I22" s="42">
        <v>40393</v>
      </c>
      <c r="J22" s="85">
        <v>2</v>
      </c>
      <c r="K22" s="42">
        <v>40398</v>
      </c>
      <c r="L22" s="85">
        <v>3</v>
      </c>
      <c r="M22" s="42">
        <v>40399</v>
      </c>
      <c r="N22" s="85">
        <v>2</v>
      </c>
      <c r="O22" s="48">
        <v>40401</v>
      </c>
      <c r="P22" s="77">
        <f t="shared" si="0"/>
        <v>15</v>
      </c>
      <c r="Q22" s="76">
        <f>RANK(P22,P3:P175)</f>
        <v>102</v>
      </c>
    </row>
    <row r="23" spans="1:17" ht="14.25">
      <c r="A23" s="40" t="s">
        <v>216</v>
      </c>
      <c r="B23" s="69" t="s">
        <v>518</v>
      </c>
      <c r="C23" s="53" t="s">
        <v>519</v>
      </c>
      <c r="D23" s="58" t="s">
        <v>520</v>
      </c>
      <c r="E23" s="59" t="s">
        <v>521</v>
      </c>
      <c r="F23" s="80">
        <v>4</v>
      </c>
      <c r="G23" s="42">
        <v>40386</v>
      </c>
      <c r="H23" s="85">
        <v>1</v>
      </c>
      <c r="I23" s="42">
        <v>40391</v>
      </c>
      <c r="J23" s="85">
        <v>6</v>
      </c>
      <c r="K23" s="42">
        <v>40396</v>
      </c>
      <c r="L23" s="85">
        <v>6</v>
      </c>
      <c r="M23" s="42">
        <v>40398</v>
      </c>
      <c r="N23" s="85">
        <v>2</v>
      </c>
      <c r="O23" s="48">
        <v>40402</v>
      </c>
      <c r="P23" s="77">
        <f t="shared" si="0"/>
        <v>19</v>
      </c>
      <c r="Q23" s="76">
        <f>RANK(P23,P3:P175)</f>
        <v>82</v>
      </c>
    </row>
    <row r="24" spans="1:17" ht="14.25">
      <c r="A24" s="40" t="s">
        <v>217</v>
      </c>
      <c r="B24" s="69" t="s">
        <v>522</v>
      </c>
      <c r="C24" s="53" t="s">
        <v>523</v>
      </c>
      <c r="D24" s="58" t="s">
        <v>524</v>
      </c>
      <c r="E24" s="59" t="s">
        <v>895</v>
      </c>
      <c r="F24" s="80">
        <v>7</v>
      </c>
      <c r="G24" s="42">
        <v>40386</v>
      </c>
      <c r="H24" s="85">
        <v>3</v>
      </c>
      <c r="I24" s="42">
        <v>40391</v>
      </c>
      <c r="J24" s="85">
        <v>10</v>
      </c>
      <c r="K24" s="42">
        <v>40395</v>
      </c>
      <c r="L24" s="85">
        <v>8</v>
      </c>
      <c r="M24" s="42">
        <v>40399</v>
      </c>
      <c r="N24" s="85">
        <v>4</v>
      </c>
      <c r="O24" s="48">
        <v>40401</v>
      </c>
      <c r="P24" s="77">
        <f t="shared" si="0"/>
        <v>32</v>
      </c>
      <c r="Q24" s="76">
        <f>RANK(P24,P3:P175)</f>
        <v>18</v>
      </c>
    </row>
    <row r="25" spans="1:17" ht="14.25">
      <c r="A25" s="40" t="s">
        <v>218</v>
      </c>
      <c r="B25" s="69" t="s">
        <v>525</v>
      </c>
      <c r="C25" s="53" t="s">
        <v>526</v>
      </c>
      <c r="D25" s="58" t="s">
        <v>527</v>
      </c>
      <c r="E25" s="59" t="s">
        <v>500</v>
      </c>
      <c r="F25" s="80">
        <v>4</v>
      </c>
      <c r="G25" s="42">
        <v>40389</v>
      </c>
      <c r="H25" s="85">
        <v>3</v>
      </c>
      <c r="I25" s="42">
        <v>40392</v>
      </c>
      <c r="J25" s="85">
        <v>7</v>
      </c>
      <c r="K25" s="42">
        <v>40395</v>
      </c>
      <c r="L25" s="85">
        <v>2</v>
      </c>
      <c r="M25" s="42">
        <v>40398</v>
      </c>
      <c r="N25" s="85">
        <v>5</v>
      </c>
      <c r="O25" s="48">
        <v>40401</v>
      </c>
      <c r="P25" s="77">
        <f t="shared" si="0"/>
        <v>21</v>
      </c>
      <c r="Q25" s="76">
        <f>RANK(P25,P3:P175)</f>
        <v>73</v>
      </c>
    </row>
    <row r="26" spans="1:17" ht="14.25">
      <c r="A26" s="40" t="s">
        <v>219</v>
      </c>
      <c r="B26" s="69" t="s">
        <v>531</v>
      </c>
      <c r="C26" s="53" t="s">
        <v>528</v>
      </c>
      <c r="D26" s="58" t="s">
        <v>529</v>
      </c>
      <c r="E26" s="59" t="s">
        <v>530</v>
      </c>
      <c r="F26" s="80">
        <v>2</v>
      </c>
      <c r="G26" s="42">
        <v>40389</v>
      </c>
      <c r="H26" s="85">
        <v>2</v>
      </c>
      <c r="I26" s="42">
        <v>40392</v>
      </c>
      <c r="J26" s="85">
        <v>0</v>
      </c>
      <c r="K26" s="42">
        <v>40398</v>
      </c>
      <c r="L26" s="85">
        <v>1</v>
      </c>
      <c r="M26" s="42">
        <v>40398</v>
      </c>
      <c r="N26" s="85">
        <v>2</v>
      </c>
      <c r="O26" s="48">
        <v>40401</v>
      </c>
      <c r="P26" s="77">
        <f t="shared" si="0"/>
        <v>7</v>
      </c>
      <c r="Q26" s="76">
        <f>RANK(P26,P3:P175)</f>
        <v>139</v>
      </c>
    </row>
    <row r="27" spans="1:17" ht="14.25">
      <c r="A27" s="40" t="s">
        <v>220</v>
      </c>
      <c r="B27" s="69" t="s">
        <v>532</v>
      </c>
      <c r="C27" s="53" t="s">
        <v>533</v>
      </c>
      <c r="D27" s="58" t="s">
        <v>534</v>
      </c>
      <c r="E27" s="59" t="s">
        <v>535</v>
      </c>
      <c r="F27" s="80">
        <v>4</v>
      </c>
      <c r="G27" s="42">
        <v>40386</v>
      </c>
      <c r="H27" s="85">
        <v>4</v>
      </c>
      <c r="I27" s="42">
        <v>40391</v>
      </c>
      <c r="J27" s="85">
        <v>5</v>
      </c>
      <c r="K27" s="42">
        <v>40398</v>
      </c>
      <c r="L27" s="85">
        <v>2</v>
      </c>
      <c r="M27" s="42">
        <v>40398</v>
      </c>
      <c r="N27" s="85">
        <v>4</v>
      </c>
      <c r="O27" s="48">
        <v>40402</v>
      </c>
      <c r="P27" s="77">
        <f t="shared" si="0"/>
        <v>19</v>
      </c>
      <c r="Q27" s="76">
        <f>RANK(P27,P3:P175)</f>
        <v>82</v>
      </c>
    </row>
    <row r="28" spans="1:17" ht="14.25">
      <c r="A28" s="40" t="s">
        <v>221</v>
      </c>
      <c r="B28" s="69" t="s">
        <v>536</v>
      </c>
      <c r="C28" s="53" t="s">
        <v>537</v>
      </c>
      <c r="D28" s="58" t="s">
        <v>538</v>
      </c>
      <c r="E28" s="59" t="s">
        <v>539</v>
      </c>
      <c r="F28" s="80">
        <v>8</v>
      </c>
      <c r="G28" s="43">
        <v>40390</v>
      </c>
      <c r="H28" s="85">
        <v>5</v>
      </c>
      <c r="I28" s="42">
        <v>40391</v>
      </c>
      <c r="J28" s="85">
        <v>6</v>
      </c>
      <c r="K28" s="42">
        <v>40396</v>
      </c>
      <c r="L28" s="85">
        <v>5</v>
      </c>
      <c r="M28" s="42">
        <v>40398</v>
      </c>
      <c r="N28" s="85">
        <v>2</v>
      </c>
      <c r="O28" s="48">
        <v>40402</v>
      </c>
      <c r="P28" s="77">
        <f t="shared" si="0"/>
        <v>26</v>
      </c>
      <c r="Q28" s="76">
        <f>RANK(P28,P3:P175)</f>
        <v>45</v>
      </c>
    </row>
    <row r="29" spans="1:17" ht="14.25">
      <c r="A29" s="40" t="s">
        <v>222</v>
      </c>
      <c r="B29" s="69" t="s">
        <v>540</v>
      </c>
      <c r="C29" s="53" t="s">
        <v>949</v>
      </c>
      <c r="D29" s="58" t="s">
        <v>520</v>
      </c>
      <c r="E29" s="59" t="s">
        <v>814</v>
      </c>
      <c r="F29" s="80">
        <v>4</v>
      </c>
      <c r="G29" s="42">
        <v>40387</v>
      </c>
      <c r="H29" s="85">
        <v>4</v>
      </c>
      <c r="I29" s="42">
        <v>40392</v>
      </c>
      <c r="J29" s="85">
        <v>6</v>
      </c>
      <c r="K29" s="42">
        <v>40395</v>
      </c>
      <c r="L29" s="85">
        <v>6</v>
      </c>
      <c r="M29" s="42">
        <v>40398</v>
      </c>
      <c r="N29" s="85">
        <v>9</v>
      </c>
      <c r="O29" s="48">
        <v>40402</v>
      </c>
      <c r="P29" s="77">
        <f t="shared" si="0"/>
        <v>29</v>
      </c>
      <c r="Q29" s="76">
        <f>RANK(P29,P3:P175)</f>
        <v>35</v>
      </c>
    </row>
    <row r="30" spans="1:17" ht="14.25">
      <c r="A30" s="40" t="s">
        <v>223</v>
      </c>
      <c r="B30" s="69" t="s">
        <v>541</v>
      </c>
      <c r="C30" s="53" t="s">
        <v>542</v>
      </c>
      <c r="D30" s="58" t="s">
        <v>543</v>
      </c>
      <c r="E30" s="59" t="s">
        <v>544</v>
      </c>
      <c r="F30" s="80">
        <v>3</v>
      </c>
      <c r="G30" s="43">
        <v>40390</v>
      </c>
      <c r="H30" s="85">
        <v>4</v>
      </c>
      <c r="I30" s="42">
        <v>40393</v>
      </c>
      <c r="J30" s="85">
        <v>4</v>
      </c>
      <c r="K30" s="42">
        <v>40398</v>
      </c>
      <c r="L30" s="85">
        <v>4</v>
      </c>
      <c r="M30" s="42">
        <v>40398</v>
      </c>
      <c r="N30" s="85">
        <v>1</v>
      </c>
      <c r="O30" s="48">
        <v>40402</v>
      </c>
      <c r="P30" s="77">
        <f t="shared" si="0"/>
        <v>16</v>
      </c>
      <c r="Q30" s="76">
        <f>RANK(P30,P3:P175)</f>
        <v>94</v>
      </c>
    </row>
    <row r="31" spans="1:17" ht="14.25">
      <c r="A31" s="40" t="s">
        <v>224</v>
      </c>
      <c r="B31" s="69" t="s">
        <v>546</v>
      </c>
      <c r="C31" s="53" t="s">
        <v>547</v>
      </c>
      <c r="D31" s="58" t="s">
        <v>548</v>
      </c>
      <c r="E31" s="59" t="s">
        <v>545</v>
      </c>
      <c r="F31" s="80">
        <v>5</v>
      </c>
      <c r="G31" s="42">
        <v>40387</v>
      </c>
      <c r="H31" s="85">
        <v>8</v>
      </c>
      <c r="I31" s="42">
        <v>40392</v>
      </c>
      <c r="J31" s="85">
        <v>8</v>
      </c>
      <c r="K31" s="42">
        <v>40395</v>
      </c>
      <c r="L31" s="85">
        <v>10</v>
      </c>
      <c r="M31" s="42">
        <v>40399</v>
      </c>
      <c r="N31" s="85">
        <v>10</v>
      </c>
      <c r="O31" s="48">
        <v>40402</v>
      </c>
      <c r="P31" s="77">
        <f t="shared" si="0"/>
        <v>41</v>
      </c>
      <c r="Q31" s="76">
        <f>RANK(P31,P3:P175)</f>
        <v>3</v>
      </c>
    </row>
    <row r="32" spans="1:17" ht="14.25">
      <c r="A32" s="40" t="s">
        <v>225</v>
      </c>
      <c r="B32" s="69" t="s">
        <v>549</v>
      </c>
      <c r="C32" s="53" t="s">
        <v>550</v>
      </c>
      <c r="D32" s="58" t="s">
        <v>551</v>
      </c>
      <c r="E32" s="59" t="s">
        <v>552</v>
      </c>
      <c r="F32" s="80">
        <v>6</v>
      </c>
      <c r="G32" s="42">
        <v>40385</v>
      </c>
      <c r="H32" s="85">
        <v>4</v>
      </c>
      <c r="I32" s="42">
        <v>40391</v>
      </c>
      <c r="J32" s="85">
        <v>4</v>
      </c>
      <c r="K32" s="42">
        <v>40395</v>
      </c>
      <c r="L32" s="85">
        <v>0</v>
      </c>
      <c r="M32" s="42">
        <v>40398</v>
      </c>
      <c r="N32" s="85">
        <v>3</v>
      </c>
      <c r="O32" s="48">
        <v>40401</v>
      </c>
      <c r="P32" s="77">
        <f t="shared" si="0"/>
        <v>17</v>
      </c>
      <c r="Q32" s="76">
        <f>RANK(P32,P3:P175)</f>
        <v>93</v>
      </c>
    </row>
    <row r="33" spans="1:17" ht="14.25">
      <c r="A33" s="40" t="s">
        <v>226</v>
      </c>
      <c r="B33" s="69" t="s">
        <v>559</v>
      </c>
      <c r="C33" s="53" t="s">
        <v>560</v>
      </c>
      <c r="D33" s="58" t="s">
        <v>561</v>
      </c>
      <c r="E33" s="59" t="s">
        <v>562</v>
      </c>
      <c r="F33" s="80">
        <v>7</v>
      </c>
      <c r="G33" s="43">
        <v>40390</v>
      </c>
      <c r="H33" s="85">
        <v>5</v>
      </c>
      <c r="I33" s="42">
        <v>40392</v>
      </c>
      <c r="J33" s="85">
        <v>4</v>
      </c>
      <c r="K33" s="42">
        <v>40395</v>
      </c>
      <c r="L33" s="85">
        <v>6</v>
      </c>
      <c r="M33" s="42">
        <v>40398</v>
      </c>
      <c r="N33" s="85">
        <v>7</v>
      </c>
      <c r="O33" s="48">
        <v>40400</v>
      </c>
      <c r="P33" s="77">
        <f t="shared" si="0"/>
        <v>29</v>
      </c>
      <c r="Q33" s="76">
        <f>RANK(P33,P3:P175)</f>
        <v>35</v>
      </c>
    </row>
    <row r="34" spans="1:17" ht="14.25">
      <c r="A34" s="40" t="s">
        <v>227</v>
      </c>
      <c r="B34" s="69" t="s">
        <v>563</v>
      </c>
      <c r="C34" s="53" t="s">
        <v>564</v>
      </c>
      <c r="D34" s="58" t="s">
        <v>306</v>
      </c>
      <c r="E34" s="59" t="s">
        <v>815</v>
      </c>
      <c r="F34" s="80">
        <v>6</v>
      </c>
      <c r="G34" s="42">
        <v>40387</v>
      </c>
      <c r="H34" s="85">
        <v>8</v>
      </c>
      <c r="I34" s="42">
        <v>40393</v>
      </c>
      <c r="J34" s="85">
        <v>4</v>
      </c>
      <c r="K34" s="42">
        <v>40395</v>
      </c>
      <c r="L34" s="85">
        <v>15</v>
      </c>
      <c r="M34" s="42">
        <v>40400</v>
      </c>
      <c r="N34" s="85">
        <v>6</v>
      </c>
      <c r="O34" s="48">
        <v>40401</v>
      </c>
      <c r="P34" s="77">
        <f t="shared" si="0"/>
        <v>39</v>
      </c>
      <c r="Q34" s="76">
        <f>RANK(P34,P3:P175)</f>
        <v>5</v>
      </c>
    </row>
    <row r="35" spans="1:17" ht="14.25">
      <c r="A35" s="40" t="s">
        <v>228</v>
      </c>
      <c r="B35" s="69" t="s">
        <v>565</v>
      </c>
      <c r="C35" s="53" t="s">
        <v>566</v>
      </c>
      <c r="D35" s="58" t="s">
        <v>567</v>
      </c>
      <c r="E35" s="59" t="s">
        <v>568</v>
      </c>
      <c r="F35" s="80">
        <v>6</v>
      </c>
      <c r="G35" s="43">
        <v>40390</v>
      </c>
      <c r="H35" s="85">
        <v>4</v>
      </c>
      <c r="I35" s="42">
        <v>40394</v>
      </c>
      <c r="J35" s="85">
        <v>4</v>
      </c>
      <c r="K35" s="42">
        <v>40395</v>
      </c>
      <c r="L35" s="85">
        <v>1</v>
      </c>
      <c r="M35" s="42">
        <v>40398</v>
      </c>
      <c r="N35" s="85">
        <v>1</v>
      </c>
      <c r="O35" s="48">
        <v>40402</v>
      </c>
      <c r="P35" s="77">
        <f t="shared" si="0"/>
        <v>16</v>
      </c>
      <c r="Q35" s="76">
        <f>RANK(P35,P3:P175)</f>
        <v>94</v>
      </c>
    </row>
    <row r="36" spans="1:17" ht="14.25">
      <c r="A36" s="40" t="s">
        <v>229</v>
      </c>
      <c r="B36" s="69" t="s">
        <v>569</v>
      </c>
      <c r="C36" s="53" t="s">
        <v>807</v>
      </c>
      <c r="D36" s="58" t="s">
        <v>570</v>
      </c>
      <c r="E36" s="59" t="s">
        <v>571</v>
      </c>
      <c r="F36" s="80">
        <v>2</v>
      </c>
      <c r="G36" s="42">
        <v>40387</v>
      </c>
      <c r="H36" s="85">
        <v>3</v>
      </c>
      <c r="I36" s="42">
        <v>40393</v>
      </c>
      <c r="J36" s="85">
        <v>2</v>
      </c>
      <c r="K36" s="42">
        <v>40395</v>
      </c>
      <c r="L36" s="85">
        <v>2</v>
      </c>
      <c r="M36" s="42">
        <v>40400</v>
      </c>
      <c r="N36" s="85">
        <v>3</v>
      </c>
      <c r="O36" s="48">
        <v>40401</v>
      </c>
      <c r="P36" s="77">
        <f t="shared" si="0"/>
        <v>12</v>
      </c>
      <c r="Q36" s="76">
        <f>RANK(P36,P3:P175)</f>
        <v>121</v>
      </c>
    </row>
    <row r="37" spans="1:17" ht="14.25">
      <c r="A37" s="40" t="s">
        <v>230</v>
      </c>
      <c r="B37" s="69" t="s">
        <v>572</v>
      </c>
      <c r="C37" s="53" t="s">
        <v>573</v>
      </c>
      <c r="D37" s="58" t="s">
        <v>574</v>
      </c>
      <c r="E37" s="59" t="s">
        <v>575</v>
      </c>
      <c r="F37" s="80">
        <v>4</v>
      </c>
      <c r="G37" s="42">
        <v>40386</v>
      </c>
      <c r="H37" s="85">
        <v>4</v>
      </c>
      <c r="I37" s="42">
        <v>40391</v>
      </c>
      <c r="J37" s="85">
        <v>9</v>
      </c>
      <c r="K37" s="42">
        <v>40395</v>
      </c>
      <c r="L37" s="85">
        <v>6</v>
      </c>
      <c r="M37" s="42">
        <v>40399</v>
      </c>
      <c r="N37" s="85">
        <v>8</v>
      </c>
      <c r="O37" s="48">
        <v>40402</v>
      </c>
      <c r="P37" s="77">
        <f t="shared" si="0"/>
        <v>31</v>
      </c>
      <c r="Q37" s="76">
        <f>RANK(P37,P3:P175)</f>
        <v>26</v>
      </c>
    </row>
    <row r="38" spans="1:17" ht="14.25">
      <c r="A38" s="40" t="s">
        <v>231</v>
      </c>
      <c r="B38" s="69" t="s">
        <v>576</v>
      </c>
      <c r="C38" s="53" t="s">
        <v>577</v>
      </c>
      <c r="D38" s="58" t="s">
        <v>578</v>
      </c>
      <c r="E38" s="59" t="s">
        <v>579</v>
      </c>
      <c r="F38" s="80">
        <v>6</v>
      </c>
      <c r="G38" s="43">
        <v>40390</v>
      </c>
      <c r="H38" s="85">
        <v>2</v>
      </c>
      <c r="I38" s="42">
        <v>40393</v>
      </c>
      <c r="J38" s="85">
        <v>3</v>
      </c>
      <c r="K38" s="42">
        <v>40397</v>
      </c>
      <c r="L38" s="85">
        <v>4</v>
      </c>
      <c r="M38" s="42">
        <v>40398</v>
      </c>
      <c r="N38" s="85">
        <v>4</v>
      </c>
      <c r="O38" s="48">
        <v>40400</v>
      </c>
      <c r="P38" s="77">
        <f t="shared" si="0"/>
        <v>19</v>
      </c>
      <c r="Q38" s="76">
        <f>RANK(P38,P3:P175)</f>
        <v>82</v>
      </c>
    </row>
    <row r="39" spans="1:17" ht="14.25">
      <c r="A39" s="40" t="s">
        <v>232</v>
      </c>
      <c r="B39" s="69" t="s">
        <v>580</v>
      </c>
      <c r="C39" s="53" t="s">
        <v>581</v>
      </c>
      <c r="D39" s="58" t="s">
        <v>313</v>
      </c>
      <c r="E39" s="59" t="s">
        <v>582</v>
      </c>
      <c r="F39" s="80">
        <v>4</v>
      </c>
      <c r="G39" s="42">
        <v>40385</v>
      </c>
      <c r="H39" s="85">
        <v>4</v>
      </c>
      <c r="I39" s="42">
        <v>40392</v>
      </c>
      <c r="J39" s="85">
        <v>2</v>
      </c>
      <c r="K39" s="42">
        <v>40396</v>
      </c>
      <c r="L39" s="85">
        <v>0</v>
      </c>
      <c r="M39" s="42">
        <v>40398</v>
      </c>
      <c r="N39" s="85">
        <v>4</v>
      </c>
      <c r="O39" s="48">
        <v>40402</v>
      </c>
      <c r="P39" s="77">
        <f t="shared" si="0"/>
        <v>14</v>
      </c>
      <c r="Q39" s="76">
        <f>RANK(P39,P3:P175)</f>
        <v>112</v>
      </c>
    </row>
    <row r="40" spans="1:17" ht="14.25">
      <c r="A40" s="40" t="s">
        <v>233</v>
      </c>
      <c r="B40" s="69" t="s">
        <v>583</v>
      </c>
      <c r="C40" s="53" t="s">
        <v>584</v>
      </c>
      <c r="D40" s="58" t="s">
        <v>585</v>
      </c>
      <c r="E40" s="59" t="s">
        <v>586</v>
      </c>
      <c r="F40" s="80">
        <v>3</v>
      </c>
      <c r="G40" s="42">
        <v>40385</v>
      </c>
      <c r="H40" s="85">
        <v>0</v>
      </c>
      <c r="I40" s="42">
        <v>40394</v>
      </c>
      <c r="J40" s="85">
        <v>1</v>
      </c>
      <c r="K40" s="42">
        <v>40395</v>
      </c>
      <c r="L40" s="85">
        <v>0</v>
      </c>
      <c r="M40" s="42">
        <v>40399</v>
      </c>
      <c r="N40" s="85">
        <v>0</v>
      </c>
      <c r="O40" s="48">
        <v>40401</v>
      </c>
      <c r="P40" s="77">
        <f t="shared" si="0"/>
        <v>4</v>
      </c>
      <c r="Q40" s="76">
        <f>RANK(P40,P3:P175)</f>
        <v>153</v>
      </c>
    </row>
    <row r="41" spans="1:17" ht="14.25">
      <c r="A41" s="40" t="s">
        <v>234</v>
      </c>
      <c r="B41" s="69" t="s">
        <v>587</v>
      </c>
      <c r="C41" s="53" t="s">
        <v>588</v>
      </c>
      <c r="D41" s="58" t="s">
        <v>516</v>
      </c>
      <c r="E41" s="59" t="s">
        <v>589</v>
      </c>
      <c r="F41" s="80">
        <v>3</v>
      </c>
      <c r="G41" s="43">
        <v>40390</v>
      </c>
      <c r="H41" s="85">
        <v>4</v>
      </c>
      <c r="I41" s="42">
        <v>40391</v>
      </c>
      <c r="J41" s="85">
        <v>4</v>
      </c>
      <c r="K41" s="42">
        <v>40396</v>
      </c>
      <c r="L41" s="85">
        <v>0</v>
      </c>
      <c r="M41" s="42">
        <v>40398</v>
      </c>
      <c r="N41" s="85">
        <v>2</v>
      </c>
      <c r="O41" s="48">
        <v>40402</v>
      </c>
      <c r="P41" s="77">
        <f t="shared" si="0"/>
        <v>13</v>
      </c>
      <c r="Q41" s="76">
        <f>RANK(P41,P3:P175)</f>
        <v>117</v>
      </c>
    </row>
    <row r="42" spans="1:17" ht="14.25">
      <c r="A42" s="40" t="s">
        <v>235</v>
      </c>
      <c r="B42" s="69" t="s">
        <v>590</v>
      </c>
      <c r="C42" s="53" t="s">
        <v>591</v>
      </c>
      <c r="D42" s="58" t="s">
        <v>592</v>
      </c>
      <c r="E42" s="59" t="s">
        <v>593</v>
      </c>
      <c r="F42" s="80">
        <v>3</v>
      </c>
      <c r="G42" s="42">
        <v>40387</v>
      </c>
      <c r="H42" s="85">
        <v>3</v>
      </c>
      <c r="I42" s="42">
        <v>40392</v>
      </c>
      <c r="J42" s="85">
        <v>4</v>
      </c>
      <c r="K42" s="42">
        <v>40398</v>
      </c>
      <c r="L42" s="85">
        <v>4</v>
      </c>
      <c r="M42" s="42">
        <v>40398</v>
      </c>
      <c r="N42" s="85">
        <v>5</v>
      </c>
      <c r="O42" s="48">
        <v>40402</v>
      </c>
      <c r="P42" s="77">
        <f t="shared" si="0"/>
        <v>19</v>
      </c>
      <c r="Q42" s="76">
        <f>RANK(P42,P3:P175)</f>
        <v>82</v>
      </c>
    </row>
    <row r="43" spans="1:17" ht="14.25">
      <c r="A43" s="40" t="s">
        <v>236</v>
      </c>
      <c r="B43" s="69" t="s">
        <v>594</v>
      </c>
      <c r="C43" s="53" t="s">
        <v>595</v>
      </c>
      <c r="D43" s="58" t="s">
        <v>596</v>
      </c>
      <c r="E43" s="59" t="s">
        <v>901</v>
      </c>
      <c r="F43" s="80">
        <v>0</v>
      </c>
      <c r="G43" s="42">
        <v>40389</v>
      </c>
      <c r="H43" s="85">
        <v>0</v>
      </c>
      <c r="I43" s="42">
        <v>40393</v>
      </c>
      <c r="J43" s="85">
        <v>1</v>
      </c>
      <c r="K43" s="42">
        <v>40398</v>
      </c>
      <c r="L43" s="85">
        <v>2</v>
      </c>
      <c r="M43" s="42">
        <v>40398</v>
      </c>
      <c r="N43" s="85">
        <v>0</v>
      </c>
      <c r="O43" s="48">
        <v>40400</v>
      </c>
      <c r="P43" s="77">
        <f t="shared" si="0"/>
        <v>3</v>
      </c>
      <c r="Q43" s="76">
        <f>RANK(P43,P3:P175)</f>
        <v>157</v>
      </c>
    </row>
    <row r="44" spans="1:17" ht="14.25">
      <c r="A44" s="40" t="s">
        <v>237</v>
      </c>
      <c r="B44" s="69" t="s">
        <v>597</v>
      </c>
      <c r="C44" s="53" t="s">
        <v>598</v>
      </c>
      <c r="D44" s="58" t="s">
        <v>599</v>
      </c>
      <c r="E44" s="59" t="s">
        <v>600</v>
      </c>
      <c r="F44" s="80">
        <v>5</v>
      </c>
      <c r="G44" s="42">
        <v>40387</v>
      </c>
      <c r="H44" s="85">
        <v>7</v>
      </c>
      <c r="I44" s="42">
        <v>40392</v>
      </c>
      <c r="J44" s="85">
        <v>10</v>
      </c>
      <c r="K44" s="42">
        <v>40396</v>
      </c>
      <c r="L44" s="85">
        <v>4</v>
      </c>
      <c r="M44" s="42">
        <v>40398</v>
      </c>
      <c r="N44" s="85">
        <v>6</v>
      </c>
      <c r="O44" s="48">
        <v>40402</v>
      </c>
      <c r="P44" s="77">
        <f t="shared" si="0"/>
        <v>32</v>
      </c>
      <c r="Q44" s="76">
        <f>RANK(P44,P3:P175)</f>
        <v>18</v>
      </c>
    </row>
    <row r="45" spans="1:17" ht="14.25">
      <c r="A45" s="40" t="s">
        <v>238</v>
      </c>
      <c r="B45" s="69" t="s">
        <v>601</v>
      </c>
      <c r="C45" s="53" t="s">
        <v>602</v>
      </c>
      <c r="D45" s="58" t="s">
        <v>603</v>
      </c>
      <c r="E45" s="59" t="s">
        <v>604</v>
      </c>
      <c r="F45" s="80">
        <v>1</v>
      </c>
      <c r="G45" s="42">
        <v>40389</v>
      </c>
      <c r="H45" s="85">
        <v>3</v>
      </c>
      <c r="I45" s="42">
        <v>40392</v>
      </c>
      <c r="J45" s="85">
        <v>4</v>
      </c>
      <c r="K45" s="42">
        <v>40396</v>
      </c>
      <c r="L45" s="85">
        <v>3</v>
      </c>
      <c r="M45" s="42">
        <v>40398</v>
      </c>
      <c r="N45" s="85">
        <v>4</v>
      </c>
      <c r="O45" s="48">
        <v>40402</v>
      </c>
      <c r="P45" s="77">
        <f t="shared" si="0"/>
        <v>15</v>
      </c>
      <c r="Q45" s="76">
        <f>RANK(P45,P3:P175)</f>
        <v>102</v>
      </c>
    </row>
    <row r="46" spans="1:17" ht="14.25">
      <c r="A46" s="40" t="s">
        <v>239</v>
      </c>
      <c r="B46" s="70" t="s">
        <v>553</v>
      </c>
      <c r="C46" s="54" t="s">
        <v>554</v>
      </c>
      <c r="D46" s="60" t="s">
        <v>624</v>
      </c>
      <c r="E46" s="61" t="s">
        <v>555</v>
      </c>
      <c r="F46" s="81">
        <v>0</v>
      </c>
      <c r="G46" s="74" t="s">
        <v>189</v>
      </c>
      <c r="H46" s="86">
        <v>0</v>
      </c>
      <c r="I46" s="74" t="s">
        <v>189</v>
      </c>
      <c r="J46" s="86">
        <v>0</v>
      </c>
      <c r="K46" s="74" t="s">
        <v>189</v>
      </c>
      <c r="L46" s="86">
        <v>0</v>
      </c>
      <c r="M46" s="74" t="s">
        <v>189</v>
      </c>
      <c r="N46" s="86">
        <v>0</v>
      </c>
      <c r="O46" s="74" t="s">
        <v>189</v>
      </c>
      <c r="P46" s="77">
        <f t="shared" si="0"/>
        <v>0</v>
      </c>
      <c r="Q46" s="76">
        <f>RANK(P46,P3:P175)</f>
        <v>164</v>
      </c>
    </row>
    <row r="47" spans="1:17" ht="14.25">
      <c r="A47" s="40" t="s">
        <v>240</v>
      </c>
      <c r="B47" s="70" t="s">
        <v>628</v>
      </c>
      <c r="C47" s="54" t="s">
        <v>556</v>
      </c>
      <c r="D47" s="60" t="s">
        <v>557</v>
      </c>
      <c r="E47" s="61" t="s">
        <v>558</v>
      </c>
      <c r="F47" s="81">
        <v>0</v>
      </c>
      <c r="G47" s="74" t="s">
        <v>189</v>
      </c>
      <c r="H47" s="86">
        <v>0</v>
      </c>
      <c r="I47" s="74" t="s">
        <v>189</v>
      </c>
      <c r="J47" s="86">
        <v>0</v>
      </c>
      <c r="K47" s="74" t="s">
        <v>189</v>
      </c>
      <c r="L47" s="86">
        <v>0</v>
      </c>
      <c r="M47" s="74" t="s">
        <v>189</v>
      </c>
      <c r="N47" s="86">
        <v>0</v>
      </c>
      <c r="O47" s="74" t="s">
        <v>189</v>
      </c>
      <c r="P47" s="77">
        <f t="shared" si="0"/>
        <v>0</v>
      </c>
      <c r="Q47" s="76">
        <f>RANK(P47,P3:P175)</f>
        <v>164</v>
      </c>
    </row>
    <row r="48" spans="1:17" ht="14.25">
      <c r="A48" s="40" t="s">
        <v>241</v>
      </c>
      <c r="B48" s="69" t="s">
        <v>608</v>
      </c>
      <c r="C48" s="53" t="s">
        <v>609</v>
      </c>
      <c r="D48" s="58" t="s">
        <v>610</v>
      </c>
      <c r="E48" s="59" t="s">
        <v>611</v>
      </c>
      <c r="F48" s="80">
        <v>6</v>
      </c>
      <c r="G48" s="42">
        <v>40386</v>
      </c>
      <c r="H48" s="85">
        <v>9</v>
      </c>
      <c r="I48" s="42">
        <v>40393</v>
      </c>
      <c r="J48" s="85">
        <v>5</v>
      </c>
      <c r="K48" s="42">
        <v>40398</v>
      </c>
      <c r="L48" s="85">
        <v>7</v>
      </c>
      <c r="M48" s="42">
        <v>40398</v>
      </c>
      <c r="N48" s="85">
        <v>2</v>
      </c>
      <c r="O48" s="48">
        <v>40402</v>
      </c>
      <c r="P48" s="77">
        <f t="shared" si="0"/>
        <v>29</v>
      </c>
      <c r="Q48" s="76">
        <f>RANK(P48,P3:P175)</f>
        <v>35</v>
      </c>
    </row>
    <row r="49" spans="1:17" ht="14.25">
      <c r="A49" s="40" t="s">
        <v>242</v>
      </c>
      <c r="B49" s="69" t="s">
        <v>612</v>
      </c>
      <c r="C49" s="53" t="s">
        <v>613</v>
      </c>
      <c r="D49" s="58" t="s">
        <v>614</v>
      </c>
      <c r="E49" s="59" t="s">
        <v>151</v>
      </c>
      <c r="F49" s="80">
        <v>7</v>
      </c>
      <c r="G49" s="42">
        <v>40389</v>
      </c>
      <c r="H49" s="85">
        <v>2</v>
      </c>
      <c r="I49" s="42">
        <v>40394</v>
      </c>
      <c r="J49" s="85">
        <v>2</v>
      </c>
      <c r="K49" s="42">
        <v>40398</v>
      </c>
      <c r="L49" s="85">
        <v>4</v>
      </c>
      <c r="M49" s="42">
        <v>40399</v>
      </c>
      <c r="N49" s="85">
        <v>5</v>
      </c>
      <c r="O49" s="48">
        <v>40401</v>
      </c>
      <c r="P49" s="77">
        <f t="shared" si="0"/>
        <v>20</v>
      </c>
      <c r="Q49" s="76">
        <f>RANK(P49,P3:P175)</f>
        <v>78</v>
      </c>
    </row>
    <row r="50" spans="1:17" ht="14.25">
      <c r="A50" s="40" t="s">
        <v>243</v>
      </c>
      <c r="B50" s="69" t="s">
        <v>615</v>
      </c>
      <c r="C50" s="53" t="s">
        <v>617</v>
      </c>
      <c r="D50" s="58" t="s">
        <v>618</v>
      </c>
      <c r="E50" s="59" t="s">
        <v>619</v>
      </c>
      <c r="F50" s="80">
        <v>8</v>
      </c>
      <c r="G50" s="43">
        <v>40390</v>
      </c>
      <c r="H50" s="85">
        <v>6</v>
      </c>
      <c r="I50" s="42">
        <v>40392</v>
      </c>
      <c r="J50" s="85">
        <v>6</v>
      </c>
      <c r="K50" s="42">
        <v>40396</v>
      </c>
      <c r="L50" s="85">
        <v>5</v>
      </c>
      <c r="M50" s="42">
        <v>40398</v>
      </c>
      <c r="N50" s="85">
        <v>6</v>
      </c>
      <c r="O50" s="48">
        <v>40401</v>
      </c>
      <c r="P50" s="77">
        <f t="shared" si="0"/>
        <v>31</v>
      </c>
      <c r="Q50" s="76">
        <f>RANK(P50,P3:P175)</f>
        <v>26</v>
      </c>
    </row>
    <row r="51" spans="1:17" ht="14.25">
      <c r="A51" s="40" t="s">
        <v>244</v>
      </c>
      <c r="B51" s="69" t="s">
        <v>616</v>
      </c>
      <c r="C51" s="53" t="s">
        <v>620</v>
      </c>
      <c r="D51" s="58" t="s">
        <v>621</v>
      </c>
      <c r="E51" s="59" t="s">
        <v>622</v>
      </c>
      <c r="F51" s="80">
        <v>2</v>
      </c>
      <c r="G51" s="43">
        <v>40390</v>
      </c>
      <c r="H51" s="85">
        <v>1</v>
      </c>
      <c r="I51" s="42">
        <v>40391</v>
      </c>
      <c r="J51" s="85">
        <v>2</v>
      </c>
      <c r="K51" s="42">
        <v>40398</v>
      </c>
      <c r="L51" s="85">
        <v>4</v>
      </c>
      <c r="M51" s="42">
        <v>40398</v>
      </c>
      <c r="N51" s="85">
        <v>2</v>
      </c>
      <c r="O51" s="48">
        <v>40402</v>
      </c>
      <c r="P51" s="77">
        <f t="shared" si="0"/>
        <v>11</v>
      </c>
      <c r="Q51" s="76">
        <f>RANK(P51,P3:P175)</f>
        <v>124</v>
      </c>
    </row>
    <row r="52" spans="1:17" ht="14.25">
      <c r="A52" s="40" t="s">
        <v>245</v>
      </c>
      <c r="B52" s="70" t="s">
        <v>605</v>
      </c>
      <c r="C52" s="54" t="s">
        <v>606</v>
      </c>
      <c r="D52" s="60" t="s">
        <v>306</v>
      </c>
      <c r="E52" s="61" t="s">
        <v>607</v>
      </c>
      <c r="F52" s="81">
        <v>0</v>
      </c>
      <c r="G52" s="74" t="s">
        <v>189</v>
      </c>
      <c r="H52" s="86">
        <v>0</v>
      </c>
      <c r="I52" s="74" t="s">
        <v>189</v>
      </c>
      <c r="J52" s="86">
        <v>0</v>
      </c>
      <c r="K52" s="74" t="s">
        <v>189</v>
      </c>
      <c r="L52" s="86">
        <v>0</v>
      </c>
      <c r="M52" s="74" t="s">
        <v>189</v>
      </c>
      <c r="N52" s="86">
        <v>0</v>
      </c>
      <c r="O52" s="74" t="s">
        <v>189</v>
      </c>
      <c r="P52" s="77">
        <f t="shared" si="0"/>
        <v>0</v>
      </c>
      <c r="Q52" s="76">
        <f>RANK(P52,P3:P175)</f>
        <v>164</v>
      </c>
    </row>
    <row r="53" spans="1:17" ht="14.25">
      <c r="A53" s="40" t="s">
        <v>246</v>
      </c>
      <c r="B53" s="69" t="s">
        <v>633</v>
      </c>
      <c r="C53" s="53" t="s">
        <v>634</v>
      </c>
      <c r="D53" s="58" t="s">
        <v>635</v>
      </c>
      <c r="E53" s="59" t="s">
        <v>636</v>
      </c>
      <c r="F53" s="80">
        <v>4</v>
      </c>
      <c r="G53" s="42">
        <v>40385</v>
      </c>
      <c r="H53" s="85">
        <v>6</v>
      </c>
      <c r="I53" s="42">
        <v>40394</v>
      </c>
      <c r="J53" s="85">
        <v>2</v>
      </c>
      <c r="K53" s="42">
        <v>40397</v>
      </c>
      <c r="L53" s="85">
        <v>4</v>
      </c>
      <c r="M53" s="42">
        <v>40399</v>
      </c>
      <c r="N53" s="85">
        <v>0</v>
      </c>
      <c r="O53" s="48">
        <v>40402</v>
      </c>
      <c r="P53" s="77">
        <f t="shared" si="0"/>
        <v>16</v>
      </c>
      <c r="Q53" s="76">
        <f>RANK(P53,P3:P175)</f>
        <v>94</v>
      </c>
    </row>
    <row r="54" spans="1:17" ht="14.25">
      <c r="A54" s="40" t="s">
        <v>247</v>
      </c>
      <c r="B54" s="69" t="s">
        <v>637</v>
      </c>
      <c r="C54" s="53" t="s">
        <v>638</v>
      </c>
      <c r="D54" s="58" t="s">
        <v>639</v>
      </c>
      <c r="E54" s="59" t="s">
        <v>640</v>
      </c>
      <c r="F54" s="80">
        <v>1</v>
      </c>
      <c r="G54" s="42">
        <v>40387</v>
      </c>
      <c r="H54" s="85">
        <v>3</v>
      </c>
      <c r="I54" s="42">
        <v>40394</v>
      </c>
      <c r="J54" s="85">
        <v>0</v>
      </c>
      <c r="K54" s="42">
        <v>40397</v>
      </c>
      <c r="L54" s="85">
        <v>2</v>
      </c>
      <c r="M54" s="42">
        <v>40398</v>
      </c>
      <c r="N54" s="85">
        <v>0</v>
      </c>
      <c r="O54" s="48">
        <v>40401</v>
      </c>
      <c r="P54" s="77">
        <f t="shared" si="0"/>
        <v>6</v>
      </c>
      <c r="Q54" s="76">
        <f>RANK(P54,P3:P175)</f>
        <v>143</v>
      </c>
    </row>
    <row r="55" spans="1:17" ht="14.25">
      <c r="A55" s="40" t="s">
        <v>248</v>
      </c>
      <c r="B55" s="69" t="s">
        <v>641</v>
      </c>
      <c r="C55" s="53" t="s">
        <v>642</v>
      </c>
      <c r="D55" s="58" t="s">
        <v>643</v>
      </c>
      <c r="E55" s="59" t="s">
        <v>889</v>
      </c>
      <c r="F55" s="80">
        <v>4</v>
      </c>
      <c r="G55" s="42">
        <v>40386</v>
      </c>
      <c r="H55" s="85">
        <v>3</v>
      </c>
      <c r="I55" s="42">
        <v>40392</v>
      </c>
      <c r="J55" s="85">
        <v>2</v>
      </c>
      <c r="K55" s="42">
        <v>40398</v>
      </c>
      <c r="L55" s="85">
        <v>0</v>
      </c>
      <c r="M55" s="42">
        <v>40398</v>
      </c>
      <c r="N55" s="85">
        <v>2</v>
      </c>
      <c r="O55" s="48">
        <v>40402</v>
      </c>
      <c r="P55" s="77">
        <f t="shared" si="0"/>
        <v>11</v>
      </c>
      <c r="Q55" s="76">
        <f>RANK(P55,P3:P175)</f>
        <v>124</v>
      </c>
    </row>
    <row r="56" spans="1:17" ht="14.25">
      <c r="A56" s="40" t="s">
        <v>249</v>
      </c>
      <c r="B56" s="69" t="s">
        <v>644</v>
      </c>
      <c r="C56" s="53" t="s">
        <v>645</v>
      </c>
      <c r="D56" s="58" t="s">
        <v>646</v>
      </c>
      <c r="E56" s="59" t="s">
        <v>900</v>
      </c>
      <c r="F56" s="80">
        <v>3</v>
      </c>
      <c r="G56" s="42">
        <v>40389</v>
      </c>
      <c r="H56" s="85">
        <v>6</v>
      </c>
      <c r="I56" s="42">
        <v>40392</v>
      </c>
      <c r="J56" s="85">
        <v>5</v>
      </c>
      <c r="K56" s="42">
        <v>40398</v>
      </c>
      <c r="L56" s="85">
        <v>6</v>
      </c>
      <c r="M56" s="42">
        <v>40398</v>
      </c>
      <c r="N56" s="85">
        <v>6</v>
      </c>
      <c r="O56" s="48">
        <v>40401</v>
      </c>
      <c r="P56" s="77">
        <f t="shared" si="0"/>
        <v>26</v>
      </c>
      <c r="Q56" s="76">
        <f>RANK(P56,P3:P175)</f>
        <v>45</v>
      </c>
    </row>
    <row r="57" spans="1:17" ht="14.25">
      <c r="A57" s="40" t="s">
        <v>250</v>
      </c>
      <c r="B57" s="69" t="s">
        <v>647</v>
      </c>
      <c r="C57" s="53" t="s">
        <v>648</v>
      </c>
      <c r="D57" s="58" t="s">
        <v>649</v>
      </c>
      <c r="E57" s="59" t="s">
        <v>650</v>
      </c>
      <c r="F57" s="80">
        <v>4</v>
      </c>
      <c r="G57" s="43">
        <v>40390</v>
      </c>
      <c r="H57" s="85">
        <v>3</v>
      </c>
      <c r="I57" s="42">
        <v>40394</v>
      </c>
      <c r="J57" s="85">
        <v>0</v>
      </c>
      <c r="K57" s="42">
        <v>40397</v>
      </c>
      <c r="L57" s="85">
        <v>0</v>
      </c>
      <c r="M57" s="42">
        <v>40398</v>
      </c>
      <c r="N57" s="85">
        <v>2</v>
      </c>
      <c r="O57" s="48">
        <v>40401</v>
      </c>
      <c r="P57" s="77">
        <f t="shared" si="0"/>
        <v>9</v>
      </c>
      <c r="Q57" s="76">
        <f>RANK(P57,P3:P175)</f>
        <v>134</v>
      </c>
    </row>
    <row r="58" spans="1:17" ht="14.25">
      <c r="A58" s="40" t="s">
        <v>251</v>
      </c>
      <c r="B58" s="70" t="s">
        <v>629</v>
      </c>
      <c r="C58" s="54" t="s">
        <v>630</v>
      </c>
      <c r="D58" s="60" t="s">
        <v>631</v>
      </c>
      <c r="E58" s="61" t="s">
        <v>632</v>
      </c>
      <c r="F58" s="81">
        <v>0</v>
      </c>
      <c r="G58" s="74" t="s">
        <v>189</v>
      </c>
      <c r="H58" s="86">
        <v>0</v>
      </c>
      <c r="I58" s="74" t="s">
        <v>189</v>
      </c>
      <c r="J58" s="86">
        <v>0</v>
      </c>
      <c r="K58" s="74" t="s">
        <v>189</v>
      </c>
      <c r="L58" s="86">
        <v>0</v>
      </c>
      <c r="M58" s="74" t="s">
        <v>189</v>
      </c>
      <c r="N58" s="86">
        <v>0</v>
      </c>
      <c r="O58" s="74" t="s">
        <v>189</v>
      </c>
      <c r="P58" s="77">
        <f t="shared" si="0"/>
        <v>0</v>
      </c>
      <c r="Q58" s="76">
        <f>RANK(P58,P3:P175)</f>
        <v>164</v>
      </c>
    </row>
    <row r="59" spans="1:17" ht="14.25">
      <c r="A59" s="40" t="s">
        <v>252</v>
      </c>
      <c r="B59" s="69" t="s">
        <v>651</v>
      </c>
      <c r="C59" s="53" t="s">
        <v>652</v>
      </c>
      <c r="D59" s="58" t="s">
        <v>653</v>
      </c>
      <c r="E59" s="59" t="s">
        <v>654</v>
      </c>
      <c r="F59" s="80">
        <v>6</v>
      </c>
      <c r="G59" s="43">
        <v>40390</v>
      </c>
      <c r="H59" s="85">
        <v>4</v>
      </c>
      <c r="I59" s="42">
        <v>40392</v>
      </c>
      <c r="J59" s="85">
        <v>2</v>
      </c>
      <c r="K59" s="42">
        <v>40397</v>
      </c>
      <c r="L59" s="85">
        <v>3</v>
      </c>
      <c r="M59" s="42">
        <v>40398</v>
      </c>
      <c r="N59" s="85">
        <v>4</v>
      </c>
      <c r="O59" s="48">
        <v>40402</v>
      </c>
      <c r="P59" s="77">
        <f t="shared" si="0"/>
        <v>19</v>
      </c>
      <c r="Q59" s="76">
        <f>RANK(P59,P3:P175)</f>
        <v>82</v>
      </c>
    </row>
    <row r="60" spans="1:17" ht="14.25">
      <c r="A60" s="40" t="s">
        <v>253</v>
      </c>
      <c r="B60" s="69" t="s">
        <v>655</v>
      </c>
      <c r="C60" s="53" t="s">
        <v>656</v>
      </c>
      <c r="D60" s="58" t="s">
        <v>657</v>
      </c>
      <c r="E60" s="59" t="s">
        <v>658</v>
      </c>
      <c r="F60" s="80">
        <v>6</v>
      </c>
      <c r="G60" s="42">
        <v>40385</v>
      </c>
      <c r="H60" s="85">
        <v>6</v>
      </c>
      <c r="I60" s="42">
        <v>40393</v>
      </c>
      <c r="J60" s="85">
        <v>10</v>
      </c>
      <c r="K60" s="42">
        <v>40395</v>
      </c>
      <c r="L60" s="85">
        <v>6</v>
      </c>
      <c r="M60" s="42">
        <v>40399</v>
      </c>
      <c r="N60" s="85">
        <v>4</v>
      </c>
      <c r="O60" s="48">
        <v>40401</v>
      </c>
      <c r="P60" s="77">
        <f t="shared" si="0"/>
        <v>32</v>
      </c>
      <c r="Q60" s="76">
        <f>RANK(P60,P3:P175)</f>
        <v>18</v>
      </c>
    </row>
    <row r="61" spans="1:17" ht="14.25">
      <c r="A61" s="40" t="s">
        <v>254</v>
      </c>
      <c r="B61" s="69" t="s">
        <v>659</v>
      </c>
      <c r="C61" s="53" t="s">
        <v>660</v>
      </c>
      <c r="D61" s="58" t="s">
        <v>457</v>
      </c>
      <c r="E61" s="59" t="s">
        <v>816</v>
      </c>
      <c r="F61" s="80">
        <v>0</v>
      </c>
      <c r="G61" s="42">
        <v>40386</v>
      </c>
      <c r="H61" s="85">
        <v>0</v>
      </c>
      <c r="I61" s="42">
        <v>40391</v>
      </c>
      <c r="J61" s="85">
        <v>0</v>
      </c>
      <c r="K61" s="42">
        <v>40397</v>
      </c>
      <c r="L61" s="85">
        <v>0</v>
      </c>
      <c r="M61" s="42">
        <v>40399</v>
      </c>
      <c r="N61" s="85">
        <v>0</v>
      </c>
      <c r="O61" s="48">
        <v>40402</v>
      </c>
      <c r="P61" s="77">
        <f t="shared" si="0"/>
        <v>0</v>
      </c>
      <c r="Q61" s="76">
        <f>RANK(P61,P3:P175)</f>
        <v>164</v>
      </c>
    </row>
    <row r="62" spans="1:17" ht="14.25">
      <c r="A62" s="40" t="s">
        <v>255</v>
      </c>
      <c r="B62" s="71" t="s">
        <v>625</v>
      </c>
      <c r="C62" s="70" t="s">
        <v>623</v>
      </c>
      <c r="D62" s="60" t="s">
        <v>624</v>
      </c>
      <c r="E62" s="61" t="s">
        <v>555</v>
      </c>
      <c r="F62" s="81">
        <v>0</v>
      </c>
      <c r="G62" s="74" t="s">
        <v>189</v>
      </c>
      <c r="H62" s="86">
        <v>0</v>
      </c>
      <c r="I62" s="74" t="s">
        <v>189</v>
      </c>
      <c r="J62" s="86">
        <v>0</v>
      </c>
      <c r="K62" s="74" t="s">
        <v>189</v>
      </c>
      <c r="L62" s="86">
        <v>0</v>
      </c>
      <c r="M62" s="74" t="s">
        <v>189</v>
      </c>
      <c r="N62" s="86">
        <v>0</v>
      </c>
      <c r="O62" s="74" t="s">
        <v>189</v>
      </c>
      <c r="P62" s="77">
        <f t="shared" si="0"/>
        <v>0</v>
      </c>
      <c r="Q62" s="76">
        <f>RANK(P62,P3:P175)</f>
        <v>164</v>
      </c>
    </row>
    <row r="63" spans="1:17" ht="14.25">
      <c r="A63" s="40" t="s">
        <v>256</v>
      </c>
      <c r="B63" s="69" t="s">
        <v>661</v>
      </c>
      <c r="C63" s="53" t="s">
        <v>662</v>
      </c>
      <c r="D63" s="58" t="s">
        <v>663</v>
      </c>
      <c r="E63" s="59" t="s">
        <v>664</v>
      </c>
      <c r="F63" s="80">
        <v>8</v>
      </c>
      <c r="G63" s="43">
        <v>40390</v>
      </c>
      <c r="H63" s="85">
        <v>12</v>
      </c>
      <c r="I63" s="42">
        <v>40394</v>
      </c>
      <c r="J63" s="85">
        <v>10</v>
      </c>
      <c r="K63" s="42">
        <v>40398</v>
      </c>
      <c r="L63" s="85">
        <v>8</v>
      </c>
      <c r="M63" s="42">
        <v>40399</v>
      </c>
      <c r="N63" s="85">
        <v>8</v>
      </c>
      <c r="O63" s="48">
        <v>40402</v>
      </c>
      <c r="P63" s="77">
        <f t="shared" si="0"/>
        <v>46</v>
      </c>
      <c r="Q63" s="76">
        <f>RANK(P63,P3:P175)</f>
        <v>1</v>
      </c>
    </row>
    <row r="64" spans="1:17" ht="14.25">
      <c r="A64" s="40" t="s">
        <v>257</v>
      </c>
      <c r="B64" s="69" t="s">
        <v>669</v>
      </c>
      <c r="C64" s="53" t="s">
        <v>670</v>
      </c>
      <c r="D64" s="58" t="s">
        <v>671</v>
      </c>
      <c r="E64" s="59" t="s">
        <v>672</v>
      </c>
      <c r="F64" s="80">
        <v>7</v>
      </c>
      <c r="G64" s="43">
        <v>40390</v>
      </c>
      <c r="H64" s="85">
        <v>3</v>
      </c>
      <c r="I64" s="42">
        <v>40391</v>
      </c>
      <c r="J64" s="85">
        <v>6</v>
      </c>
      <c r="K64" s="42">
        <v>40398</v>
      </c>
      <c r="L64" s="85">
        <v>7</v>
      </c>
      <c r="M64" s="42">
        <v>40398</v>
      </c>
      <c r="N64" s="85">
        <v>12</v>
      </c>
      <c r="O64" s="48">
        <v>40402</v>
      </c>
      <c r="P64" s="77">
        <f t="shared" si="0"/>
        <v>35</v>
      </c>
      <c r="Q64" s="76">
        <f>RANK(P64,P3:P175)</f>
        <v>11</v>
      </c>
    </row>
    <row r="65" spans="1:17" ht="14.25">
      <c r="A65" s="40" t="s">
        <v>258</v>
      </c>
      <c r="B65" s="69" t="s">
        <v>673</v>
      </c>
      <c r="C65" s="53" t="s">
        <v>674</v>
      </c>
      <c r="D65" s="58" t="s">
        <v>675</v>
      </c>
      <c r="E65" s="59" t="s">
        <v>676</v>
      </c>
      <c r="F65" s="80">
        <v>7</v>
      </c>
      <c r="G65" s="42">
        <v>40385</v>
      </c>
      <c r="H65" s="85">
        <v>10</v>
      </c>
      <c r="I65" s="42">
        <v>40394</v>
      </c>
      <c r="J65" s="85">
        <v>9</v>
      </c>
      <c r="K65" s="42">
        <v>40398</v>
      </c>
      <c r="L65" s="85">
        <v>10</v>
      </c>
      <c r="M65" s="42">
        <v>40398</v>
      </c>
      <c r="N65" s="85">
        <v>9</v>
      </c>
      <c r="O65" s="48">
        <v>40401</v>
      </c>
      <c r="P65" s="77">
        <f t="shared" si="0"/>
        <v>45</v>
      </c>
      <c r="Q65" s="76">
        <f>RANK(P65,P3:P175)</f>
        <v>2</v>
      </c>
    </row>
    <row r="66" spans="1:17" ht="14.25">
      <c r="A66" s="40" t="s">
        <v>259</v>
      </c>
      <c r="B66" s="69" t="s">
        <v>677</v>
      </c>
      <c r="C66" s="53" t="s">
        <v>678</v>
      </c>
      <c r="D66" s="58" t="s">
        <v>624</v>
      </c>
      <c r="E66" s="59" t="s">
        <v>555</v>
      </c>
      <c r="F66" s="80">
        <v>4</v>
      </c>
      <c r="G66" s="42">
        <v>40386</v>
      </c>
      <c r="H66" s="85">
        <v>7</v>
      </c>
      <c r="I66" s="42">
        <v>40393</v>
      </c>
      <c r="J66" s="85">
        <v>5</v>
      </c>
      <c r="K66" s="42">
        <v>40395</v>
      </c>
      <c r="L66" s="85">
        <v>10</v>
      </c>
      <c r="M66" s="42">
        <v>40400</v>
      </c>
      <c r="N66" s="85">
        <v>7</v>
      </c>
      <c r="O66" s="48">
        <v>40402</v>
      </c>
      <c r="P66" s="77">
        <f t="shared" si="0"/>
        <v>33</v>
      </c>
      <c r="Q66" s="76">
        <f>RANK(P66,P3:P175)</f>
        <v>15</v>
      </c>
    </row>
    <row r="67" spans="1:17" ht="14.25">
      <c r="A67" s="40" t="s">
        <v>260</v>
      </c>
      <c r="B67" s="69" t="s">
        <v>679</v>
      </c>
      <c r="C67" s="53" t="s">
        <v>680</v>
      </c>
      <c r="D67" s="58" t="s">
        <v>681</v>
      </c>
      <c r="E67" s="59" t="s">
        <v>682</v>
      </c>
      <c r="F67" s="80">
        <v>0</v>
      </c>
      <c r="G67" s="42">
        <v>40387</v>
      </c>
      <c r="H67" s="85">
        <v>0</v>
      </c>
      <c r="I67" s="42">
        <v>40394</v>
      </c>
      <c r="J67" s="85">
        <v>0</v>
      </c>
      <c r="K67" s="42">
        <v>40395</v>
      </c>
      <c r="L67" s="85">
        <v>3</v>
      </c>
      <c r="M67" s="42">
        <v>40398</v>
      </c>
      <c r="N67" s="85">
        <v>2</v>
      </c>
      <c r="O67" s="48">
        <v>40401</v>
      </c>
      <c r="P67" s="77">
        <f t="shared" si="0"/>
        <v>5</v>
      </c>
      <c r="Q67" s="76">
        <f>RANK(P67,P3:P175)</f>
        <v>151</v>
      </c>
    </row>
    <row r="68" spans="1:17" ht="14.25">
      <c r="A68" s="40" t="s">
        <v>261</v>
      </c>
      <c r="B68" s="69" t="s">
        <v>683</v>
      </c>
      <c r="C68" s="53" t="s">
        <v>684</v>
      </c>
      <c r="D68" s="58" t="s">
        <v>685</v>
      </c>
      <c r="E68" s="59" t="s">
        <v>686</v>
      </c>
      <c r="F68" s="80">
        <v>4</v>
      </c>
      <c r="G68" s="42">
        <v>40386</v>
      </c>
      <c r="H68" s="85">
        <v>5</v>
      </c>
      <c r="I68" s="42">
        <v>40393</v>
      </c>
      <c r="J68" s="85">
        <v>2</v>
      </c>
      <c r="K68" s="42">
        <v>40397</v>
      </c>
      <c r="L68" s="85">
        <v>2</v>
      </c>
      <c r="M68" s="42">
        <v>40398</v>
      </c>
      <c r="N68" s="85">
        <v>0</v>
      </c>
      <c r="O68" s="48">
        <v>40402</v>
      </c>
      <c r="P68" s="77">
        <f aca="true" t="shared" si="1" ref="P68:P131">SUM(F68+H68+J68+L68+N68)</f>
        <v>13</v>
      </c>
      <c r="Q68" s="76">
        <f>RANK(P68,P3:P175)</f>
        <v>117</v>
      </c>
    </row>
    <row r="69" spans="1:17" ht="14.25">
      <c r="A69" s="40" t="s">
        <v>262</v>
      </c>
      <c r="B69" s="69" t="s">
        <v>687</v>
      </c>
      <c r="C69" s="55" t="s">
        <v>689</v>
      </c>
      <c r="D69" s="58" t="s">
        <v>688</v>
      </c>
      <c r="E69" s="59" t="s">
        <v>690</v>
      </c>
      <c r="F69" s="80">
        <v>6</v>
      </c>
      <c r="G69" s="42">
        <v>40385</v>
      </c>
      <c r="H69" s="85">
        <v>6</v>
      </c>
      <c r="I69" s="42">
        <v>40394</v>
      </c>
      <c r="J69" s="85">
        <v>3</v>
      </c>
      <c r="K69" s="42">
        <v>40395</v>
      </c>
      <c r="L69" s="85">
        <v>4</v>
      </c>
      <c r="M69" s="42">
        <v>40398</v>
      </c>
      <c r="N69" s="85">
        <v>3</v>
      </c>
      <c r="O69" s="48">
        <v>40402</v>
      </c>
      <c r="P69" s="77">
        <f t="shared" si="1"/>
        <v>22</v>
      </c>
      <c r="Q69" s="76">
        <f>RANK(P69,P3:P175)</f>
        <v>70</v>
      </c>
    </row>
    <row r="70" spans="1:17" ht="14.25">
      <c r="A70" s="40" t="s">
        <v>263</v>
      </c>
      <c r="B70" s="69" t="s">
        <v>691</v>
      </c>
      <c r="C70" s="53" t="s">
        <v>808</v>
      </c>
      <c r="D70" s="58" t="s">
        <v>692</v>
      </c>
      <c r="E70" s="59" t="s">
        <v>693</v>
      </c>
      <c r="F70" s="80">
        <v>0</v>
      </c>
      <c r="G70" s="42">
        <v>40389</v>
      </c>
      <c r="H70" s="85">
        <v>0</v>
      </c>
      <c r="I70" s="42">
        <v>40393</v>
      </c>
      <c r="J70" s="85">
        <v>2</v>
      </c>
      <c r="K70" s="42">
        <v>40398</v>
      </c>
      <c r="L70" s="85">
        <v>1</v>
      </c>
      <c r="M70" s="42">
        <v>40400</v>
      </c>
      <c r="N70" s="85">
        <v>4</v>
      </c>
      <c r="O70" s="48">
        <v>40402</v>
      </c>
      <c r="P70" s="77">
        <f t="shared" si="1"/>
        <v>7</v>
      </c>
      <c r="Q70" s="76">
        <f>RANK(P70,P3:P175)</f>
        <v>139</v>
      </c>
    </row>
    <row r="71" spans="1:17" ht="14.25">
      <c r="A71" s="40" t="s">
        <v>264</v>
      </c>
      <c r="B71" s="69" t="s">
        <v>694</v>
      </c>
      <c r="C71" s="53" t="s">
        <v>695</v>
      </c>
      <c r="D71" s="58" t="s">
        <v>696</v>
      </c>
      <c r="E71" s="59" t="s">
        <v>697</v>
      </c>
      <c r="F71" s="80">
        <v>4</v>
      </c>
      <c r="G71" s="42">
        <v>40385</v>
      </c>
      <c r="H71" s="85">
        <v>6</v>
      </c>
      <c r="I71" s="42">
        <v>40393</v>
      </c>
      <c r="J71" s="85">
        <v>2</v>
      </c>
      <c r="K71" s="42">
        <v>40397</v>
      </c>
      <c r="L71" s="85">
        <v>2</v>
      </c>
      <c r="M71" s="42">
        <v>40400</v>
      </c>
      <c r="N71" s="85">
        <v>2</v>
      </c>
      <c r="O71" s="48">
        <v>40401</v>
      </c>
      <c r="P71" s="77">
        <f t="shared" si="1"/>
        <v>16</v>
      </c>
      <c r="Q71" s="76">
        <f>RANK(P71,P3:P175)</f>
        <v>94</v>
      </c>
    </row>
    <row r="72" spans="1:17" ht="14.25">
      <c r="A72" s="40" t="s">
        <v>265</v>
      </c>
      <c r="B72" s="69" t="s">
        <v>698</v>
      </c>
      <c r="C72" s="53" t="s">
        <v>699</v>
      </c>
      <c r="D72" s="58" t="s">
        <v>700</v>
      </c>
      <c r="E72" s="59" t="s">
        <v>701</v>
      </c>
      <c r="F72" s="80">
        <v>5</v>
      </c>
      <c r="G72" s="42">
        <v>40389</v>
      </c>
      <c r="H72" s="85">
        <v>8</v>
      </c>
      <c r="I72" s="42">
        <v>40392</v>
      </c>
      <c r="J72" s="85">
        <v>7</v>
      </c>
      <c r="K72" s="42">
        <v>40398</v>
      </c>
      <c r="L72" s="85">
        <v>11</v>
      </c>
      <c r="M72" s="42">
        <v>40400</v>
      </c>
      <c r="N72" s="85">
        <v>6</v>
      </c>
      <c r="O72" s="48">
        <v>40402</v>
      </c>
      <c r="P72" s="77">
        <f t="shared" si="1"/>
        <v>37</v>
      </c>
      <c r="Q72" s="76">
        <f>RANK(P72,P3:P175)</f>
        <v>9</v>
      </c>
    </row>
    <row r="73" spans="1:17" ht="14.25">
      <c r="A73" s="40" t="s">
        <v>266</v>
      </c>
      <c r="B73" s="69" t="s">
        <v>702</v>
      </c>
      <c r="C73" s="53" t="s">
        <v>703</v>
      </c>
      <c r="D73" s="58" t="s">
        <v>704</v>
      </c>
      <c r="E73" s="59" t="s">
        <v>815</v>
      </c>
      <c r="F73" s="80">
        <v>5</v>
      </c>
      <c r="G73" s="42">
        <v>40386</v>
      </c>
      <c r="H73" s="85">
        <v>6</v>
      </c>
      <c r="I73" s="42">
        <v>40393</v>
      </c>
      <c r="J73" s="85">
        <v>8</v>
      </c>
      <c r="K73" s="42">
        <v>40396</v>
      </c>
      <c r="L73" s="85">
        <v>6</v>
      </c>
      <c r="M73" s="42">
        <v>40398</v>
      </c>
      <c r="N73" s="85">
        <v>10</v>
      </c>
      <c r="O73" s="48">
        <v>40402</v>
      </c>
      <c r="P73" s="77">
        <f t="shared" si="1"/>
        <v>35</v>
      </c>
      <c r="Q73" s="76">
        <f>RANK(P73,P3:P175)</f>
        <v>11</v>
      </c>
    </row>
    <row r="74" spans="1:17" ht="14.25">
      <c r="A74" s="40" t="s">
        <v>267</v>
      </c>
      <c r="B74" s="69" t="s">
        <v>706</v>
      </c>
      <c r="C74" s="53" t="s">
        <v>705</v>
      </c>
      <c r="D74" s="58" t="s">
        <v>707</v>
      </c>
      <c r="E74" s="59" t="s">
        <v>664</v>
      </c>
      <c r="F74" s="80">
        <v>1</v>
      </c>
      <c r="G74" s="42">
        <v>40386</v>
      </c>
      <c r="H74" s="85">
        <v>2</v>
      </c>
      <c r="I74" s="42">
        <v>40392</v>
      </c>
      <c r="J74" s="85">
        <v>4</v>
      </c>
      <c r="K74" s="42">
        <v>40397</v>
      </c>
      <c r="L74" s="85">
        <v>6</v>
      </c>
      <c r="M74" s="42">
        <v>40398</v>
      </c>
      <c r="N74" s="85">
        <v>5</v>
      </c>
      <c r="O74" s="48">
        <v>40402</v>
      </c>
      <c r="P74" s="77">
        <f t="shared" si="1"/>
        <v>18</v>
      </c>
      <c r="Q74" s="76">
        <f>RANK(P74,P3:P175)</f>
        <v>87</v>
      </c>
    </row>
    <row r="75" spans="1:17" ht="14.25">
      <c r="A75" s="40" t="s">
        <v>268</v>
      </c>
      <c r="B75" s="69" t="s">
        <v>708</v>
      </c>
      <c r="C75" s="53" t="s">
        <v>709</v>
      </c>
      <c r="D75" s="58" t="s">
        <v>710</v>
      </c>
      <c r="E75" s="59" t="s">
        <v>711</v>
      </c>
      <c r="F75" s="80">
        <v>0</v>
      </c>
      <c r="G75" s="43">
        <v>40390</v>
      </c>
      <c r="H75" s="85">
        <v>3</v>
      </c>
      <c r="I75" s="42">
        <v>40394</v>
      </c>
      <c r="J75" s="85">
        <v>2</v>
      </c>
      <c r="K75" s="42">
        <v>40398</v>
      </c>
      <c r="L75" s="85">
        <v>2</v>
      </c>
      <c r="M75" s="42">
        <v>40398</v>
      </c>
      <c r="N75" s="85">
        <v>3</v>
      </c>
      <c r="O75" s="48">
        <v>40402</v>
      </c>
      <c r="P75" s="77">
        <f t="shared" si="1"/>
        <v>10</v>
      </c>
      <c r="Q75" s="76">
        <f>RANK(P75,P3:P175)</f>
        <v>128</v>
      </c>
    </row>
    <row r="76" spans="1:17" ht="14.25">
      <c r="A76" s="40" t="s">
        <v>269</v>
      </c>
      <c r="B76" s="70" t="s">
        <v>817</v>
      </c>
      <c r="C76" s="54" t="s">
        <v>665</v>
      </c>
      <c r="D76" s="60" t="s">
        <v>305</v>
      </c>
      <c r="E76" s="61" t="s">
        <v>666</v>
      </c>
      <c r="F76" s="81">
        <v>0</v>
      </c>
      <c r="G76" s="74" t="s">
        <v>189</v>
      </c>
      <c r="H76" s="86"/>
      <c r="I76" s="74" t="s">
        <v>189</v>
      </c>
      <c r="J76" s="86">
        <v>0</v>
      </c>
      <c r="K76" s="74" t="s">
        <v>189</v>
      </c>
      <c r="L76" s="86">
        <v>0</v>
      </c>
      <c r="M76" s="74" t="s">
        <v>189</v>
      </c>
      <c r="N76" s="86">
        <v>0</v>
      </c>
      <c r="O76" s="74" t="s">
        <v>189</v>
      </c>
      <c r="P76" s="77">
        <f t="shared" si="1"/>
        <v>0</v>
      </c>
      <c r="Q76" s="76">
        <f>RANK(P76,P3:P175)</f>
        <v>164</v>
      </c>
    </row>
    <row r="77" spans="1:17" ht="14.25">
      <c r="A77" s="40" t="s">
        <v>270</v>
      </c>
      <c r="B77" s="69" t="s">
        <v>667</v>
      </c>
      <c r="C77" s="53" t="s">
        <v>668</v>
      </c>
      <c r="D77" s="58" t="s">
        <v>428</v>
      </c>
      <c r="E77" s="59" t="s">
        <v>902</v>
      </c>
      <c r="F77" s="80">
        <v>4</v>
      </c>
      <c r="G77" s="43">
        <v>40390</v>
      </c>
      <c r="H77" s="85">
        <v>4</v>
      </c>
      <c r="I77" s="42">
        <v>40392</v>
      </c>
      <c r="J77" s="85">
        <v>4</v>
      </c>
      <c r="K77" s="42">
        <v>40398</v>
      </c>
      <c r="L77" s="85">
        <v>2</v>
      </c>
      <c r="M77" s="42">
        <v>40398</v>
      </c>
      <c r="N77" s="85">
        <v>2</v>
      </c>
      <c r="O77" s="48">
        <v>40402</v>
      </c>
      <c r="P77" s="77">
        <f t="shared" si="1"/>
        <v>16</v>
      </c>
      <c r="Q77" s="76">
        <f>RANK(P77,P3:P175)</f>
        <v>94</v>
      </c>
    </row>
    <row r="78" spans="1:17" ht="14.25">
      <c r="A78" s="40" t="s">
        <v>271</v>
      </c>
      <c r="B78" s="69" t="s">
        <v>712</v>
      </c>
      <c r="C78" s="53" t="s">
        <v>713</v>
      </c>
      <c r="D78" s="58" t="s">
        <v>714</v>
      </c>
      <c r="E78" s="59" t="s">
        <v>715</v>
      </c>
      <c r="F78" s="80">
        <v>4</v>
      </c>
      <c r="G78" s="42">
        <v>40385</v>
      </c>
      <c r="H78" s="85">
        <v>2</v>
      </c>
      <c r="I78" s="42">
        <v>40391</v>
      </c>
      <c r="J78" s="85">
        <v>0</v>
      </c>
      <c r="K78" s="42">
        <v>40396</v>
      </c>
      <c r="L78" s="85">
        <v>2</v>
      </c>
      <c r="M78" s="42">
        <v>40400</v>
      </c>
      <c r="N78" s="85">
        <v>0</v>
      </c>
      <c r="O78" s="48">
        <v>40402</v>
      </c>
      <c r="P78" s="77">
        <f t="shared" si="1"/>
        <v>8</v>
      </c>
      <c r="Q78" s="76">
        <f>RANK(P78,P3:P175)</f>
        <v>137</v>
      </c>
    </row>
    <row r="79" spans="1:17" ht="14.25">
      <c r="A79" s="40" t="s">
        <v>272</v>
      </c>
      <c r="B79" s="69" t="s">
        <v>716</v>
      </c>
      <c r="C79" s="53" t="s">
        <v>717</v>
      </c>
      <c r="D79" s="58" t="s">
        <v>718</v>
      </c>
      <c r="E79" s="59" t="s">
        <v>719</v>
      </c>
      <c r="F79" s="80">
        <v>7</v>
      </c>
      <c r="G79" s="42">
        <v>40385</v>
      </c>
      <c r="H79" s="85">
        <v>3</v>
      </c>
      <c r="I79" s="42">
        <v>40391</v>
      </c>
      <c r="J79" s="85">
        <v>6</v>
      </c>
      <c r="K79" s="42">
        <v>40395</v>
      </c>
      <c r="L79" s="85">
        <v>4</v>
      </c>
      <c r="M79" s="42">
        <v>40398</v>
      </c>
      <c r="N79" s="85">
        <v>5</v>
      </c>
      <c r="O79" s="48">
        <v>40402</v>
      </c>
      <c r="P79" s="77">
        <f t="shared" si="1"/>
        <v>25</v>
      </c>
      <c r="Q79" s="76">
        <f>RANK(P79,P3:P175)</f>
        <v>52</v>
      </c>
    </row>
    <row r="80" spans="1:17" ht="14.25">
      <c r="A80" s="40" t="s">
        <v>273</v>
      </c>
      <c r="B80" s="69" t="s">
        <v>720</v>
      </c>
      <c r="C80" s="53" t="s">
        <v>721</v>
      </c>
      <c r="D80" s="58" t="s">
        <v>722</v>
      </c>
      <c r="E80" s="59" t="s">
        <v>723</v>
      </c>
      <c r="F80" s="80">
        <v>2</v>
      </c>
      <c r="G80" s="42">
        <v>40389</v>
      </c>
      <c r="H80" s="85">
        <v>3</v>
      </c>
      <c r="I80" s="42">
        <v>40391</v>
      </c>
      <c r="J80" s="85">
        <v>0</v>
      </c>
      <c r="K80" s="42">
        <v>40398</v>
      </c>
      <c r="L80" s="85">
        <v>0</v>
      </c>
      <c r="M80" s="42">
        <v>40398</v>
      </c>
      <c r="N80" s="85">
        <v>1</v>
      </c>
      <c r="O80" s="48">
        <v>40401</v>
      </c>
      <c r="P80" s="77">
        <f t="shared" si="1"/>
        <v>6</v>
      </c>
      <c r="Q80" s="76">
        <f>RANK(P80,P3:P175)</f>
        <v>143</v>
      </c>
    </row>
    <row r="81" spans="1:17" ht="14.25">
      <c r="A81" s="40" t="s">
        <v>274</v>
      </c>
      <c r="B81" s="69" t="s">
        <v>724</v>
      </c>
      <c r="C81" s="53" t="s">
        <v>893</v>
      </c>
      <c r="D81" s="58" t="s">
        <v>725</v>
      </c>
      <c r="E81" s="59" t="s">
        <v>726</v>
      </c>
      <c r="F81" s="80">
        <v>0</v>
      </c>
      <c r="G81" s="42">
        <v>40389</v>
      </c>
      <c r="H81" s="85">
        <v>0</v>
      </c>
      <c r="I81" s="42">
        <v>40394</v>
      </c>
      <c r="J81" s="85">
        <v>2</v>
      </c>
      <c r="K81" s="42">
        <v>40398</v>
      </c>
      <c r="L81" s="85">
        <v>4</v>
      </c>
      <c r="M81" s="42">
        <v>40400</v>
      </c>
      <c r="N81" s="85">
        <v>0</v>
      </c>
      <c r="O81" s="48">
        <v>40402</v>
      </c>
      <c r="P81" s="77">
        <f t="shared" si="1"/>
        <v>6</v>
      </c>
      <c r="Q81" s="76">
        <f>RANK(P81,P3:P175)</f>
        <v>143</v>
      </c>
    </row>
    <row r="82" spans="1:17" ht="14.25">
      <c r="A82" s="40" t="s">
        <v>275</v>
      </c>
      <c r="B82" s="69" t="s">
        <v>727</v>
      </c>
      <c r="C82" s="53" t="s">
        <v>888</v>
      </c>
      <c r="D82" s="58" t="s">
        <v>728</v>
      </c>
      <c r="E82" s="59" t="s">
        <v>729</v>
      </c>
      <c r="F82" s="80">
        <v>3</v>
      </c>
      <c r="G82" s="42">
        <v>40385</v>
      </c>
      <c r="H82" s="85">
        <v>1</v>
      </c>
      <c r="I82" s="42">
        <v>40391</v>
      </c>
      <c r="J82" s="85">
        <v>2</v>
      </c>
      <c r="K82" s="42">
        <v>40395</v>
      </c>
      <c r="L82" s="85">
        <v>0</v>
      </c>
      <c r="M82" s="42">
        <v>40400</v>
      </c>
      <c r="N82" s="85">
        <v>0</v>
      </c>
      <c r="O82" s="48">
        <v>40401</v>
      </c>
      <c r="P82" s="77">
        <f t="shared" si="1"/>
        <v>6</v>
      </c>
      <c r="Q82" s="76">
        <f>RANK(P82,P3:P175)</f>
        <v>143</v>
      </c>
    </row>
    <row r="83" spans="1:17" ht="14.25">
      <c r="A83" s="40" t="s">
        <v>276</v>
      </c>
      <c r="B83" s="69" t="s">
        <v>730</v>
      </c>
      <c r="C83" s="53" t="s">
        <v>731</v>
      </c>
      <c r="D83" s="58" t="s">
        <v>732</v>
      </c>
      <c r="E83" s="59" t="s">
        <v>733</v>
      </c>
      <c r="F83" s="80">
        <v>8</v>
      </c>
      <c r="G83" s="42">
        <v>40386</v>
      </c>
      <c r="H83" s="85">
        <v>5</v>
      </c>
      <c r="I83" s="42">
        <v>40393</v>
      </c>
      <c r="J83" s="85">
        <v>9</v>
      </c>
      <c r="K83" s="42">
        <v>40398</v>
      </c>
      <c r="L83" s="85">
        <v>7</v>
      </c>
      <c r="M83" s="42">
        <v>40398</v>
      </c>
      <c r="N83" s="85">
        <v>6</v>
      </c>
      <c r="O83" s="48">
        <v>40401</v>
      </c>
      <c r="P83" s="77">
        <f t="shared" si="1"/>
        <v>35</v>
      </c>
      <c r="Q83" s="76">
        <f>RANK(P83,P3:P175)</f>
        <v>11</v>
      </c>
    </row>
    <row r="84" spans="1:17" ht="14.25">
      <c r="A84" s="40" t="s">
        <v>277</v>
      </c>
      <c r="B84" s="69" t="s">
        <v>743</v>
      </c>
      <c r="C84" s="53" t="s">
        <v>744</v>
      </c>
      <c r="D84" s="58" t="s">
        <v>745</v>
      </c>
      <c r="E84" s="59" t="s">
        <v>746</v>
      </c>
      <c r="F84" s="80">
        <v>5</v>
      </c>
      <c r="G84" s="42">
        <v>40385</v>
      </c>
      <c r="H84" s="85">
        <v>6</v>
      </c>
      <c r="I84" s="42">
        <v>40394</v>
      </c>
      <c r="J84" s="85">
        <v>3</v>
      </c>
      <c r="K84" s="42">
        <v>40395</v>
      </c>
      <c r="L84" s="85">
        <v>6</v>
      </c>
      <c r="M84" s="42">
        <v>40400</v>
      </c>
      <c r="N84" s="85">
        <v>4</v>
      </c>
      <c r="O84" s="48">
        <v>40401</v>
      </c>
      <c r="P84" s="77">
        <f t="shared" si="1"/>
        <v>24</v>
      </c>
      <c r="Q84" s="76">
        <f>RANK(P84,P3:P175)</f>
        <v>58</v>
      </c>
    </row>
    <row r="85" spans="1:17" ht="14.25">
      <c r="A85" s="40" t="s">
        <v>278</v>
      </c>
      <c r="B85" s="69" t="s">
        <v>739</v>
      </c>
      <c r="C85" s="53" t="s">
        <v>740</v>
      </c>
      <c r="D85" s="58" t="s">
        <v>741</v>
      </c>
      <c r="E85" s="59" t="s">
        <v>742</v>
      </c>
      <c r="F85" s="80">
        <v>0</v>
      </c>
      <c r="G85" s="42">
        <v>40387</v>
      </c>
      <c r="H85" s="85">
        <v>1</v>
      </c>
      <c r="I85" s="42">
        <v>40392</v>
      </c>
      <c r="J85" s="85">
        <v>2</v>
      </c>
      <c r="K85" s="42">
        <v>40396</v>
      </c>
      <c r="L85" s="85">
        <v>2</v>
      </c>
      <c r="M85" s="42">
        <v>40398</v>
      </c>
      <c r="N85" s="85">
        <v>4</v>
      </c>
      <c r="O85" s="48">
        <v>40402</v>
      </c>
      <c r="P85" s="77">
        <f t="shared" si="1"/>
        <v>9</v>
      </c>
      <c r="Q85" s="76">
        <f>RANK(P85,P3:P175)</f>
        <v>134</v>
      </c>
    </row>
    <row r="86" spans="1:17" ht="14.25">
      <c r="A86" s="40" t="s">
        <v>279</v>
      </c>
      <c r="B86" s="69" t="s">
        <v>737</v>
      </c>
      <c r="C86" s="53" t="s">
        <v>738</v>
      </c>
      <c r="D86" s="58" t="s">
        <v>307</v>
      </c>
      <c r="E86" s="59" t="s">
        <v>470</v>
      </c>
      <c r="F86" s="80">
        <v>4</v>
      </c>
      <c r="G86" s="42">
        <v>40385</v>
      </c>
      <c r="H86" s="85">
        <v>10</v>
      </c>
      <c r="I86" s="42">
        <v>40394</v>
      </c>
      <c r="J86" s="85">
        <v>7</v>
      </c>
      <c r="K86" s="42">
        <v>40396</v>
      </c>
      <c r="L86" s="85">
        <v>10</v>
      </c>
      <c r="M86" s="42">
        <v>40399</v>
      </c>
      <c r="N86" s="85">
        <v>6</v>
      </c>
      <c r="O86" s="48">
        <v>40402</v>
      </c>
      <c r="P86" s="77">
        <f t="shared" si="1"/>
        <v>37</v>
      </c>
      <c r="Q86" s="76">
        <f>RANK(P86,P3:P175)</f>
        <v>9</v>
      </c>
    </row>
    <row r="87" spans="1:17" ht="14.25">
      <c r="A87" s="40" t="s">
        <v>280</v>
      </c>
      <c r="B87" s="69" t="s">
        <v>734</v>
      </c>
      <c r="C87" s="53" t="s">
        <v>735</v>
      </c>
      <c r="D87" s="58" t="s">
        <v>903</v>
      </c>
      <c r="E87" s="59" t="s">
        <v>736</v>
      </c>
      <c r="F87" s="80">
        <v>5</v>
      </c>
      <c r="G87" s="43">
        <v>40390</v>
      </c>
      <c r="H87" s="85">
        <v>4</v>
      </c>
      <c r="I87" s="42">
        <v>40393</v>
      </c>
      <c r="J87" s="85">
        <v>3</v>
      </c>
      <c r="K87" s="42">
        <v>40398</v>
      </c>
      <c r="L87" s="85">
        <v>0</v>
      </c>
      <c r="M87" s="42">
        <v>40398</v>
      </c>
      <c r="N87" s="85">
        <v>2</v>
      </c>
      <c r="O87" s="48">
        <v>40402</v>
      </c>
      <c r="P87" s="77">
        <f t="shared" si="1"/>
        <v>14</v>
      </c>
      <c r="Q87" s="76">
        <f>RANK(P87,P3:P175)</f>
        <v>112</v>
      </c>
    </row>
    <row r="88" spans="1:17" ht="14.25">
      <c r="A88" s="40" t="s">
        <v>281</v>
      </c>
      <c r="B88" s="69" t="s">
        <v>747</v>
      </c>
      <c r="C88" s="53" t="s">
        <v>748</v>
      </c>
      <c r="D88" s="58" t="s">
        <v>749</v>
      </c>
      <c r="E88" s="59" t="s">
        <v>750</v>
      </c>
      <c r="F88" s="80">
        <v>2</v>
      </c>
      <c r="G88" s="42">
        <v>40386</v>
      </c>
      <c r="H88" s="85">
        <v>1</v>
      </c>
      <c r="I88" s="42">
        <v>40391</v>
      </c>
      <c r="J88" s="85">
        <v>10</v>
      </c>
      <c r="K88" s="42">
        <v>40395</v>
      </c>
      <c r="L88" s="85">
        <v>7</v>
      </c>
      <c r="M88" s="42">
        <v>40398</v>
      </c>
      <c r="N88" s="85">
        <v>5</v>
      </c>
      <c r="O88" s="48">
        <v>40402</v>
      </c>
      <c r="P88" s="77">
        <f t="shared" si="1"/>
        <v>25</v>
      </c>
      <c r="Q88" s="76">
        <f>RANK(P88,P3:P175)</f>
        <v>52</v>
      </c>
    </row>
    <row r="89" spans="1:17" ht="14.25">
      <c r="A89" s="40" t="s">
        <v>282</v>
      </c>
      <c r="B89" s="69" t="s">
        <v>908</v>
      </c>
      <c r="C89" s="53" t="s">
        <v>904</v>
      </c>
      <c r="D89" s="58" t="s">
        <v>751</v>
      </c>
      <c r="E89" s="59" t="s">
        <v>905</v>
      </c>
      <c r="F89" s="80">
        <v>2</v>
      </c>
      <c r="G89" s="42">
        <v>40386</v>
      </c>
      <c r="H89" s="85">
        <v>5</v>
      </c>
      <c r="I89" s="42">
        <v>40394</v>
      </c>
      <c r="J89" s="85">
        <v>4</v>
      </c>
      <c r="K89" s="42">
        <v>40398</v>
      </c>
      <c r="L89" s="85">
        <v>6</v>
      </c>
      <c r="M89" s="42">
        <v>40398</v>
      </c>
      <c r="N89" s="85">
        <v>1</v>
      </c>
      <c r="O89" s="48">
        <v>40402</v>
      </c>
      <c r="P89" s="77">
        <f t="shared" si="1"/>
        <v>18</v>
      </c>
      <c r="Q89" s="76">
        <f>RANK(P89,P3:P175)</f>
        <v>87</v>
      </c>
    </row>
    <row r="90" spans="1:17" ht="14.25">
      <c r="A90" s="40" t="s">
        <v>283</v>
      </c>
      <c r="B90" s="69" t="s">
        <v>818</v>
      </c>
      <c r="C90" s="53" t="s">
        <v>752</v>
      </c>
      <c r="D90" s="58" t="s">
        <v>753</v>
      </c>
      <c r="E90" s="59" t="s">
        <v>754</v>
      </c>
      <c r="F90" s="80">
        <v>7</v>
      </c>
      <c r="G90" s="42">
        <v>40387</v>
      </c>
      <c r="H90" s="85">
        <v>7</v>
      </c>
      <c r="I90" s="42">
        <v>40394</v>
      </c>
      <c r="J90" s="85">
        <v>9</v>
      </c>
      <c r="K90" s="42">
        <v>40396</v>
      </c>
      <c r="L90" s="85">
        <v>9</v>
      </c>
      <c r="M90" s="42">
        <v>40398</v>
      </c>
      <c r="N90" s="85">
        <v>6</v>
      </c>
      <c r="O90" s="48">
        <v>40402</v>
      </c>
      <c r="P90" s="77">
        <f t="shared" si="1"/>
        <v>38</v>
      </c>
      <c r="Q90" s="76">
        <f>RANK(P90,P3:P175)</f>
        <v>7</v>
      </c>
    </row>
    <row r="91" spans="1:17" ht="14.25">
      <c r="A91" s="40" t="s">
        <v>284</v>
      </c>
      <c r="B91" s="69" t="s">
        <v>755</v>
      </c>
      <c r="C91" s="53" t="s">
        <v>756</v>
      </c>
      <c r="D91" s="58" t="s">
        <v>757</v>
      </c>
      <c r="E91" s="59" t="s">
        <v>758</v>
      </c>
      <c r="F91" s="80">
        <v>1</v>
      </c>
      <c r="G91" s="43">
        <v>40390</v>
      </c>
      <c r="H91" s="85">
        <v>3</v>
      </c>
      <c r="I91" s="42">
        <v>40394</v>
      </c>
      <c r="J91" s="85">
        <v>5</v>
      </c>
      <c r="K91" s="42">
        <v>40398</v>
      </c>
      <c r="L91" s="85">
        <v>4</v>
      </c>
      <c r="M91" s="42">
        <v>40400</v>
      </c>
      <c r="N91" s="85">
        <v>2</v>
      </c>
      <c r="O91" s="48">
        <v>40401</v>
      </c>
      <c r="P91" s="77">
        <f t="shared" si="1"/>
        <v>15</v>
      </c>
      <c r="Q91" s="76">
        <f>RANK(P91,P3:P175)</f>
        <v>102</v>
      </c>
    </row>
    <row r="92" spans="1:17" ht="14.25">
      <c r="A92" s="40" t="s">
        <v>285</v>
      </c>
      <c r="B92" s="69" t="s">
        <v>759</v>
      </c>
      <c r="C92" s="53" t="s">
        <v>760</v>
      </c>
      <c r="D92" s="58" t="s">
        <v>463</v>
      </c>
      <c r="E92" s="59" t="s">
        <v>761</v>
      </c>
      <c r="F92" s="80">
        <v>8</v>
      </c>
      <c r="G92" s="42">
        <v>40386</v>
      </c>
      <c r="H92" s="85">
        <v>2</v>
      </c>
      <c r="I92" s="42">
        <v>40394</v>
      </c>
      <c r="J92" s="85">
        <v>8</v>
      </c>
      <c r="K92" s="42">
        <v>40396</v>
      </c>
      <c r="L92" s="85">
        <v>4</v>
      </c>
      <c r="M92" s="42">
        <v>40398</v>
      </c>
      <c r="N92" s="85">
        <v>6</v>
      </c>
      <c r="O92" s="48">
        <v>40401</v>
      </c>
      <c r="P92" s="77">
        <f t="shared" si="1"/>
        <v>28</v>
      </c>
      <c r="Q92" s="76">
        <f>RANK(P92,P3:P175)</f>
        <v>39</v>
      </c>
    </row>
    <row r="93" spans="1:17" ht="14.25">
      <c r="A93" s="40" t="s">
        <v>286</v>
      </c>
      <c r="B93" s="69" t="s">
        <v>762</v>
      </c>
      <c r="C93" s="53" t="s">
        <v>763</v>
      </c>
      <c r="D93" s="58" t="s">
        <v>764</v>
      </c>
      <c r="E93" s="59" t="s">
        <v>765</v>
      </c>
      <c r="F93" s="80">
        <v>6</v>
      </c>
      <c r="G93" s="42">
        <v>40389</v>
      </c>
      <c r="H93" s="85">
        <v>4</v>
      </c>
      <c r="I93" s="42">
        <v>40393</v>
      </c>
      <c r="J93" s="85">
        <v>6</v>
      </c>
      <c r="K93" s="42">
        <v>40398</v>
      </c>
      <c r="L93" s="85">
        <v>6</v>
      </c>
      <c r="M93" s="42">
        <v>40398</v>
      </c>
      <c r="N93" s="85">
        <v>3</v>
      </c>
      <c r="O93" s="48">
        <v>40400</v>
      </c>
      <c r="P93" s="77">
        <f t="shared" si="1"/>
        <v>25</v>
      </c>
      <c r="Q93" s="76">
        <f>RANK(P93,P3:P175)</f>
        <v>52</v>
      </c>
    </row>
    <row r="94" spans="1:17" ht="14.25">
      <c r="A94" s="40" t="s">
        <v>287</v>
      </c>
      <c r="B94" s="69" t="s">
        <v>766</v>
      </c>
      <c r="C94" s="53" t="s">
        <v>767</v>
      </c>
      <c r="D94" s="58" t="s">
        <v>768</v>
      </c>
      <c r="E94" s="59" t="s">
        <v>769</v>
      </c>
      <c r="F94" s="80">
        <v>3</v>
      </c>
      <c r="G94" s="42">
        <v>40386</v>
      </c>
      <c r="H94" s="85">
        <v>6</v>
      </c>
      <c r="I94" s="42">
        <v>40392</v>
      </c>
      <c r="J94" s="85">
        <v>4</v>
      </c>
      <c r="K94" s="42">
        <v>40396</v>
      </c>
      <c r="L94" s="85">
        <v>0</v>
      </c>
      <c r="M94" s="42">
        <v>40400</v>
      </c>
      <c r="N94" s="85">
        <v>2</v>
      </c>
      <c r="O94" s="48">
        <v>40402</v>
      </c>
      <c r="P94" s="77">
        <f t="shared" si="1"/>
        <v>15</v>
      </c>
      <c r="Q94" s="76">
        <f>RANK(P94,P3:P175)</f>
        <v>102</v>
      </c>
    </row>
    <row r="95" spans="1:17" ht="14.25">
      <c r="A95" s="40" t="s">
        <v>288</v>
      </c>
      <c r="B95" s="69" t="s">
        <v>770</v>
      </c>
      <c r="C95" s="53" t="s">
        <v>771</v>
      </c>
      <c r="D95" s="58" t="s">
        <v>772</v>
      </c>
      <c r="E95" s="59" t="s">
        <v>773</v>
      </c>
      <c r="F95" s="80">
        <v>2</v>
      </c>
      <c r="G95" s="43">
        <v>40390</v>
      </c>
      <c r="H95" s="85">
        <v>2</v>
      </c>
      <c r="I95" s="42">
        <v>40391</v>
      </c>
      <c r="J95" s="85">
        <v>3</v>
      </c>
      <c r="K95" s="42">
        <v>40396</v>
      </c>
      <c r="L95" s="85">
        <v>0</v>
      </c>
      <c r="M95" s="42">
        <v>40400</v>
      </c>
      <c r="N95" s="85">
        <v>5</v>
      </c>
      <c r="O95" s="48">
        <v>40402</v>
      </c>
      <c r="P95" s="77">
        <f t="shared" si="1"/>
        <v>12</v>
      </c>
      <c r="Q95" s="76">
        <f>RANK(P95,P3:P175)</f>
        <v>121</v>
      </c>
    </row>
    <row r="96" spans="1:17" ht="14.25">
      <c r="A96" s="40" t="s">
        <v>289</v>
      </c>
      <c r="B96" s="70" t="s">
        <v>774</v>
      </c>
      <c r="C96" s="54" t="s">
        <v>775</v>
      </c>
      <c r="D96" s="60" t="s">
        <v>776</v>
      </c>
      <c r="E96" s="61" t="s">
        <v>777</v>
      </c>
      <c r="F96" s="81">
        <v>0</v>
      </c>
      <c r="G96" s="74" t="s">
        <v>189</v>
      </c>
      <c r="H96" s="86">
        <v>0</v>
      </c>
      <c r="I96" s="74" t="s">
        <v>189</v>
      </c>
      <c r="J96" s="86">
        <v>0</v>
      </c>
      <c r="K96" s="74" t="s">
        <v>189</v>
      </c>
      <c r="L96" s="86">
        <v>0</v>
      </c>
      <c r="M96" s="74" t="s">
        <v>189</v>
      </c>
      <c r="N96" s="86">
        <v>0</v>
      </c>
      <c r="O96" s="74" t="s">
        <v>189</v>
      </c>
      <c r="P96" s="77">
        <f t="shared" si="1"/>
        <v>0</v>
      </c>
      <c r="Q96" s="76">
        <f>RANK(P96,P3:P175)</f>
        <v>164</v>
      </c>
    </row>
    <row r="97" spans="1:17" ht="14.25">
      <c r="A97" s="40" t="s">
        <v>290</v>
      </c>
      <c r="B97" s="70" t="s">
        <v>778</v>
      </c>
      <c r="C97" s="54" t="s">
        <v>779</v>
      </c>
      <c r="D97" s="60" t="s">
        <v>780</v>
      </c>
      <c r="E97" s="61" t="s">
        <v>781</v>
      </c>
      <c r="F97" s="81">
        <v>0</v>
      </c>
      <c r="G97" s="74" t="s">
        <v>189</v>
      </c>
      <c r="H97" s="86">
        <v>0</v>
      </c>
      <c r="I97" s="74" t="s">
        <v>189</v>
      </c>
      <c r="J97" s="86">
        <v>0</v>
      </c>
      <c r="K97" s="74" t="s">
        <v>189</v>
      </c>
      <c r="L97" s="86">
        <v>0</v>
      </c>
      <c r="M97" s="74" t="s">
        <v>189</v>
      </c>
      <c r="N97" s="86">
        <v>0</v>
      </c>
      <c r="O97" s="74" t="s">
        <v>189</v>
      </c>
      <c r="P97" s="77">
        <f t="shared" si="1"/>
        <v>0</v>
      </c>
      <c r="Q97" s="76">
        <f>RANK(P97,P3:P175)</f>
        <v>164</v>
      </c>
    </row>
    <row r="98" spans="1:17" ht="14.25">
      <c r="A98" s="40" t="s">
        <v>291</v>
      </c>
      <c r="B98" s="69" t="s">
        <v>782</v>
      </c>
      <c r="C98" s="53" t="s">
        <v>783</v>
      </c>
      <c r="D98" s="58" t="s">
        <v>505</v>
      </c>
      <c r="E98" s="59" t="s">
        <v>784</v>
      </c>
      <c r="F98" s="80">
        <v>8</v>
      </c>
      <c r="G98" s="42">
        <v>40385</v>
      </c>
      <c r="H98" s="85">
        <v>6</v>
      </c>
      <c r="I98" s="42">
        <v>40391</v>
      </c>
      <c r="J98" s="85">
        <v>5</v>
      </c>
      <c r="K98" s="42">
        <v>40395</v>
      </c>
      <c r="L98" s="85">
        <v>6</v>
      </c>
      <c r="M98" s="42">
        <v>40400</v>
      </c>
      <c r="N98" s="85">
        <v>6</v>
      </c>
      <c r="O98" s="48">
        <v>40401</v>
      </c>
      <c r="P98" s="77">
        <f t="shared" si="1"/>
        <v>31</v>
      </c>
      <c r="Q98" s="76">
        <f>RANK(P98,P3:P175)</f>
        <v>26</v>
      </c>
    </row>
    <row r="99" spans="1:17" ht="14.25">
      <c r="A99" s="40" t="s">
        <v>292</v>
      </c>
      <c r="B99" s="69" t="s">
        <v>785</v>
      </c>
      <c r="C99" s="53" t="s">
        <v>786</v>
      </c>
      <c r="D99" s="58" t="s">
        <v>787</v>
      </c>
      <c r="E99" s="59" t="s">
        <v>788</v>
      </c>
      <c r="F99" s="80">
        <v>0</v>
      </c>
      <c r="G99" s="42">
        <v>40389</v>
      </c>
      <c r="H99" s="85">
        <v>1</v>
      </c>
      <c r="I99" s="42">
        <v>40393</v>
      </c>
      <c r="J99" s="85">
        <v>0</v>
      </c>
      <c r="K99" s="42">
        <v>40398</v>
      </c>
      <c r="L99" s="85">
        <v>2</v>
      </c>
      <c r="M99" s="42">
        <v>40398</v>
      </c>
      <c r="N99" s="85">
        <v>3</v>
      </c>
      <c r="O99" s="48">
        <v>40401</v>
      </c>
      <c r="P99" s="77">
        <f t="shared" si="1"/>
        <v>6</v>
      </c>
      <c r="Q99" s="76">
        <f>RANK(P99,P3:P175)</f>
        <v>143</v>
      </c>
    </row>
    <row r="100" spans="1:17" ht="14.25">
      <c r="A100" s="40" t="s">
        <v>293</v>
      </c>
      <c r="B100" s="69" t="s">
        <v>789</v>
      </c>
      <c r="C100" s="53" t="s">
        <v>790</v>
      </c>
      <c r="D100" s="58" t="s">
        <v>791</v>
      </c>
      <c r="E100" s="59" t="s">
        <v>792</v>
      </c>
      <c r="F100" s="80">
        <v>0</v>
      </c>
      <c r="G100" s="43">
        <v>40390</v>
      </c>
      <c r="H100" s="85">
        <v>1</v>
      </c>
      <c r="I100" s="42">
        <v>40394</v>
      </c>
      <c r="J100" s="85">
        <v>2</v>
      </c>
      <c r="K100" s="42">
        <v>40397</v>
      </c>
      <c r="L100" s="85">
        <v>3</v>
      </c>
      <c r="M100" s="42">
        <v>40399</v>
      </c>
      <c r="N100" s="85">
        <v>4</v>
      </c>
      <c r="O100" s="48">
        <v>40401</v>
      </c>
      <c r="P100" s="77">
        <f t="shared" si="1"/>
        <v>10</v>
      </c>
      <c r="Q100" s="76">
        <f>RANK(P100,P3:P175)</f>
        <v>128</v>
      </c>
    </row>
    <row r="101" spans="1:17" ht="14.25">
      <c r="A101" s="40" t="s">
        <v>294</v>
      </c>
      <c r="B101" s="69" t="s">
        <v>793</v>
      </c>
      <c r="C101" s="53" t="s">
        <v>794</v>
      </c>
      <c r="D101" s="58" t="s">
        <v>795</v>
      </c>
      <c r="E101" s="59" t="s">
        <v>458</v>
      </c>
      <c r="F101" s="80">
        <v>0</v>
      </c>
      <c r="G101" s="42">
        <v>40386</v>
      </c>
      <c r="H101" s="85">
        <v>0</v>
      </c>
      <c r="I101" s="42">
        <v>40394</v>
      </c>
      <c r="J101" s="85">
        <v>1</v>
      </c>
      <c r="K101" s="42">
        <v>40398</v>
      </c>
      <c r="L101" s="85">
        <v>2</v>
      </c>
      <c r="M101" s="42">
        <v>40400</v>
      </c>
      <c r="N101" s="85">
        <v>1</v>
      </c>
      <c r="O101" s="48">
        <v>40401</v>
      </c>
      <c r="P101" s="77">
        <f t="shared" si="1"/>
        <v>4</v>
      </c>
      <c r="Q101" s="76">
        <f>RANK(P101,P3:P175)</f>
        <v>153</v>
      </c>
    </row>
    <row r="102" spans="1:17" ht="14.25">
      <c r="A102" s="40">
        <v>100</v>
      </c>
      <c r="B102" s="69" t="s">
        <v>796</v>
      </c>
      <c r="C102" s="53" t="s">
        <v>797</v>
      </c>
      <c r="D102" s="58" t="s">
        <v>798</v>
      </c>
      <c r="E102" s="59" t="s">
        <v>799</v>
      </c>
      <c r="F102" s="80">
        <v>1</v>
      </c>
      <c r="G102" s="42">
        <v>40386</v>
      </c>
      <c r="H102" s="85">
        <v>2</v>
      </c>
      <c r="I102" s="42">
        <v>40391</v>
      </c>
      <c r="J102" s="85">
        <v>4</v>
      </c>
      <c r="K102" s="42">
        <v>40396</v>
      </c>
      <c r="L102" s="85">
        <v>3</v>
      </c>
      <c r="M102" s="42">
        <v>40398</v>
      </c>
      <c r="N102" s="85">
        <v>0</v>
      </c>
      <c r="O102" s="48">
        <v>40401</v>
      </c>
      <c r="P102" s="77">
        <f t="shared" si="1"/>
        <v>10</v>
      </c>
      <c r="Q102" s="76">
        <f>RANK(P102,P3:P175)</f>
        <v>128</v>
      </c>
    </row>
    <row r="103" spans="1:17" ht="14.25">
      <c r="A103" s="40">
        <v>101</v>
      </c>
      <c r="B103" s="69" t="s">
        <v>800</v>
      </c>
      <c r="C103" s="53" t="s">
        <v>809</v>
      </c>
      <c r="D103" s="58" t="s">
        <v>801</v>
      </c>
      <c r="E103" s="59" t="s">
        <v>802</v>
      </c>
      <c r="F103" s="80">
        <v>0</v>
      </c>
      <c r="G103" s="42">
        <v>40389</v>
      </c>
      <c r="H103" s="85">
        <v>9</v>
      </c>
      <c r="I103" s="42">
        <v>40394</v>
      </c>
      <c r="J103" s="85">
        <v>5</v>
      </c>
      <c r="K103" s="42">
        <v>40398</v>
      </c>
      <c r="L103" s="85">
        <v>8</v>
      </c>
      <c r="M103" s="42">
        <v>40399</v>
      </c>
      <c r="N103" s="85">
        <v>5</v>
      </c>
      <c r="O103" s="48">
        <v>40402</v>
      </c>
      <c r="P103" s="77">
        <f t="shared" si="1"/>
        <v>27</v>
      </c>
      <c r="Q103" s="76">
        <f>RANK(P103,P3:P175)</f>
        <v>41</v>
      </c>
    </row>
    <row r="104" spans="1:17" ht="14.25">
      <c r="A104" s="40">
        <v>102</v>
      </c>
      <c r="B104" s="69" t="s">
        <v>803</v>
      </c>
      <c r="C104" s="53" t="s">
        <v>804</v>
      </c>
      <c r="D104" s="58" t="s">
        <v>819</v>
      </c>
      <c r="E104" s="59" t="s">
        <v>820</v>
      </c>
      <c r="F104" s="80">
        <v>0</v>
      </c>
      <c r="G104" s="42">
        <v>40385</v>
      </c>
      <c r="H104" s="85">
        <v>0</v>
      </c>
      <c r="I104" s="42">
        <v>40391</v>
      </c>
      <c r="J104" s="85">
        <v>2</v>
      </c>
      <c r="K104" s="42">
        <v>40398</v>
      </c>
      <c r="L104" s="85">
        <v>4</v>
      </c>
      <c r="M104" s="42">
        <v>40398</v>
      </c>
      <c r="N104" s="85">
        <v>4</v>
      </c>
      <c r="O104" s="48">
        <v>40402</v>
      </c>
      <c r="P104" s="77">
        <f t="shared" si="1"/>
        <v>10</v>
      </c>
      <c r="Q104" s="76">
        <f>RANK(P104,P3:P175)</f>
        <v>128</v>
      </c>
    </row>
    <row r="105" spans="1:17" ht="14.25">
      <c r="A105" s="40">
        <v>103</v>
      </c>
      <c r="B105" s="69" t="s">
        <v>821</v>
      </c>
      <c r="C105" s="53" t="s">
        <v>822</v>
      </c>
      <c r="D105" s="58" t="s">
        <v>823</v>
      </c>
      <c r="E105" s="59" t="s">
        <v>824</v>
      </c>
      <c r="F105" s="80">
        <v>2</v>
      </c>
      <c r="G105" s="42">
        <v>40387</v>
      </c>
      <c r="H105" s="85">
        <v>3</v>
      </c>
      <c r="I105" s="42">
        <v>40393</v>
      </c>
      <c r="J105" s="85">
        <v>0</v>
      </c>
      <c r="K105" s="42">
        <v>40398</v>
      </c>
      <c r="L105" s="85">
        <v>1</v>
      </c>
      <c r="M105" s="42">
        <v>40399</v>
      </c>
      <c r="N105" s="85">
        <v>1</v>
      </c>
      <c r="O105" s="48">
        <v>40402</v>
      </c>
      <c r="P105" s="77">
        <f t="shared" si="1"/>
        <v>7</v>
      </c>
      <c r="Q105" s="76">
        <f>RANK(P105,P3:P175)</f>
        <v>139</v>
      </c>
    </row>
    <row r="106" spans="1:17" ht="14.25">
      <c r="A106" s="40">
        <v>104</v>
      </c>
      <c r="B106" s="69" t="s">
        <v>825</v>
      </c>
      <c r="C106" s="53" t="s">
        <v>826</v>
      </c>
      <c r="D106" s="58" t="s">
        <v>827</v>
      </c>
      <c r="E106" s="59" t="s">
        <v>828</v>
      </c>
      <c r="F106" s="80">
        <v>8</v>
      </c>
      <c r="G106" s="43">
        <v>40390</v>
      </c>
      <c r="H106" s="85">
        <v>7</v>
      </c>
      <c r="I106" s="42">
        <v>40393</v>
      </c>
      <c r="J106" s="85">
        <v>2</v>
      </c>
      <c r="K106" s="42">
        <v>40396</v>
      </c>
      <c r="L106" s="85">
        <v>6</v>
      </c>
      <c r="M106" s="42">
        <v>40398</v>
      </c>
      <c r="N106" s="85">
        <v>8</v>
      </c>
      <c r="O106" s="48">
        <v>40401</v>
      </c>
      <c r="P106" s="77">
        <f t="shared" si="1"/>
        <v>31</v>
      </c>
      <c r="Q106" s="76">
        <f>RANK(P106,P3:P175)</f>
        <v>26</v>
      </c>
    </row>
    <row r="107" spans="1:17" ht="14.25">
      <c r="A107" s="40">
        <v>105</v>
      </c>
      <c r="B107" s="69" t="s">
        <v>829</v>
      </c>
      <c r="C107" s="53" t="s">
        <v>830</v>
      </c>
      <c r="D107" s="58" t="s">
        <v>831</v>
      </c>
      <c r="E107" s="59" t="s">
        <v>832</v>
      </c>
      <c r="F107" s="80">
        <v>0</v>
      </c>
      <c r="G107" s="42">
        <v>40387</v>
      </c>
      <c r="H107" s="85">
        <v>0</v>
      </c>
      <c r="I107" s="42">
        <v>40393</v>
      </c>
      <c r="J107" s="85">
        <v>2</v>
      </c>
      <c r="K107" s="42">
        <v>40396</v>
      </c>
      <c r="L107" s="85">
        <v>0</v>
      </c>
      <c r="M107" s="42">
        <v>40398</v>
      </c>
      <c r="N107" s="85">
        <v>1</v>
      </c>
      <c r="O107" s="48">
        <v>40402</v>
      </c>
      <c r="P107" s="77">
        <f t="shared" si="1"/>
        <v>3</v>
      </c>
      <c r="Q107" s="76">
        <f>RANK(P107,P3:P175)</f>
        <v>157</v>
      </c>
    </row>
    <row r="108" spans="1:17" ht="14.25">
      <c r="A108" s="40">
        <v>106</v>
      </c>
      <c r="B108" s="69" t="s">
        <v>833</v>
      </c>
      <c r="C108" s="53" t="s">
        <v>834</v>
      </c>
      <c r="D108" s="58" t="s">
        <v>835</v>
      </c>
      <c r="E108" s="59" t="s">
        <v>836</v>
      </c>
      <c r="F108" s="80">
        <v>8</v>
      </c>
      <c r="G108" s="43">
        <v>40390</v>
      </c>
      <c r="H108" s="85">
        <v>4</v>
      </c>
      <c r="I108" s="42">
        <v>40394</v>
      </c>
      <c r="J108" s="85">
        <v>1</v>
      </c>
      <c r="K108" s="42">
        <v>40397</v>
      </c>
      <c r="L108" s="85">
        <v>0</v>
      </c>
      <c r="M108" s="42">
        <v>40400</v>
      </c>
      <c r="N108" s="85">
        <v>3</v>
      </c>
      <c r="O108" s="48">
        <v>40402</v>
      </c>
      <c r="P108" s="77">
        <f t="shared" si="1"/>
        <v>16</v>
      </c>
      <c r="Q108" s="76">
        <f>RANK(P108,P3:P175)</f>
        <v>94</v>
      </c>
    </row>
    <row r="109" spans="1:17" ht="14.25">
      <c r="A109" s="40">
        <v>107</v>
      </c>
      <c r="B109" s="69" t="s">
        <v>837</v>
      </c>
      <c r="C109" s="53" t="s">
        <v>838</v>
      </c>
      <c r="D109" s="58" t="s">
        <v>454</v>
      </c>
      <c r="E109" s="59" t="s">
        <v>839</v>
      </c>
      <c r="F109" s="80">
        <v>3</v>
      </c>
      <c r="G109" s="42">
        <v>40385</v>
      </c>
      <c r="H109" s="85">
        <v>1</v>
      </c>
      <c r="I109" s="42">
        <v>40393</v>
      </c>
      <c r="J109" s="85">
        <v>4</v>
      </c>
      <c r="K109" s="42">
        <v>40395</v>
      </c>
      <c r="L109" s="85">
        <v>2</v>
      </c>
      <c r="M109" s="42">
        <v>40398</v>
      </c>
      <c r="N109" s="85">
        <v>3</v>
      </c>
      <c r="O109" s="48">
        <v>40401</v>
      </c>
      <c r="P109" s="77">
        <f t="shared" si="1"/>
        <v>13</v>
      </c>
      <c r="Q109" s="76">
        <f>RANK(P109,P3:P175)</f>
        <v>117</v>
      </c>
    </row>
    <row r="110" spans="1:17" ht="14.25">
      <c r="A110" s="40">
        <v>108</v>
      </c>
      <c r="B110" s="69" t="s">
        <v>842</v>
      </c>
      <c r="C110" s="53" t="s">
        <v>840</v>
      </c>
      <c r="D110" s="58" t="s">
        <v>841</v>
      </c>
      <c r="E110" s="59" t="s">
        <v>690</v>
      </c>
      <c r="F110" s="80">
        <v>5</v>
      </c>
      <c r="G110" s="43">
        <v>40390</v>
      </c>
      <c r="H110" s="85">
        <v>2</v>
      </c>
      <c r="I110" s="42">
        <v>40394</v>
      </c>
      <c r="J110" s="85">
        <v>3</v>
      </c>
      <c r="K110" s="42">
        <v>40397</v>
      </c>
      <c r="L110" s="85">
        <v>3</v>
      </c>
      <c r="M110" s="42">
        <v>40398</v>
      </c>
      <c r="N110" s="85">
        <v>3</v>
      </c>
      <c r="O110" s="48">
        <v>40402</v>
      </c>
      <c r="P110" s="77">
        <f t="shared" si="1"/>
        <v>16</v>
      </c>
      <c r="Q110" s="76">
        <f>RANK(P110,P3:P175)</f>
        <v>94</v>
      </c>
    </row>
    <row r="111" spans="1:17" ht="14.25">
      <c r="A111" s="40">
        <v>109</v>
      </c>
      <c r="B111" s="69" t="s">
        <v>843</v>
      </c>
      <c r="C111" s="53" t="s">
        <v>844</v>
      </c>
      <c r="D111" s="58" t="s">
        <v>890</v>
      </c>
      <c r="E111" s="59" t="s">
        <v>845</v>
      </c>
      <c r="F111" s="80">
        <v>2</v>
      </c>
      <c r="G111" s="42">
        <v>40386</v>
      </c>
      <c r="H111" s="85">
        <v>2</v>
      </c>
      <c r="I111" s="42">
        <v>40392</v>
      </c>
      <c r="J111" s="85">
        <v>3</v>
      </c>
      <c r="K111" s="42">
        <v>40396</v>
      </c>
      <c r="L111" s="85">
        <v>2</v>
      </c>
      <c r="M111" s="42">
        <v>40399</v>
      </c>
      <c r="N111" s="85">
        <v>2</v>
      </c>
      <c r="O111" s="48">
        <v>40402</v>
      </c>
      <c r="P111" s="77">
        <f t="shared" si="1"/>
        <v>11</v>
      </c>
      <c r="Q111" s="76">
        <f>RANK(P111,P3:P175)</f>
        <v>124</v>
      </c>
    </row>
    <row r="112" spans="1:17" ht="14.25">
      <c r="A112" s="40">
        <v>110</v>
      </c>
      <c r="B112" s="69" t="s">
        <v>846</v>
      </c>
      <c r="C112" s="53" t="s">
        <v>847</v>
      </c>
      <c r="D112" s="58" t="s">
        <v>849</v>
      </c>
      <c r="E112" s="59" t="s">
        <v>848</v>
      </c>
      <c r="F112" s="80">
        <v>5</v>
      </c>
      <c r="G112" s="42">
        <v>40387</v>
      </c>
      <c r="H112" s="85">
        <v>6</v>
      </c>
      <c r="I112" s="42">
        <v>40393</v>
      </c>
      <c r="J112" s="85">
        <v>3</v>
      </c>
      <c r="K112" s="42">
        <v>40398</v>
      </c>
      <c r="L112" s="85">
        <v>2</v>
      </c>
      <c r="M112" s="42">
        <v>40398</v>
      </c>
      <c r="N112" s="85">
        <v>2</v>
      </c>
      <c r="O112" s="48">
        <v>40402</v>
      </c>
      <c r="P112" s="77">
        <f t="shared" si="1"/>
        <v>18</v>
      </c>
      <c r="Q112" s="76">
        <f>RANK(P112,P3:P175)</f>
        <v>87</v>
      </c>
    </row>
    <row r="113" spans="1:17" ht="14.25">
      <c r="A113" s="40">
        <v>111</v>
      </c>
      <c r="B113" s="69" t="s">
        <v>850</v>
      </c>
      <c r="C113" s="53" t="s">
        <v>853</v>
      </c>
      <c r="D113" s="58" t="s">
        <v>851</v>
      </c>
      <c r="E113" s="59" t="s">
        <v>852</v>
      </c>
      <c r="F113" s="80">
        <v>1</v>
      </c>
      <c r="G113" s="42">
        <v>40386</v>
      </c>
      <c r="H113" s="85">
        <v>5</v>
      </c>
      <c r="I113" s="42">
        <v>40392</v>
      </c>
      <c r="J113" s="85">
        <v>1</v>
      </c>
      <c r="K113" s="42">
        <v>40396</v>
      </c>
      <c r="L113" s="85">
        <v>4</v>
      </c>
      <c r="M113" s="42">
        <v>40398</v>
      </c>
      <c r="N113" s="85">
        <v>4</v>
      </c>
      <c r="O113" s="48">
        <v>40402</v>
      </c>
      <c r="P113" s="77">
        <f t="shared" si="1"/>
        <v>15</v>
      </c>
      <c r="Q113" s="76">
        <f>RANK(P113,P3:P175)</f>
        <v>102</v>
      </c>
    </row>
    <row r="114" spans="1:17" ht="14.25">
      <c r="A114" s="40">
        <v>112</v>
      </c>
      <c r="B114" s="69" t="s">
        <v>854</v>
      </c>
      <c r="C114" s="53" t="s">
        <v>855</v>
      </c>
      <c r="D114" s="58" t="s">
        <v>856</v>
      </c>
      <c r="E114" s="59" t="s">
        <v>857</v>
      </c>
      <c r="F114" s="80">
        <v>6</v>
      </c>
      <c r="G114" s="42">
        <v>40386</v>
      </c>
      <c r="H114" s="85">
        <v>5</v>
      </c>
      <c r="I114" s="42">
        <v>40392</v>
      </c>
      <c r="J114" s="85">
        <v>4</v>
      </c>
      <c r="K114" s="42">
        <v>40398</v>
      </c>
      <c r="L114" s="85">
        <v>7</v>
      </c>
      <c r="M114" s="42">
        <v>40398</v>
      </c>
      <c r="N114" s="85">
        <v>8</v>
      </c>
      <c r="O114" s="48">
        <v>40400</v>
      </c>
      <c r="P114" s="77">
        <f t="shared" si="1"/>
        <v>30</v>
      </c>
      <c r="Q114" s="76">
        <f>RANK(P114,P3:P175)</f>
        <v>31</v>
      </c>
    </row>
    <row r="115" spans="1:17" ht="14.25">
      <c r="A115" s="40">
        <v>113</v>
      </c>
      <c r="B115" s="69" t="s">
        <v>858</v>
      </c>
      <c r="C115" s="53" t="s">
        <v>859</v>
      </c>
      <c r="D115" s="58" t="s">
        <v>860</v>
      </c>
      <c r="E115" s="59" t="s">
        <v>861</v>
      </c>
      <c r="F115" s="80">
        <v>0</v>
      </c>
      <c r="G115" s="42">
        <v>40389</v>
      </c>
      <c r="H115" s="85">
        <v>0</v>
      </c>
      <c r="I115" s="42">
        <v>40392</v>
      </c>
      <c r="J115" s="85">
        <v>1</v>
      </c>
      <c r="K115" s="42">
        <v>40398</v>
      </c>
      <c r="L115" s="85">
        <v>2</v>
      </c>
      <c r="M115" s="42">
        <v>40398</v>
      </c>
      <c r="N115" s="85">
        <v>0</v>
      </c>
      <c r="O115" s="48">
        <v>40401</v>
      </c>
      <c r="P115" s="77">
        <f t="shared" si="1"/>
        <v>3</v>
      </c>
      <c r="Q115" s="76">
        <f>RANK(P115,P3:P175)</f>
        <v>157</v>
      </c>
    </row>
    <row r="116" spans="1:17" ht="14.25">
      <c r="A116" s="40">
        <v>114</v>
      </c>
      <c r="B116" s="69" t="s">
        <v>862</v>
      </c>
      <c r="C116" s="53" t="s">
        <v>863</v>
      </c>
      <c r="D116" s="58" t="s">
        <v>864</v>
      </c>
      <c r="E116" s="59" t="s">
        <v>865</v>
      </c>
      <c r="F116" s="80">
        <v>0</v>
      </c>
      <c r="G116" s="42">
        <v>40385</v>
      </c>
      <c r="H116" s="85">
        <v>1</v>
      </c>
      <c r="I116" s="42">
        <v>40393</v>
      </c>
      <c r="J116" s="85">
        <v>0</v>
      </c>
      <c r="K116" s="42">
        <v>40397</v>
      </c>
      <c r="L116" s="85">
        <v>0</v>
      </c>
      <c r="M116" s="42">
        <v>40398</v>
      </c>
      <c r="N116" s="85">
        <v>0</v>
      </c>
      <c r="O116" s="48">
        <v>40402</v>
      </c>
      <c r="P116" s="77">
        <f t="shared" si="1"/>
        <v>1</v>
      </c>
      <c r="Q116" s="76">
        <f>RANK(P116,P3:P175)</f>
        <v>161</v>
      </c>
    </row>
    <row r="117" spans="1:17" ht="14.25">
      <c r="A117" s="40">
        <v>115</v>
      </c>
      <c r="B117" s="69" t="s">
        <v>866</v>
      </c>
      <c r="C117" s="53" t="s">
        <v>867</v>
      </c>
      <c r="D117" s="58" t="s">
        <v>868</v>
      </c>
      <c r="E117" s="59" t="s">
        <v>869</v>
      </c>
      <c r="F117" s="80">
        <v>0</v>
      </c>
      <c r="G117" s="42">
        <v>40386</v>
      </c>
      <c r="H117" s="85">
        <v>0</v>
      </c>
      <c r="I117" s="42">
        <v>40394</v>
      </c>
      <c r="J117" s="85">
        <v>2</v>
      </c>
      <c r="K117" s="42">
        <v>40398</v>
      </c>
      <c r="L117" s="85">
        <v>3</v>
      </c>
      <c r="M117" s="42">
        <v>40399</v>
      </c>
      <c r="N117" s="85">
        <v>0</v>
      </c>
      <c r="O117" s="48">
        <v>40401</v>
      </c>
      <c r="P117" s="77">
        <f t="shared" si="1"/>
        <v>5</v>
      </c>
      <c r="Q117" s="76">
        <f>RANK(P117,P3:P175)</f>
        <v>151</v>
      </c>
    </row>
    <row r="118" spans="1:17" ht="14.25">
      <c r="A118" s="40">
        <v>116</v>
      </c>
      <c r="B118" s="69" t="s">
        <v>870</v>
      </c>
      <c r="C118" s="53" t="s">
        <v>871</v>
      </c>
      <c r="D118" s="58" t="s">
        <v>872</v>
      </c>
      <c r="E118" s="59" t="s">
        <v>873</v>
      </c>
      <c r="F118" s="80">
        <v>3</v>
      </c>
      <c r="G118" s="42">
        <v>40387</v>
      </c>
      <c r="H118" s="85">
        <v>1</v>
      </c>
      <c r="I118" s="42">
        <v>40392</v>
      </c>
      <c r="J118" s="85">
        <v>3</v>
      </c>
      <c r="K118" s="42">
        <v>40396</v>
      </c>
      <c r="L118" s="85">
        <v>2</v>
      </c>
      <c r="M118" s="42">
        <v>40400</v>
      </c>
      <c r="N118" s="85">
        <v>0</v>
      </c>
      <c r="O118" s="48">
        <v>40402</v>
      </c>
      <c r="P118" s="77">
        <f t="shared" si="1"/>
        <v>9</v>
      </c>
      <c r="Q118" s="76">
        <f>RANK(P118,P3:P175)</f>
        <v>134</v>
      </c>
    </row>
    <row r="119" spans="1:17" ht="14.25">
      <c r="A119" s="40">
        <v>117</v>
      </c>
      <c r="B119" s="69" t="s">
        <v>874</v>
      </c>
      <c r="C119" s="53" t="s">
        <v>875</v>
      </c>
      <c r="D119" s="58" t="s">
        <v>420</v>
      </c>
      <c r="E119" s="59" t="s">
        <v>876</v>
      </c>
      <c r="F119" s="80">
        <v>2</v>
      </c>
      <c r="G119" s="42">
        <v>40389</v>
      </c>
      <c r="H119" s="85">
        <v>4</v>
      </c>
      <c r="I119" s="42">
        <v>40392</v>
      </c>
      <c r="J119" s="85">
        <v>8</v>
      </c>
      <c r="K119" s="42">
        <v>40398</v>
      </c>
      <c r="L119" s="85">
        <v>10</v>
      </c>
      <c r="M119" s="42">
        <v>40399</v>
      </c>
      <c r="N119" s="85">
        <v>8</v>
      </c>
      <c r="O119" s="48">
        <v>40402</v>
      </c>
      <c r="P119" s="77">
        <f t="shared" si="1"/>
        <v>32</v>
      </c>
      <c r="Q119" s="76">
        <f>RANK(P119,P3:P175)</f>
        <v>18</v>
      </c>
    </row>
    <row r="120" spans="1:17" ht="14.25">
      <c r="A120" s="40">
        <v>118</v>
      </c>
      <c r="B120" s="69" t="s">
        <v>877</v>
      </c>
      <c r="C120" s="53" t="s">
        <v>878</v>
      </c>
      <c r="D120" s="58" t="s">
        <v>879</v>
      </c>
      <c r="E120" s="59" t="s">
        <v>880</v>
      </c>
      <c r="F120" s="80">
        <v>6</v>
      </c>
      <c r="G120" s="42">
        <v>40387</v>
      </c>
      <c r="H120" s="85">
        <v>8</v>
      </c>
      <c r="I120" s="42">
        <v>40394</v>
      </c>
      <c r="J120" s="85">
        <v>10</v>
      </c>
      <c r="K120" s="42">
        <v>40395</v>
      </c>
      <c r="L120" s="85">
        <v>4</v>
      </c>
      <c r="M120" s="42">
        <v>40398</v>
      </c>
      <c r="N120" s="85">
        <v>4</v>
      </c>
      <c r="O120" s="48">
        <v>40402</v>
      </c>
      <c r="P120" s="77">
        <f t="shared" si="1"/>
        <v>32</v>
      </c>
      <c r="Q120" s="76">
        <f>RANK(P120,P3:P175)</f>
        <v>18</v>
      </c>
    </row>
    <row r="121" spans="1:17" ht="14.25">
      <c r="A121" s="40">
        <v>119</v>
      </c>
      <c r="B121" s="69" t="s">
        <v>881</v>
      </c>
      <c r="C121" s="53" t="s">
        <v>882</v>
      </c>
      <c r="D121" s="58" t="s">
        <v>883</v>
      </c>
      <c r="E121" s="59" t="s">
        <v>884</v>
      </c>
      <c r="F121" s="80">
        <v>4</v>
      </c>
      <c r="G121" s="42">
        <v>40387</v>
      </c>
      <c r="H121" s="85">
        <v>6</v>
      </c>
      <c r="I121" s="42">
        <v>40394</v>
      </c>
      <c r="J121" s="85">
        <v>6</v>
      </c>
      <c r="K121" s="42">
        <v>40398</v>
      </c>
      <c r="L121" s="85">
        <v>4</v>
      </c>
      <c r="M121" s="42">
        <v>40398</v>
      </c>
      <c r="N121" s="85">
        <v>5</v>
      </c>
      <c r="O121" s="48">
        <v>40401</v>
      </c>
      <c r="P121" s="77">
        <f t="shared" si="1"/>
        <v>25</v>
      </c>
      <c r="Q121" s="76">
        <f>RANK(P121,P3:P175)</f>
        <v>52</v>
      </c>
    </row>
    <row r="122" spans="1:17" ht="14.25">
      <c r="A122" s="40">
        <v>120</v>
      </c>
      <c r="B122" s="69" t="s">
        <v>885</v>
      </c>
      <c r="C122" s="53" t="s">
        <v>886</v>
      </c>
      <c r="D122" s="58" t="s">
        <v>420</v>
      </c>
      <c r="E122" s="59" t="s">
        <v>750</v>
      </c>
      <c r="F122" s="80">
        <v>2</v>
      </c>
      <c r="G122" s="42">
        <v>40387</v>
      </c>
      <c r="H122" s="85">
        <v>2</v>
      </c>
      <c r="I122" s="42">
        <v>40391</v>
      </c>
      <c r="J122" s="85">
        <v>2</v>
      </c>
      <c r="K122" s="42">
        <v>40397</v>
      </c>
      <c r="L122" s="85">
        <v>6</v>
      </c>
      <c r="M122" s="42">
        <v>40398</v>
      </c>
      <c r="N122" s="85">
        <v>3</v>
      </c>
      <c r="O122" s="48">
        <v>40401</v>
      </c>
      <c r="P122" s="77">
        <f t="shared" si="1"/>
        <v>15</v>
      </c>
      <c r="Q122" s="76">
        <f>RANK(P122,P3:P175)</f>
        <v>102</v>
      </c>
    </row>
    <row r="123" spans="1:17" ht="14.25">
      <c r="A123" s="40">
        <v>121</v>
      </c>
      <c r="B123" s="69" t="s">
        <v>174</v>
      </c>
      <c r="C123" s="53" t="s">
        <v>175</v>
      </c>
      <c r="D123" s="58" t="s">
        <v>176</v>
      </c>
      <c r="E123" s="59" t="s">
        <v>177</v>
      </c>
      <c r="F123" s="80">
        <v>4</v>
      </c>
      <c r="G123" s="42">
        <v>40387</v>
      </c>
      <c r="H123" s="85">
        <v>10</v>
      </c>
      <c r="I123" s="42">
        <v>40394</v>
      </c>
      <c r="J123" s="85">
        <v>8</v>
      </c>
      <c r="K123" s="42">
        <v>40396</v>
      </c>
      <c r="L123" s="85">
        <v>6</v>
      </c>
      <c r="M123" s="42">
        <v>40399</v>
      </c>
      <c r="N123" s="85">
        <v>5</v>
      </c>
      <c r="O123" s="48">
        <v>40402</v>
      </c>
      <c r="P123" s="77">
        <f t="shared" si="1"/>
        <v>33</v>
      </c>
      <c r="Q123" s="76">
        <f>RANK(P123,P3:P175)</f>
        <v>15</v>
      </c>
    </row>
    <row r="124" spans="1:17" ht="14.25">
      <c r="A124" s="40">
        <v>122</v>
      </c>
      <c r="B124" s="69" t="s">
        <v>178</v>
      </c>
      <c r="C124" s="53" t="s">
        <v>179</v>
      </c>
      <c r="D124" s="58" t="s">
        <v>180</v>
      </c>
      <c r="E124" s="59" t="s">
        <v>802</v>
      </c>
      <c r="F124" s="80">
        <v>10</v>
      </c>
      <c r="G124" s="43">
        <v>40390</v>
      </c>
      <c r="H124" s="85">
        <v>5</v>
      </c>
      <c r="I124" s="42">
        <v>40393</v>
      </c>
      <c r="J124" s="85">
        <v>5</v>
      </c>
      <c r="K124" s="42">
        <v>40397</v>
      </c>
      <c r="L124" s="85">
        <v>6</v>
      </c>
      <c r="M124" s="42">
        <v>40398</v>
      </c>
      <c r="N124" s="85">
        <v>6</v>
      </c>
      <c r="O124" s="48">
        <v>40402</v>
      </c>
      <c r="P124" s="77">
        <f t="shared" si="1"/>
        <v>32</v>
      </c>
      <c r="Q124" s="76">
        <f>RANK(P124,P3:P175)</f>
        <v>18</v>
      </c>
    </row>
    <row r="125" spans="1:17" ht="14.25">
      <c r="A125" s="40">
        <v>123</v>
      </c>
      <c r="B125" s="69" t="s">
        <v>181</v>
      </c>
      <c r="C125" s="53" t="s">
        <v>182</v>
      </c>
      <c r="D125" s="58" t="s">
        <v>183</v>
      </c>
      <c r="E125" s="59" t="s">
        <v>184</v>
      </c>
      <c r="F125" s="80">
        <v>6</v>
      </c>
      <c r="G125" s="42">
        <v>40386</v>
      </c>
      <c r="H125" s="85">
        <v>5</v>
      </c>
      <c r="I125" s="42">
        <v>40393</v>
      </c>
      <c r="J125" s="85">
        <v>4</v>
      </c>
      <c r="K125" s="42">
        <v>40398</v>
      </c>
      <c r="L125" s="85">
        <v>5</v>
      </c>
      <c r="M125" s="42">
        <v>40398</v>
      </c>
      <c r="N125" s="85">
        <v>10</v>
      </c>
      <c r="O125" s="48">
        <v>40401</v>
      </c>
      <c r="P125" s="77">
        <f t="shared" si="1"/>
        <v>30</v>
      </c>
      <c r="Q125" s="76">
        <f>RANK(P125,P3:P175)</f>
        <v>31</v>
      </c>
    </row>
    <row r="126" spans="1:17" ht="14.25">
      <c r="A126" s="40">
        <v>124</v>
      </c>
      <c r="B126" s="69" t="s">
        <v>185</v>
      </c>
      <c r="C126" s="53" t="s">
        <v>186</v>
      </c>
      <c r="D126" s="58" t="s">
        <v>187</v>
      </c>
      <c r="E126" s="59" t="s">
        <v>188</v>
      </c>
      <c r="F126" s="80">
        <v>8</v>
      </c>
      <c r="G126" s="42">
        <v>40387</v>
      </c>
      <c r="H126" s="85">
        <v>3</v>
      </c>
      <c r="I126" s="42">
        <v>40392</v>
      </c>
      <c r="J126" s="85">
        <v>7</v>
      </c>
      <c r="K126" s="42">
        <v>40398</v>
      </c>
      <c r="L126" s="85">
        <v>3</v>
      </c>
      <c r="M126" s="42">
        <v>40399</v>
      </c>
      <c r="N126" s="85">
        <v>5</v>
      </c>
      <c r="O126" s="48">
        <v>40402</v>
      </c>
      <c r="P126" s="77">
        <f t="shared" si="1"/>
        <v>26</v>
      </c>
      <c r="Q126" s="76">
        <f>RANK(P126,P3:P175)</f>
        <v>45</v>
      </c>
    </row>
    <row r="127" spans="1:17" ht="14.25">
      <c r="A127" s="40">
        <v>125</v>
      </c>
      <c r="B127" s="69" t="s">
        <v>170</v>
      </c>
      <c r="C127" s="53" t="s">
        <v>171</v>
      </c>
      <c r="D127" s="58" t="s">
        <v>172</v>
      </c>
      <c r="E127" s="59" t="s">
        <v>173</v>
      </c>
      <c r="F127" s="80">
        <v>3</v>
      </c>
      <c r="G127" s="42">
        <v>40385</v>
      </c>
      <c r="H127" s="85">
        <v>3</v>
      </c>
      <c r="I127" s="42">
        <v>40391</v>
      </c>
      <c r="J127" s="85">
        <v>5</v>
      </c>
      <c r="K127" s="42">
        <v>40396</v>
      </c>
      <c r="L127" s="85">
        <v>5</v>
      </c>
      <c r="M127" s="42">
        <v>40399</v>
      </c>
      <c r="N127" s="85">
        <v>2</v>
      </c>
      <c r="O127" s="48">
        <v>40402</v>
      </c>
      <c r="P127" s="77">
        <f t="shared" si="1"/>
        <v>18</v>
      </c>
      <c r="Q127" s="76">
        <f>RANK(P127,P3:P175)</f>
        <v>87</v>
      </c>
    </row>
    <row r="128" spans="1:17" ht="14.25">
      <c r="A128" s="40">
        <v>126</v>
      </c>
      <c r="B128" s="69" t="s">
        <v>166</v>
      </c>
      <c r="C128" s="53" t="s">
        <v>167</v>
      </c>
      <c r="D128" s="58" t="s">
        <v>168</v>
      </c>
      <c r="E128" s="59" t="s">
        <v>169</v>
      </c>
      <c r="F128" s="80">
        <v>1</v>
      </c>
      <c r="G128" s="42">
        <v>40387</v>
      </c>
      <c r="H128" s="85">
        <v>5</v>
      </c>
      <c r="I128" s="42">
        <v>40392</v>
      </c>
      <c r="J128" s="85">
        <v>4</v>
      </c>
      <c r="K128" s="42">
        <v>40398</v>
      </c>
      <c r="L128" s="85">
        <v>2</v>
      </c>
      <c r="M128" s="42">
        <v>40400</v>
      </c>
      <c r="N128" s="85">
        <v>6</v>
      </c>
      <c r="O128" s="48">
        <v>40402</v>
      </c>
      <c r="P128" s="77">
        <f t="shared" si="1"/>
        <v>18</v>
      </c>
      <c r="Q128" s="76">
        <f>RANK(P128,P3:P175)</f>
        <v>87</v>
      </c>
    </row>
    <row r="129" spans="1:17" ht="14.25">
      <c r="A129" s="40">
        <v>127</v>
      </c>
      <c r="B129" s="69" t="s">
        <v>163</v>
      </c>
      <c r="C129" s="53" t="s">
        <v>164</v>
      </c>
      <c r="D129" s="58" t="s">
        <v>653</v>
      </c>
      <c r="E129" s="59" t="s">
        <v>165</v>
      </c>
      <c r="F129" s="80">
        <v>3</v>
      </c>
      <c r="G129" s="42">
        <v>40389</v>
      </c>
      <c r="H129" s="85">
        <v>2</v>
      </c>
      <c r="I129" s="42">
        <v>40392</v>
      </c>
      <c r="J129" s="85">
        <v>4</v>
      </c>
      <c r="K129" s="42">
        <v>40397</v>
      </c>
      <c r="L129" s="85">
        <v>4</v>
      </c>
      <c r="M129" s="42">
        <v>40399</v>
      </c>
      <c r="N129" s="85">
        <v>9</v>
      </c>
      <c r="O129" s="48">
        <v>40400</v>
      </c>
      <c r="P129" s="77">
        <f t="shared" si="1"/>
        <v>22</v>
      </c>
      <c r="Q129" s="76">
        <f>RANK(P129,P3:P175)</f>
        <v>70</v>
      </c>
    </row>
    <row r="130" spans="1:17" ht="14.25">
      <c r="A130" s="40">
        <v>128</v>
      </c>
      <c r="B130" s="69" t="s">
        <v>159</v>
      </c>
      <c r="C130" s="53" t="s">
        <v>160</v>
      </c>
      <c r="D130" s="58" t="s">
        <v>161</v>
      </c>
      <c r="E130" s="59" t="s">
        <v>162</v>
      </c>
      <c r="F130" s="80">
        <v>2</v>
      </c>
      <c r="G130" s="42">
        <v>40387</v>
      </c>
      <c r="H130" s="85">
        <v>4</v>
      </c>
      <c r="I130" s="42">
        <v>40393</v>
      </c>
      <c r="J130" s="85">
        <v>4</v>
      </c>
      <c r="K130" s="42">
        <v>40395</v>
      </c>
      <c r="L130" s="85">
        <v>3</v>
      </c>
      <c r="M130" s="42">
        <v>40399</v>
      </c>
      <c r="N130" s="85">
        <v>2</v>
      </c>
      <c r="O130" s="48">
        <v>40402</v>
      </c>
      <c r="P130" s="77">
        <f t="shared" si="1"/>
        <v>15</v>
      </c>
      <c r="Q130" s="76">
        <f>RANK(P130,P3:P175)</f>
        <v>102</v>
      </c>
    </row>
    <row r="131" spans="1:17" ht="14.25">
      <c r="A131" s="40">
        <v>129</v>
      </c>
      <c r="B131" s="69" t="s">
        <v>155</v>
      </c>
      <c r="C131" s="53" t="s">
        <v>156</v>
      </c>
      <c r="D131" s="58" t="s">
        <v>157</v>
      </c>
      <c r="E131" s="59" t="s">
        <v>158</v>
      </c>
      <c r="F131" s="80">
        <v>6</v>
      </c>
      <c r="G131" s="42">
        <v>40387</v>
      </c>
      <c r="H131" s="85">
        <v>4</v>
      </c>
      <c r="I131" s="42">
        <v>40391</v>
      </c>
      <c r="J131" s="85">
        <v>10</v>
      </c>
      <c r="K131" s="42">
        <v>40396</v>
      </c>
      <c r="L131" s="85">
        <v>4</v>
      </c>
      <c r="M131" s="42">
        <v>40398</v>
      </c>
      <c r="N131" s="85">
        <v>8</v>
      </c>
      <c r="O131" s="48">
        <v>40402</v>
      </c>
      <c r="P131" s="77">
        <f t="shared" si="1"/>
        <v>32</v>
      </c>
      <c r="Q131" s="76">
        <f>RANK(P131,P3:P175)</f>
        <v>18</v>
      </c>
    </row>
    <row r="132" spans="1:17" ht="14.25">
      <c r="A132" s="40">
        <v>130</v>
      </c>
      <c r="B132" s="69" t="s">
        <v>152</v>
      </c>
      <c r="C132" s="53" t="s">
        <v>153</v>
      </c>
      <c r="D132" s="58" t="s">
        <v>524</v>
      </c>
      <c r="E132" s="59" t="s">
        <v>154</v>
      </c>
      <c r="F132" s="80">
        <v>4</v>
      </c>
      <c r="G132" s="42">
        <v>40385</v>
      </c>
      <c r="H132" s="85">
        <v>7</v>
      </c>
      <c r="I132" s="42">
        <v>40393</v>
      </c>
      <c r="J132" s="85">
        <v>4</v>
      </c>
      <c r="K132" s="42">
        <v>40397</v>
      </c>
      <c r="L132" s="85">
        <v>4</v>
      </c>
      <c r="M132" s="42">
        <v>40398</v>
      </c>
      <c r="N132" s="85">
        <v>5</v>
      </c>
      <c r="O132" s="48">
        <v>40402</v>
      </c>
      <c r="P132" s="77">
        <f aca="true" t="shared" si="2" ref="P132:P175">SUM(F132+H132+J132+L132+N132)</f>
        <v>24</v>
      </c>
      <c r="Q132" s="76">
        <f>RANK(P132,P3:P175)</f>
        <v>58</v>
      </c>
    </row>
    <row r="133" spans="1:17" ht="14.25">
      <c r="A133" s="40">
        <v>131</v>
      </c>
      <c r="B133" s="69" t="s">
        <v>119</v>
      </c>
      <c r="C133" s="53" t="s">
        <v>120</v>
      </c>
      <c r="D133" s="58" t="s">
        <v>653</v>
      </c>
      <c r="E133" s="59" t="s">
        <v>121</v>
      </c>
      <c r="F133" s="80">
        <v>2</v>
      </c>
      <c r="G133" s="42">
        <v>40387</v>
      </c>
      <c r="H133" s="85">
        <v>9</v>
      </c>
      <c r="I133" s="42">
        <v>40394</v>
      </c>
      <c r="J133" s="85">
        <v>6</v>
      </c>
      <c r="K133" s="42">
        <v>40398</v>
      </c>
      <c r="L133" s="85">
        <v>2</v>
      </c>
      <c r="M133" s="42">
        <v>40398</v>
      </c>
      <c r="N133" s="85">
        <v>8</v>
      </c>
      <c r="O133" s="48">
        <v>40400</v>
      </c>
      <c r="P133" s="77">
        <f t="shared" si="2"/>
        <v>27</v>
      </c>
      <c r="Q133" s="76">
        <f>RANK(P133,P3:P175)</f>
        <v>41</v>
      </c>
    </row>
    <row r="134" spans="1:17" ht="14.25">
      <c r="A134" s="40">
        <v>132</v>
      </c>
      <c r="B134" s="69" t="s">
        <v>122</v>
      </c>
      <c r="C134" s="53" t="s">
        <v>123</v>
      </c>
      <c r="D134" s="58" t="s">
        <v>124</v>
      </c>
      <c r="E134" s="59" t="s">
        <v>125</v>
      </c>
      <c r="F134" s="80">
        <v>8</v>
      </c>
      <c r="G134" s="42">
        <v>40385</v>
      </c>
      <c r="H134" s="85">
        <v>7</v>
      </c>
      <c r="I134" s="42">
        <v>40394</v>
      </c>
      <c r="J134" s="85">
        <v>5</v>
      </c>
      <c r="K134" s="42">
        <v>40397</v>
      </c>
      <c r="L134" s="85">
        <v>7</v>
      </c>
      <c r="M134" s="42">
        <v>40399</v>
      </c>
      <c r="N134" s="85">
        <v>5</v>
      </c>
      <c r="O134" s="48">
        <v>40402</v>
      </c>
      <c r="P134" s="77">
        <f t="shared" si="2"/>
        <v>32</v>
      </c>
      <c r="Q134" s="76">
        <f>RANK(P134,P3:P175)</f>
        <v>18</v>
      </c>
    </row>
    <row r="135" spans="1:17" ht="14.25">
      <c r="A135" s="40">
        <v>133</v>
      </c>
      <c r="B135" s="69" t="s">
        <v>126</v>
      </c>
      <c r="C135" s="53" t="s">
        <v>127</v>
      </c>
      <c r="D135" s="58" t="s">
        <v>128</v>
      </c>
      <c r="E135" s="59" t="s">
        <v>129</v>
      </c>
      <c r="F135" s="80">
        <v>4</v>
      </c>
      <c r="G135" s="43">
        <v>40390</v>
      </c>
      <c r="H135" s="85">
        <v>4</v>
      </c>
      <c r="I135" s="42">
        <v>40393</v>
      </c>
      <c r="J135" s="85">
        <v>4</v>
      </c>
      <c r="K135" s="42">
        <v>40398</v>
      </c>
      <c r="L135" s="85">
        <v>5</v>
      </c>
      <c r="M135" s="42">
        <v>40398</v>
      </c>
      <c r="N135" s="85">
        <v>4</v>
      </c>
      <c r="O135" s="48">
        <v>40402</v>
      </c>
      <c r="P135" s="77">
        <f t="shared" si="2"/>
        <v>21</v>
      </c>
      <c r="Q135" s="76">
        <f>RANK(P135,P3:P175)</f>
        <v>73</v>
      </c>
    </row>
    <row r="136" spans="1:17" ht="14.25">
      <c r="A136" s="40">
        <v>134</v>
      </c>
      <c r="B136" s="69" t="s">
        <v>130</v>
      </c>
      <c r="C136" s="53" t="s">
        <v>912</v>
      </c>
      <c r="D136" s="58" t="s">
        <v>131</v>
      </c>
      <c r="E136" s="59" t="s">
        <v>132</v>
      </c>
      <c r="F136" s="80">
        <v>0</v>
      </c>
      <c r="G136" s="42">
        <v>40386</v>
      </c>
      <c r="H136" s="85">
        <v>0</v>
      </c>
      <c r="I136" s="42">
        <v>40393</v>
      </c>
      <c r="J136" s="85">
        <v>2</v>
      </c>
      <c r="K136" s="42">
        <v>40397</v>
      </c>
      <c r="L136" s="85">
        <v>2</v>
      </c>
      <c r="M136" s="42">
        <v>40398</v>
      </c>
      <c r="N136" s="85">
        <v>2</v>
      </c>
      <c r="O136" s="48">
        <v>40402</v>
      </c>
      <c r="P136" s="77">
        <f t="shared" si="2"/>
        <v>6</v>
      </c>
      <c r="Q136" s="76">
        <f>RANK(P136,P3:P175)</f>
        <v>143</v>
      </c>
    </row>
    <row r="137" spans="1:17" ht="14.25">
      <c r="A137" s="40">
        <v>135</v>
      </c>
      <c r="B137" s="69" t="s">
        <v>909</v>
      </c>
      <c r="C137" s="53" t="s">
        <v>133</v>
      </c>
      <c r="D137" s="58" t="s">
        <v>134</v>
      </c>
      <c r="E137" s="59" t="s">
        <v>906</v>
      </c>
      <c r="F137" s="80">
        <v>4</v>
      </c>
      <c r="G137" s="43">
        <v>40390</v>
      </c>
      <c r="H137" s="85">
        <v>2</v>
      </c>
      <c r="I137" s="42">
        <v>40392</v>
      </c>
      <c r="J137" s="85">
        <v>4</v>
      </c>
      <c r="K137" s="42">
        <v>40398</v>
      </c>
      <c r="L137" s="85">
        <v>8</v>
      </c>
      <c r="M137" s="42">
        <v>40399</v>
      </c>
      <c r="N137" s="85">
        <v>3</v>
      </c>
      <c r="O137" s="48">
        <v>40402</v>
      </c>
      <c r="P137" s="77">
        <f t="shared" si="2"/>
        <v>21</v>
      </c>
      <c r="Q137" s="76">
        <f>RANK(P137,P3:P175)</f>
        <v>73</v>
      </c>
    </row>
    <row r="138" spans="1:17" ht="14.25">
      <c r="A138" s="40">
        <v>136</v>
      </c>
      <c r="B138" s="69" t="s">
        <v>135</v>
      </c>
      <c r="C138" s="53" t="s">
        <v>136</v>
      </c>
      <c r="D138" s="58" t="s">
        <v>38</v>
      </c>
      <c r="E138" s="59" t="s">
        <v>137</v>
      </c>
      <c r="F138" s="80">
        <v>3</v>
      </c>
      <c r="G138" s="42">
        <v>40389</v>
      </c>
      <c r="H138" s="85">
        <v>2</v>
      </c>
      <c r="I138" s="42">
        <v>40391</v>
      </c>
      <c r="J138" s="85">
        <v>6</v>
      </c>
      <c r="K138" s="42">
        <v>40398</v>
      </c>
      <c r="L138" s="85">
        <v>5</v>
      </c>
      <c r="M138" s="42">
        <v>40398</v>
      </c>
      <c r="N138" s="85">
        <v>6</v>
      </c>
      <c r="O138" s="48">
        <v>40402</v>
      </c>
      <c r="P138" s="77">
        <f t="shared" si="2"/>
        <v>22</v>
      </c>
      <c r="Q138" s="76">
        <f>RANK(P138,P3:P175)</f>
        <v>70</v>
      </c>
    </row>
    <row r="139" spans="1:17" ht="14.25">
      <c r="A139" s="40">
        <v>137</v>
      </c>
      <c r="B139" s="69" t="s">
        <v>138</v>
      </c>
      <c r="C139" s="53" t="s">
        <v>139</v>
      </c>
      <c r="D139" s="58" t="s">
        <v>899</v>
      </c>
      <c r="E139" s="59" t="s">
        <v>898</v>
      </c>
      <c r="F139" s="80">
        <v>7</v>
      </c>
      <c r="G139" s="42">
        <v>40386</v>
      </c>
      <c r="H139" s="85">
        <v>6</v>
      </c>
      <c r="I139" s="42">
        <v>40393</v>
      </c>
      <c r="J139" s="85">
        <v>4</v>
      </c>
      <c r="K139" s="42">
        <v>40397</v>
      </c>
      <c r="L139" s="85">
        <v>4</v>
      </c>
      <c r="M139" s="42">
        <v>40400</v>
      </c>
      <c r="N139" s="85">
        <v>4</v>
      </c>
      <c r="O139" s="48">
        <v>40402</v>
      </c>
      <c r="P139" s="77">
        <f t="shared" si="2"/>
        <v>25</v>
      </c>
      <c r="Q139" s="76">
        <f>RANK(P139,P3:P175)</f>
        <v>52</v>
      </c>
    </row>
    <row r="140" spans="1:17" ht="14.25">
      <c r="A140" s="40">
        <v>138</v>
      </c>
      <c r="B140" s="69" t="s">
        <v>140</v>
      </c>
      <c r="C140" s="53" t="s">
        <v>141</v>
      </c>
      <c r="D140" s="58" t="s">
        <v>142</v>
      </c>
      <c r="E140" s="59" t="s">
        <v>143</v>
      </c>
      <c r="F140" s="80">
        <v>4</v>
      </c>
      <c r="G140" s="42">
        <v>40389</v>
      </c>
      <c r="H140" s="85">
        <v>6</v>
      </c>
      <c r="I140" s="42">
        <v>40393</v>
      </c>
      <c r="J140" s="85">
        <v>4</v>
      </c>
      <c r="K140" s="42">
        <v>40398</v>
      </c>
      <c r="L140" s="85">
        <v>2</v>
      </c>
      <c r="M140" s="42">
        <v>40399</v>
      </c>
      <c r="N140" s="85">
        <v>4</v>
      </c>
      <c r="O140" s="48">
        <v>40401</v>
      </c>
      <c r="P140" s="77">
        <f t="shared" si="2"/>
        <v>20</v>
      </c>
      <c r="Q140" s="76">
        <f>RANK(P140,P3:P175)</f>
        <v>78</v>
      </c>
    </row>
    <row r="141" spans="1:17" ht="14.25">
      <c r="A141" s="40">
        <v>139</v>
      </c>
      <c r="B141" s="69" t="s">
        <v>144</v>
      </c>
      <c r="C141" s="53" t="s">
        <v>145</v>
      </c>
      <c r="D141" s="58" t="s">
        <v>146</v>
      </c>
      <c r="E141" s="59" t="s">
        <v>147</v>
      </c>
      <c r="F141" s="80">
        <v>0</v>
      </c>
      <c r="G141" s="42">
        <v>40386</v>
      </c>
      <c r="H141" s="85">
        <v>0</v>
      </c>
      <c r="I141" s="42">
        <v>40392</v>
      </c>
      <c r="J141" s="85">
        <v>2</v>
      </c>
      <c r="K141" s="42">
        <v>40397</v>
      </c>
      <c r="L141" s="85">
        <v>4</v>
      </c>
      <c r="M141" s="42">
        <v>40399</v>
      </c>
      <c r="N141" s="85">
        <v>4</v>
      </c>
      <c r="O141" s="48">
        <v>40402</v>
      </c>
      <c r="P141" s="77">
        <f t="shared" si="2"/>
        <v>10</v>
      </c>
      <c r="Q141" s="76">
        <f>RANK(P141,P3:P175)</f>
        <v>128</v>
      </c>
    </row>
    <row r="142" spans="1:17" ht="14.25">
      <c r="A142" s="40">
        <v>140</v>
      </c>
      <c r="B142" s="69" t="s">
        <v>148</v>
      </c>
      <c r="C142" s="53" t="s">
        <v>149</v>
      </c>
      <c r="D142" s="58" t="s">
        <v>819</v>
      </c>
      <c r="E142" s="59" t="s">
        <v>150</v>
      </c>
      <c r="F142" s="80">
        <v>4</v>
      </c>
      <c r="G142" s="42">
        <v>40386</v>
      </c>
      <c r="H142" s="85">
        <v>4</v>
      </c>
      <c r="I142" s="42">
        <v>40393</v>
      </c>
      <c r="J142" s="85">
        <v>3</v>
      </c>
      <c r="K142" s="42">
        <v>40397</v>
      </c>
      <c r="L142" s="85">
        <v>4</v>
      </c>
      <c r="M142" s="42">
        <v>40400</v>
      </c>
      <c r="N142" s="85">
        <v>6</v>
      </c>
      <c r="O142" s="48">
        <v>40402</v>
      </c>
      <c r="P142" s="77">
        <f t="shared" si="2"/>
        <v>21</v>
      </c>
      <c r="Q142" s="76">
        <f>RANK(P142,P3:P175)</f>
        <v>73</v>
      </c>
    </row>
    <row r="143" spans="1:17" ht="14.25">
      <c r="A143" s="40">
        <v>141</v>
      </c>
      <c r="B143" s="69" t="s">
        <v>86</v>
      </c>
      <c r="C143" s="53" t="s">
        <v>87</v>
      </c>
      <c r="D143" s="58" t="s">
        <v>88</v>
      </c>
      <c r="E143" s="59" t="s">
        <v>89</v>
      </c>
      <c r="F143" s="80">
        <v>1</v>
      </c>
      <c r="G143" s="43">
        <v>40390</v>
      </c>
      <c r="H143" s="85">
        <v>0</v>
      </c>
      <c r="I143" s="42">
        <v>40393</v>
      </c>
      <c r="J143" s="85">
        <v>3</v>
      </c>
      <c r="K143" s="42">
        <v>40398</v>
      </c>
      <c r="L143" s="85">
        <v>0</v>
      </c>
      <c r="M143" s="42">
        <v>40398</v>
      </c>
      <c r="N143" s="85">
        <v>0</v>
      </c>
      <c r="O143" s="48">
        <v>40401</v>
      </c>
      <c r="P143" s="77">
        <f t="shared" si="2"/>
        <v>4</v>
      </c>
      <c r="Q143" s="76">
        <f>RANK(P143,P3:P175)</f>
        <v>153</v>
      </c>
    </row>
    <row r="144" spans="1:17" ht="14.25">
      <c r="A144" s="40">
        <v>142</v>
      </c>
      <c r="B144" s="69" t="s">
        <v>90</v>
      </c>
      <c r="C144" s="53" t="s">
        <v>91</v>
      </c>
      <c r="D144" s="58" t="s">
        <v>92</v>
      </c>
      <c r="E144" s="59" t="s">
        <v>93</v>
      </c>
      <c r="F144" s="80">
        <v>8</v>
      </c>
      <c r="G144" s="43">
        <v>40390</v>
      </c>
      <c r="H144" s="85">
        <v>10</v>
      </c>
      <c r="I144" s="42">
        <v>40394</v>
      </c>
      <c r="J144" s="85">
        <v>6</v>
      </c>
      <c r="K144" s="42">
        <v>40396</v>
      </c>
      <c r="L144" s="85">
        <v>7</v>
      </c>
      <c r="M144" s="42">
        <v>40398</v>
      </c>
      <c r="N144" s="85">
        <v>9</v>
      </c>
      <c r="O144" s="48">
        <v>40401</v>
      </c>
      <c r="P144" s="77">
        <f t="shared" si="2"/>
        <v>40</v>
      </c>
      <c r="Q144" s="76">
        <f>RANK(P144,P3:P175)</f>
        <v>4</v>
      </c>
    </row>
    <row r="145" spans="1:17" ht="14.25">
      <c r="A145" s="40">
        <v>143</v>
      </c>
      <c r="B145" s="69" t="s">
        <v>94</v>
      </c>
      <c r="C145" s="53" t="s">
        <v>95</v>
      </c>
      <c r="D145" s="58" t="s">
        <v>718</v>
      </c>
      <c r="E145" s="59" t="s">
        <v>96</v>
      </c>
      <c r="F145" s="80">
        <v>6</v>
      </c>
      <c r="G145" s="42">
        <v>40385</v>
      </c>
      <c r="H145" s="85">
        <v>5</v>
      </c>
      <c r="I145" s="42">
        <v>40394</v>
      </c>
      <c r="J145" s="85">
        <v>2</v>
      </c>
      <c r="K145" s="42">
        <v>40398</v>
      </c>
      <c r="L145" s="85">
        <v>7</v>
      </c>
      <c r="M145" s="42">
        <v>40398</v>
      </c>
      <c r="N145" s="85">
        <v>7</v>
      </c>
      <c r="O145" s="48">
        <v>40401</v>
      </c>
      <c r="P145" s="77">
        <f t="shared" si="2"/>
        <v>27</v>
      </c>
      <c r="Q145" s="76">
        <f>RANK(P145,P3:P175)</f>
        <v>41</v>
      </c>
    </row>
    <row r="146" spans="1:17" ht="14.25">
      <c r="A146" s="40">
        <v>144</v>
      </c>
      <c r="B146" s="69" t="s">
        <v>97</v>
      </c>
      <c r="C146" s="53" t="s">
        <v>98</v>
      </c>
      <c r="D146" s="58" t="s">
        <v>99</v>
      </c>
      <c r="E146" s="59" t="s">
        <v>911</v>
      </c>
      <c r="F146" s="80">
        <v>0</v>
      </c>
      <c r="G146" s="42">
        <v>40386</v>
      </c>
      <c r="H146" s="85">
        <v>6</v>
      </c>
      <c r="I146" s="42">
        <v>40393</v>
      </c>
      <c r="J146" s="85">
        <v>7</v>
      </c>
      <c r="K146" s="42">
        <v>40395</v>
      </c>
      <c r="L146" s="85">
        <v>6</v>
      </c>
      <c r="M146" s="42">
        <v>40398</v>
      </c>
      <c r="N146" s="85">
        <v>4</v>
      </c>
      <c r="O146" s="48">
        <v>40401</v>
      </c>
      <c r="P146" s="77">
        <f t="shared" si="2"/>
        <v>23</v>
      </c>
      <c r="Q146" s="76">
        <f>RANK(P146,P3:P175)</f>
        <v>66</v>
      </c>
    </row>
    <row r="147" spans="1:17" ht="14.25">
      <c r="A147" s="40">
        <v>145</v>
      </c>
      <c r="B147" s="69" t="s">
        <v>100</v>
      </c>
      <c r="C147" s="53" t="s">
        <v>101</v>
      </c>
      <c r="D147" s="58" t="s">
        <v>102</v>
      </c>
      <c r="E147" s="59" t="s">
        <v>103</v>
      </c>
      <c r="F147" s="80">
        <v>2</v>
      </c>
      <c r="G147" s="43">
        <v>40390</v>
      </c>
      <c r="H147" s="85">
        <v>2</v>
      </c>
      <c r="I147" s="42">
        <v>40391</v>
      </c>
      <c r="J147" s="85">
        <v>2</v>
      </c>
      <c r="K147" s="42">
        <v>40398</v>
      </c>
      <c r="L147" s="85">
        <v>4</v>
      </c>
      <c r="M147" s="42">
        <v>40398</v>
      </c>
      <c r="N147" s="85">
        <v>4</v>
      </c>
      <c r="O147" s="48">
        <v>40402</v>
      </c>
      <c r="P147" s="77">
        <f t="shared" si="2"/>
        <v>14</v>
      </c>
      <c r="Q147" s="76">
        <f>RANK(P147,P3:P175)</f>
        <v>112</v>
      </c>
    </row>
    <row r="148" spans="1:17" ht="14.25">
      <c r="A148" s="40">
        <v>146</v>
      </c>
      <c r="B148" s="69" t="s">
        <v>104</v>
      </c>
      <c r="C148" s="53" t="s">
        <v>105</v>
      </c>
      <c r="D148" s="58" t="s">
        <v>106</v>
      </c>
      <c r="E148" s="59" t="s">
        <v>107</v>
      </c>
      <c r="F148" s="80">
        <v>10</v>
      </c>
      <c r="G148" s="43">
        <v>40390</v>
      </c>
      <c r="H148" s="85">
        <v>5</v>
      </c>
      <c r="I148" s="42">
        <v>40394</v>
      </c>
      <c r="J148" s="85">
        <v>4</v>
      </c>
      <c r="K148" s="42">
        <v>40395</v>
      </c>
      <c r="L148" s="85">
        <v>6</v>
      </c>
      <c r="M148" s="42">
        <v>40398</v>
      </c>
      <c r="N148" s="85">
        <v>6</v>
      </c>
      <c r="O148" s="48">
        <v>40402</v>
      </c>
      <c r="P148" s="77">
        <f t="shared" si="2"/>
        <v>31</v>
      </c>
      <c r="Q148" s="76">
        <f>RANK(P148,P3:P175)</f>
        <v>26</v>
      </c>
    </row>
    <row r="149" spans="1:17" ht="14.25">
      <c r="A149" s="40">
        <v>147</v>
      </c>
      <c r="B149" s="69" t="s">
        <v>108</v>
      </c>
      <c r="C149" s="53" t="s">
        <v>109</v>
      </c>
      <c r="D149" s="58" t="s">
        <v>110</v>
      </c>
      <c r="E149" s="59" t="s">
        <v>111</v>
      </c>
      <c r="F149" s="80">
        <v>2</v>
      </c>
      <c r="G149" s="43">
        <v>40390</v>
      </c>
      <c r="H149" s="85">
        <v>4</v>
      </c>
      <c r="I149" s="42">
        <v>40392</v>
      </c>
      <c r="J149" s="85">
        <v>2</v>
      </c>
      <c r="K149" s="42">
        <v>40396</v>
      </c>
      <c r="L149" s="85">
        <v>4</v>
      </c>
      <c r="M149" s="42">
        <v>40399</v>
      </c>
      <c r="N149" s="85">
        <v>3</v>
      </c>
      <c r="O149" s="48">
        <v>40401</v>
      </c>
      <c r="P149" s="77">
        <f t="shared" si="2"/>
        <v>15</v>
      </c>
      <c r="Q149" s="76">
        <f>RANK(P149,P3:P175)</f>
        <v>102</v>
      </c>
    </row>
    <row r="150" spans="1:17" ht="14.25">
      <c r="A150" s="40">
        <v>148</v>
      </c>
      <c r="B150" s="69" t="s">
        <v>112</v>
      </c>
      <c r="C150" s="53" t="s">
        <v>113</v>
      </c>
      <c r="D150" s="58" t="s">
        <v>114</v>
      </c>
      <c r="E150" s="59" t="s">
        <v>113</v>
      </c>
      <c r="F150" s="80">
        <v>2</v>
      </c>
      <c r="G150" s="42">
        <v>40389</v>
      </c>
      <c r="H150" s="85">
        <v>1</v>
      </c>
      <c r="I150" s="42">
        <v>40392</v>
      </c>
      <c r="J150" s="85">
        <v>0</v>
      </c>
      <c r="K150" s="42">
        <v>40397</v>
      </c>
      <c r="L150" s="85">
        <v>0</v>
      </c>
      <c r="M150" s="42">
        <v>40399</v>
      </c>
      <c r="N150" s="85">
        <v>0</v>
      </c>
      <c r="O150" s="48">
        <v>40402</v>
      </c>
      <c r="P150" s="77">
        <f t="shared" si="2"/>
        <v>3</v>
      </c>
      <c r="Q150" s="76">
        <f>RANK(P150,P3:P175)</f>
        <v>157</v>
      </c>
    </row>
    <row r="151" spans="1:17" ht="14.25">
      <c r="A151" s="40">
        <v>149</v>
      </c>
      <c r="B151" s="69" t="s">
        <v>115</v>
      </c>
      <c r="C151" s="53" t="s">
        <v>116</v>
      </c>
      <c r="D151" s="58" t="s">
        <v>117</v>
      </c>
      <c r="E151" s="59" t="s">
        <v>118</v>
      </c>
      <c r="F151" s="80">
        <v>5</v>
      </c>
      <c r="G151" s="42">
        <v>40385</v>
      </c>
      <c r="H151" s="85">
        <v>2</v>
      </c>
      <c r="I151" s="42">
        <v>40391</v>
      </c>
      <c r="J151" s="85">
        <v>2</v>
      </c>
      <c r="K151" s="42">
        <v>40398</v>
      </c>
      <c r="L151" s="85">
        <v>4</v>
      </c>
      <c r="M151" s="42">
        <v>40399</v>
      </c>
      <c r="N151" s="85">
        <v>2</v>
      </c>
      <c r="O151" s="48">
        <v>40402</v>
      </c>
      <c r="P151" s="77">
        <f t="shared" si="2"/>
        <v>15</v>
      </c>
      <c r="Q151" s="76">
        <f>RANK(P151,P3:P175)</f>
        <v>102</v>
      </c>
    </row>
    <row r="152" spans="1:17" ht="14.25">
      <c r="A152" s="40">
        <v>150</v>
      </c>
      <c r="B152" s="72" t="s">
        <v>51</v>
      </c>
      <c r="C152" s="62" t="s">
        <v>52</v>
      </c>
      <c r="D152" s="63" t="s">
        <v>53</v>
      </c>
      <c r="E152" s="64" t="s">
        <v>54</v>
      </c>
      <c r="F152" s="82">
        <v>4</v>
      </c>
      <c r="G152" s="43">
        <v>40390</v>
      </c>
      <c r="H152" s="87">
        <v>1</v>
      </c>
      <c r="I152" s="44">
        <v>40392</v>
      </c>
      <c r="J152" s="87">
        <v>1</v>
      </c>
      <c r="K152" s="44">
        <v>40396</v>
      </c>
      <c r="L152" s="87">
        <v>1</v>
      </c>
      <c r="M152" s="44">
        <v>40398</v>
      </c>
      <c r="N152" s="87">
        <v>1</v>
      </c>
      <c r="O152" s="49">
        <v>40402</v>
      </c>
      <c r="P152" s="77">
        <f t="shared" si="2"/>
        <v>8</v>
      </c>
      <c r="Q152" s="76">
        <f>RANK(P152,P3:P175)</f>
        <v>137</v>
      </c>
    </row>
    <row r="153" spans="1:17" ht="14.25">
      <c r="A153" s="40">
        <v>151</v>
      </c>
      <c r="B153" s="72" t="s">
        <v>55</v>
      </c>
      <c r="C153" s="62" t="s">
        <v>56</v>
      </c>
      <c r="D153" s="63" t="s">
        <v>57</v>
      </c>
      <c r="E153" s="64" t="s">
        <v>58</v>
      </c>
      <c r="F153" s="82">
        <v>9</v>
      </c>
      <c r="G153" s="44">
        <v>40385</v>
      </c>
      <c r="H153" s="87">
        <v>6</v>
      </c>
      <c r="I153" s="44">
        <v>40393</v>
      </c>
      <c r="J153" s="87">
        <v>4</v>
      </c>
      <c r="K153" s="44">
        <v>40395</v>
      </c>
      <c r="L153" s="87">
        <v>2</v>
      </c>
      <c r="M153" s="44">
        <v>40398</v>
      </c>
      <c r="N153" s="87">
        <v>5</v>
      </c>
      <c r="O153" s="49">
        <v>40402</v>
      </c>
      <c r="P153" s="77">
        <f t="shared" si="2"/>
        <v>26</v>
      </c>
      <c r="Q153" s="76">
        <f>RANK(P153,P3:P175)</f>
        <v>45</v>
      </c>
    </row>
    <row r="154" spans="1:17" ht="14.25">
      <c r="A154" s="40">
        <v>152</v>
      </c>
      <c r="B154" s="72" t="s">
        <v>59</v>
      </c>
      <c r="C154" s="62" t="s">
        <v>60</v>
      </c>
      <c r="D154" s="63" t="s">
        <v>61</v>
      </c>
      <c r="E154" s="64" t="s">
        <v>62</v>
      </c>
      <c r="F154" s="82">
        <v>6</v>
      </c>
      <c r="G154" s="44">
        <v>40385</v>
      </c>
      <c r="H154" s="87">
        <v>3</v>
      </c>
      <c r="I154" s="44">
        <v>40391</v>
      </c>
      <c r="J154" s="87">
        <v>4</v>
      </c>
      <c r="K154" s="42">
        <v>40398</v>
      </c>
      <c r="L154" s="87">
        <v>6</v>
      </c>
      <c r="M154" s="44">
        <v>40399</v>
      </c>
      <c r="N154" s="87">
        <v>4</v>
      </c>
      <c r="O154" s="49">
        <v>40402</v>
      </c>
      <c r="P154" s="77">
        <f t="shared" si="2"/>
        <v>23</v>
      </c>
      <c r="Q154" s="76">
        <f>RANK(P154,P3:P175)</f>
        <v>66</v>
      </c>
    </row>
    <row r="155" spans="1:17" ht="14.25">
      <c r="A155" s="40">
        <v>153</v>
      </c>
      <c r="B155" s="72" t="s">
        <v>63</v>
      </c>
      <c r="C155" s="62" t="s">
        <v>64</v>
      </c>
      <c r="D155" s="63" t="s">
        <v>780</v>
      </c>
      <c r="E155" s="64" t="s">
        <v>65</v>
      </c>
      <c r="F155" s="82">
        <v>6</v>
      </c>
      <c r="G155" s="99">
        <v>40385</v>
      </c>
      <c r="H155" s="87">
        <v>4</v>
      </c>
      <c r="I155" s="44">
        <v>40393</v>
      </c>
      <c r="J155" s="87">
        <v>6</v>
      </c>
      <c r="K155" s="42">
        <v>40398</v>
      </c>
      <c r="L155" s="87">
        <v>5</v>
      </c>
      <c r="M155" s="44">
        <v>40398</v>
      </c>
      <c r="N155" s="87">
        <v>0</v>
      </c>
      <c r="O155" s="49">
        <v>40402</v>
      </c>
      <c r="P155" s="77">
        <f t="shared" si="2"/>
        <v>21</v>
      </c>
      <c r="Q155" s="76">
        <f>RANK(P155,P3:P175)</f>
        <v>73</v>
      </c>
    </row>
    <row r="156" spans="1:17" ht="14.25">
      <c r="A156" s="40">
        <v>154</v>
      </c>
      <c r="B156" s="72" t="s">
        <v>66</v>
      </c>
      <c r="C156" s="62" t="s">
        <v>67</v>
      </c>
      <c r="D156" s="63" t="s">
        <v>68</v>
      </c>
      <c r="E156" s="64" t="s">
        <v>69</v>
      </c>
      <c r="F156" s="82">
        <v>1</v>
      </c>
      <c r="G156" s="44">
        <v>40387</v>
      </c>
      <c r="H156" s="87">
        <v>1</v>
      </c>
      <c r="I156" s="44">
        <v>40391</v>
      </c>
      <c r="J156" s="87">
        <v>1</v>
      </c>
      <c r="K156" s="44">
        <v>40397</v>
      </c>
      <c r="L156" s="87">
        <v>2</v>
      </c>
      <c r="M156" s="44">
        <v>40398</v>
      </c>
      <c r="N156" s="87">
        <v>1</v>
      </c>
      <c r="O156" s="49">
        <v>40401</v>
      </c>
      <c r="P156" s="77">
        <f t="shared" si="2"/>
        <v>6</v>
      </c>
      <c r="Q156" s="76">
        <f>RANK(P156,P3:P175)</f>
        <v>143</v>
      </c>
    </row>
    <row r="157" spans="1:17" ht="14.25">
      <c r="A157" s="40">
        <v>155</v>
      </c>
      <c r="B157" s="69" t="s">
        <v>70</v>
      </c>
      <c r="C157" s="53" t="s">
        <v>71</v>
      </c>
      <c r="D157" s="58" t="s">
        <v>72</v>
      </c>
      <c r="E157" s="59" t="s">
        <v>73</v>
      </c>
      <c r="F157" s="80">
        <v>4</v>
      </c>
      <c r="G157" s="42">
        <v>40389</v>
      </c>
      <c r="H157" s="85">
        <v>8</v>
      </c>
      <c r="I157" s="42">
        <v>40393</v>
      </c>
      <c r="J157" s="85">
        <v>6</v>
      </c>
      <c r="K157" s="42">
        <v>40396</v>
      </c>
      <c r="L157" s="85">
        <v>2</v>
      </c>
      <c r="M157" s="42">
        <v>40399</v>
      </c>
      <c r="N157" s="85">
        <v>4</v>
      </c>
      <c r="O157" s="100">
        <v>40402</v>
      </c>
      <c r="P157" s="77">
        <f t="shared" si="2"/>
        <v>24</v>
      </c>
      <c r="Q157" s="76">
        <f>RANK(P157,P3:P175)</f>
        <v>58</v>
      </c>
    </row>
    <row r="158" spans="1:17" ht="14.25">
      <c r="A158" s="40">
        <v>156</v>
      </c>
      <c r="B158" s="72" t="s">
        <v>74</v>
      </c>
      <c r="C158" s="62" t="s">
        <v>75</v>
      </c>
      <c r="D158" s="63" t="s">
        <v>76</v>
      </c>
      <c r="E158" s="64" t="s">
        <v>77</v>
      </c>
      <c r="F158" s="82">
        <v>5</v>
      </c>
      <c r="G158" s="99">
        <v>40386</v>
      </c>
      <c r="H158" s="87">
        <v>6</v>
      </c>
      <c r="I158" s="44">
        <v>40392</v>
      </c>
      <c r="J158" s="87">
        <v>4</v>
      </c>
      <c r="K158" s="44">
        <v>40395</v>
      </c>
      <c r="L158" s="87">
        <v>9</v>
      </c>
      <c r="M158" s="44">
        <v>40400</v>
      </c>
      <c r="N158" s="87">
        <v>6</v>
      </c>
      <c r="O158" s="49">
        <v>40401</v>
      </c>
      <c r="P158" s="77">
        <f t="shared" si="2"/>
        <v>30</v>
      </c>
      <c r="Q158" s="76">
        <f>RANK(P158,P3:P175)</f>
        <v>31</v>
      </c>
    </row>
    <row r="159" spans="1:17" ht="14.25">
      <c r="A159" s="40">
        <v>157</v>
      </c>
      <c r="B159" s="89" t="s">
        <v>79</v>
      </c>
      <c r="C159" s="90" t="s">
        <v>78</v>
      </c>
      <c r="D159" s="91" t="s">
        <v>80</v>
      </c>
      <c r="E159" s="92" t="s">
        <v>81</v>
      </c>
      <c r="F159" s="93">
        <v>1</v>
      </c>
      <c r="G159" s="94">
        <v>40385</v>
      </c>
      <c r="H159" s="95">
        <v>0</v>
      </c>
      <c r="I159" s="74" t="s">
        <v>189</v>
      </c>
      <c r="J159" s="95">
        <v>0</v>
      </c>
      <c r="K159" s="74" t="s">
        <v>189</v>
      </c>
      <c r="L159" s="95">
        <v>0</v>
      </c>
      <c r="M159" s="74" t="s">
        <v>189</v>
      </c>
      <c r="N159" s="95">
        <v>0</v>
      </c>
      <c r="O159" s="74" t="s">
        <v>189</v>
      </c>
      <c r="P159" s="77">
        <f t="shared" si="2"/>
        <v>1</v>
      </c>
      <c r="Q159" s="76">
        <f>RANK(P159,P3:P175)</f>
        <v>161</v>
      </c>
    </row>
    <row r="160" spans="1:17" ht="14.25">
      <c r="A160" s="40">
        <v>158</v>
      </c>
      <c r="B160" s="72" t="s">
        <v>82</v>
      </c>
      <c r="C160" s="62" t="s">
        <v>83</v>
      </c>
      <c r="D160" s="63" t="s">
        <v>84</v>
      </c>
      <c r="E160" s="64" t="s">
        <v>85</v>
      </c>
      <c r="F160" s="82">
        <v>0</v>
      </c>
      <c r="G160" s="44">
        <v>40387</v>
      </c>
      <c r="H160" s="87">
        <v>0</v>
      </c>
      <c r="I160" s="44">
        <v>40391</v>
      </c>
      <c r="J160" s="87">
        <v>0</v>
      </c>
      <c r="K160" s="42">
        <v>40398</v>
      </c>
      <c r="L160" s="87">
        <v>0</v>
      </c>
      <c r="M160" s="44">
        <v>40399</v>
      </c>
      <c r="N160" s="87">
        <v>1</v>
      </c>
      <c r="O160" s="49">
        <v>40401</v>
      </c>
      <c r="P160" s="77">
        <f t="shared" si="2"/>
        <v>1</v>
      </c>
      <c r="Q160" s="76">
        <f>RANK(P160,P3:P175)</f>
        <v>161</v>
      </c>
    </row>
    <row r="161" spans="1:17" ht="14.25">
      <c r="A161" s="40">
        <v>159</v>
      </c>
      <c r="B161" s="72" t="s">
        <v>47</v>
      </c>
      <c r="C161" s="62" t="s">
        <v>48</v>
      </c>
      <c r="D161" s="63" t="s">
        <v>49</v>
      </c>
      <c r="E161" s="64" t="s">
        <v>50</v>
      </c>
      <c r="F161" s="82">
        <v>6</v>
      </c>
      <c r="G161" s="44">
        <v>40387</v>
      </c>
      <c r="H161" s="87">
        <v>4</v>
      </c>
      <c r="I161" s="44">
        <v>40391</v>
      </c>
      <c r="J161" s="87">
        <v>3</v>
      </c>
      <c r="K161" s="44">
        <v>40396</v>
      </c>
      <c r="L161" s="87">
        <v>4</v>
      </c>
      <c r="M161" s="44">
        <v>40398</v>
      </c>
      <c r="N161" s="87">
        <v>7</v>
      </c>
      <c r="O161" s="49">
        <v>40401</v>
      </c>
      <c r="P161" s="77">
        <f t="shared" si="2"/>
        <v>24</v>
      </c>
      <c r="Q161" s="76">
        <f>RANK(P161,P3:P175)</f>
        <v>58</v>
      </c>
    </row>
    <row r="162" spans="1:17" ht="14.25">
      <c r="A162" s="40">
        <v>160</v>
      </c>
      <c r="B162" s="72" t="s">
        <v>44</v>
      </c>
      <c r="C162" s="62" t="s">
        <v>45</v>
      </c>
      <c r="D162" s="63" t="s">
        <v>308</v>
      </c>
      <c r="E162" s="64" t="s">
        <v>46</v>
      </c>
      <c r="F162" s="82">
        <v>6</v>
      </c>
      <c r="G162" s="43">
        <v>40390</v>
      </c>
      <c r="H162" s="87">
        <v>9</v>
      </c>
      <c r="I162" s="44">
        <v>40393</v>
      </c>
      <c r="J162" s="87">
        <v>2</v>
      </c>
      <c r="K162" s="44">
        <v>40397</v>
      </c>
      <c r="L162" s="87">
        <v>2</v>
      </c>
      <c r="M162" s="44">
        <v>40400</v>
      </c>
      <c r="N162" s="87">
        <v>4</v>
      </c>
      <c r="O162" s="49">
        <v>40402</v>
      </c>
      <c r="P162" s="77">
        <f t="shared" si="2"/>
        <v>23</v>
      </c>
      <c r="Q162" s="76">
        <f>RANK(P162,P3:P175)</f>
        <v>66</v>
      </c>
    </row>
    <row r="163" spans="1:17" ht="14.25">
      <c r="A163" s="40">
        <v>161</v>
      </c>
      <c r="B163" s="72" t="s">
        <v>42</v>
      </c>
      <c r="C163" s="62" t="s">
        <v>894</v>
      </c>
      <c r="D163" s="63" t="s">
        <v>308</v>
      </c>
      <c r="E163" s="64" t="s">
        <v>43</v>
      </c>
      <c r="F163" s="82">
        <v>3</v>
      </c>
      <c r="G163" s="99">
        <v>40385</v>
      </c>
      <c r="H163" s="87">
        <v>6</v>
      </c>
      <c r="I163" s="44">
        <v>40394</v>
      </c>
      <c r="J163" s="87">
        <v>4</v>
      </c>
      <c r="K163" s="44">
        <v>40395</v>
      </c>
      <c r="L163" s="87">
        <v>5</v>
      </c>
      <c r="M163" s="44">
        <v>40398</v>
      </c>
      <c r="N163" s="87">
        <v>6</v>
      </c>
      <c r="O163" s="49">
        <v>40402</v>
      </c>
      <c r="P163" s="77">
        <f t="shared" si="2"/>
        <v>24</v>
      </c>
      <c r="Q163" s="76">
        <f>RANK(P163,P3:P175)</f>
        <v>58</v>
      </c>
    </row>
    <row r="164" spans="1:17" ht="14.25">
      <c r="A164" s="40">
        <v>162</v>
      </c>
      <c r="B164" s="72" t="s">
        <v>39</v>
      </c>
      <c r="C164" s="62" t="s">
        <v>40</v>
      </c>
      <c r="D164" s="63" t="s">
        <v>41</v>
      </c>
      <c r="E164" s="64" t="s">
        <v>891</v>
      </c>
      <c r="F164" s="82">
        <v>1</v>
      </c>
      <c r="G164" s="43">
        <v>40390</v>
      </c>
      <c r="H164" s="87">
        <v>8</v>
      </c>
      <c r="I164" s="44">
        <v>40394</v>
      </c>
      <c r="J164" s="87">
        <v>0</v>
      </c>
      <c r="K164" s="44">
        <v>40397</v>
      </c>
      <c r="L164" s="87">
        <v>3</v>
      </c>
      <c r="M164" s="44">
        <v>40398</v>
      </c>
      <c r="N164" s="87">
        <v>0</v>
      </c>
      <c r="O164" s="49">
        <v>40402</v>
      </c>
      <c r="P164" s="77">
        <f t="shared" si="2"/>
        <v>12</v>
      </c>
      <c r="Q164" s="76">
        <f>RANK(P164,P3:P175)</f>
        <v>121</v>
      </c>
    </row>
    <row r="165" spans="1:17" ht="14.25">
      <c r="A165" s="40">
        <v>163</v>
      </c>
      <c r="B165" s="72" t="s">
        <v>910</v>
      </c>
      <c r="C165" s="62" t="s">
        <v>37</v>
      </c>
      <c r="D165" s="63" t="s">
        <v>38</v>
      </c>
      <c r="E165" s="64" t="s">
        <v>907</v>
      </c>
      <c r="F165" s="82">
        <v>0</v>
      </c>
      <c r="G165" s="44">
        <v>40387</v>
      </c>
      <c r="H165" s="87">
        <v>0</v>
      </c>
      <c r="I165" s="44">
        <v>40394</v>
      </c>
      <c r="J165" s="87">
        <v>6</v>
      </c>
      <c r="K165" s="42">
        <v>40398</v>
      </c>
      <c r="L165" s="87">
        <v>5</v>
      </c>
      <c r="M165" s="44">
        <v>40400</v>
      </c>
      <c r="N165" s="87">
        <v>3</v>
      </c>
      <c r="O165" s="49">
        <v>40402</v>
      </c>
      <c r="P165" s="77">
        <f t="shared" si="2"/>
        <v>14</v>
      </c>
      <c r="Q165" s="76">
        <f>RANK(P165,P3:P175)</f>
        <v>112</v>
      </c>
    </row>
    <row r="166" spans="1:17" ht="14.25">
      <c r="A166" s="40">
        <v>164</v>
      </c>
      <c r="B166" s="72" t="s">
        <v>34</v>
      </c>
      <c r="C166" s="62" t="s">
        <v>35</v>
      </c>
      <c r="D166" s="63" t="s">
        <v>543</v>
      </c>
      <c r="E166" s="64" t="s">
        <v>36</v>
      </c>
      <c r="F166" s="82">
        <v>3</v>
      </c>
      <c r="G166" s="44">
        <v>40389</v>
      </c>
      <c r="H166" s="87">
        <v>1</v>
      </c>
      <c r="I166" s="44">
        <v>40392</v>
      </c>
      <c r="J166" s="87">
        <v>0</v>
      </c>
      <c r="K166" s="44">
        <v>40396</v>
      </c>
      <c r="L166" s="87">
        <v>3</v>
      </c>
      <c r="M166" s="44">
        <v>40399</v>
      </c>
      <c r="N166" s="87">
        <v>3</v>
      </c>
      <c r="O166" s="49">
        <v>40401</v>
      </c>
      <c r="P166" s="77">
        <f t="shared" si="2"/>
        <v>10</v>
      </c>
      <c r="Q166" s="76">
        <f>RANK(P166,P3:P175)</f>
        <v>128</v>
      </c>
    </row>
    <row r="167" spans="1:17" ht="14.25">
      <c r="A167" s="40">
        <v>165</v>
      </c>
      <c r="B167" s="72" t="s">
        <v>30</v>
      </c>
      <c r="C167" s="62" t="s">
        <v>31</v>
      </c>
      <c r="D167" s="63" t="s">
        <v>32</v>
      </c>
      <c r="E167" s="64" t="s">
        <v>33</v>
      </c>
      <c r="F167" s="82">
        <v>0</v>
      </c>
      <c r="G167" s="44">
        <v>40386</v>
      </c>
      <c r="H167" s="87">
        <v>1</v>
      </c>
      <c r="I167" s="44">
        <v>40393</v>
      </c>
      <c r="J167" s="87">
        <v>0</v>
      </c>
      <c r="K167" s="44">
        <v>40397</v>
      </c>
      <c r="L167" s="87">
        <v>3</v>
      </c>
      <c r="M167" s="44">
        <v>40398</v>
      </c>
      <c r="N167" s="87">
        <v>0</v>
      </c>
      <c r="O167" s="49">
        <v>40402</v>
      </c>
      <c r="P167" s="77">
        <f t="shared" si="2"/>
        <v>4</v>
      </c>
      <c r="Q167" s="76">
        <f>RANK(P167,P3:P175)</f>
        <v>153</v>
      </c>
    </row>
    <row r="168" spans="1:17" ht="14.25">
      <c r="A168" s="40">
        <v>166</v>
      </c>
      <c r="B168" s="72" t="s">
        <v>26</v>
      </c>
      <c r="C168" s="62" t="s">
        <v>27</v>
      </c>
      <c r="D168" s="63" t="s">
        <v>28</v>
      </c>
      <c r="E168" s="64" t="s">
        <v>29</v>
      </c>
      <c r="F168" s="82">
        <v>2</v>
      </c>
      <c r="G168" s="44">
        <v>40385</v>
      </c>
      <c r="H168" s="87">
        <v>2</v>
      </c>
      <c r="I168" s="44">
        <v>40393</v>
      </c>
      <c r="J168" s="87">
        <v>4</v>
      </c>
      <c r="K168" s="44">
        <v>40395</v>
      </c>
      <c r="L168" s="87">
        <v>4</v>
      </c>
      <c r="M168" s="44">
        <v>40399</v>
      </c>
      <c r="N168" s="87">
        <v>4</v>
      </c>
      <c r="O168" s="49">
        <v>40401</v>
      </c>
      <c r="P168" s="77">
        <f t="shared" si="2"/>
        <v>16</v>
      </c>
      <c r="Q168" s="76">
        <f>RANK(P168,P3:P175)</f>
        <v>94</v>
      </c>
    </row>
    <row r="169" spans="1:17" ht="14.25">
      <c r="A169" s="40">
        <v>167</v>
      </c>
      <c r="B169" s="72" t="s">
        <v>22</v>
      </c>
      <c r="C169" s="62" t="s">
        <v>23</v>
      </c>
      <c r="D169" s="63" t="s">
        <v>24</v>
      </c>
      <c r="E169" s="64" t="s">
        <v>25</v>
      </c>
      <c r="F169" s="82">
        <v>6</v>
      </c>
      <c r="G169" s="44">
        <v>40385</v>
      </c>
      <c r="H169" s="87">
        <v>6</v>
      </c>
      <c r="I169" s="44">
        <v>40393</v>
      </c>
      <c r="J169" s="87">
        <v>4</v>
      </c>
      <c r="K169" s="44">
        <v>40397</v>
      </c>
      <c r="L169" s="87">
        <v>5</v>
      </c>
      <c r="M169" s="44">
        <v>40398</v>
      </c>
      <c r="N169" s="87">
        <v>7</v>
      </c>
      <c r="O169" s="49">
        <v>40402</v>
      </c>
      <c r="P169" s="77">
        <f t="shared" si="2"/>
        <v>28</v>
      </c>
      <c r="Q169" s="76">
        <f>RANK(P169,P3:P175)</f>
        <v>39</v>
      </c>
    </row>
    <row r="170" spans="1:17" ht="14.25">
      <c r="A170" s="40">
        <v>168</v>
      </c>
      <c r="B170" s="72" t="s">
        <v>18</v>
      </c>
      <c r="C170" s="62" t="s">
        <v>19</v>
      </c>
      <c r="D170" s="63" t="s">
        <v>20</v>
      </c>
      <c r="E170" s="64" t="s">
        <v>21</v>
      </c>
      <c r="F170" s="82">
        <v>5</v>
      </c>
      <c r="G170" s="44">
        <v>40385</v>
      </c>
      <c r="H170" s="87">
        <v>3</v>
      </c>
      <c r="I170" s="44">
        <v>40391</v>
      </c>
      <c r="J170" s="87">
        <v>8</v>
      </c>
      <c r="K170" s="42">
        <v>40398</v>
      </c>
      <c r="L170" s="87">
        <v>8</v>
      </c>
      <c r="M170" s="44">
        <v>40398</v>
      </c>
      <c r="N170" s="87">
        <v>10</v>
      </c>
      <c r="O170" s="49">
        <v>40402</v>
      </c>
      <c r="P170" s="77">
        <f t="shared" si="2"/>
        <v>34</v>
      </c>
      <c r="Q170" s="76">
        <f>RANK(P170,P3:P175)</f>
        <v>14</v>
      </c>
    </row>
    <row r="171" spans="1:17" ht="14.25">
      <c r="A171" s="40">
        <v>169</v>
      </c>
      <c r="B171" s="72" t="s">
        <v>14</v>
      </c>
      <c r="C171" s="62" t="s">
        <v>15</v>
      </c>
      <c r="D171" s="63" t="s">
        <v>16</v>
      </c>
      <c r="E171" s="64" t="s">
        <v>17</v>
      </c>
      <c r="F171" s="82">
        <v>3</v>
      </c>
      <c r="G171" s="44">
        <v>40385</v>
      </c>
      <c r="H171" s="87">
        <v>3</v>
      </c>
      <c r="I171" s="44">
        <v>40393</v>
      </c>
      <c r="J171" s="87">
        <v>8</v>
      </c>
      <c r="K171" s="44">
        <v>40396</v>
      </c>
      <c r="L171" s="87">
        <v>2</v>
      </c>
      <c r="M171" s="44">
        <v>40400</v>
      </c>
      <c r="N171" s="87">
        <v>4</v>
      </c>
      <c r="O171" s="49">
        <v>40402</v>
      </c>
      <c r="P171" s="77">
        <f t="shared" si="2"/>
        <v>20</v>
      </c>
      <c r="Q171" s="76">
        <f>RANK(P171,P3:P175)</f>
        <v>78</v>
      </c>
    </row>
    <row r="172" spans="1:17" ht="14.25">
      <c r="A172" s="40">
        <v>170</v>
      </c>
      <c r="B172" s="72" t="s">
        <v>10</v>
      </c>
      <c r="C172" s="62" t="s">
        <v>11</v>
      </c>
      <c r="D172" s="63" t="s">
        <v>12</v>
      </c>
      <c r="E172" s="64" t="s">
        <v>13</v>
      </c>
      <c r="F172" s="82">
        <v>5</v>
      </c>
      <c r="G172" s="44">
        <v>40386</v>
      </c>
      <c r="H172" s="87">
        <v>1</v>
      </c>
      <c r="I172" s="44">
        <v>40391</v>
      </c>
      <c r="J172" s="87">
        <v>7</v>
      </c>
      <c r="K172" s="42">
        <v>40398</v>
      </c>
      <c r="L172" s="87">
        <v>5</v>
      </c>
      <c r="M172" s="44">
        <v>40398</v>
      </c>
      <c r="N172" s="87">
        <v>2</v>
      </c>
      <c r="O172" s="49">
        <v>40402</v>
      </c>
      <c r="P172" s="77">
        <f>SUM(F172+H172+J172+L172+N172)</f>
        <v>20</v>
      </c>
      <c r="Q172" s="76">
        <f>RANK(P172,P3:P175)</f>
        <v>78</v>
      </c>
    </row>
    <row r="173" spans="1:17" ht="14.25">
      <c r="A173" s="40">
        <v>171</v>
      </c>
      <c r="B173" s="72" t="s">
        <v>7</v>
      </c>
      <c r="C173" s="62" t="s">
        <v>8</v>
      </c>
      <c r="D173" s="63" t="s">
        <v>9</v>
      </c>
      <c r="E173" s="64" t="s">
        <v>8</v>
      </c>
      <c r="F173" s="82">
        <v>4</v>
      </c>
      <c r="G173" s="44">
        <v>40386</v>
      </c>
      <c r="H173" s="87">
        <v>1</v>
      </c>
      <c r="I173" s="44">
        <v>40391</v>
      </c>
      <c r="J173" s="87">
        <v>9</v>
      </c>
      <c r="K173" s="44">
        <v>40396</v>
      </c>
      <c r="L173" s="87">
        <v>6</v>
      </c>
      <c r="M173" s="44">
        <v>40398</v>
      </c>
      <c r="N173" s="87">
        <v>10</v>
      </c>
      <c r="O173" s="49">
        <v>40402</v>
      </c>
      <c r="P173" s="77">
        <f t="shared" si="2"/>
        <v>30</v>
      </c>
      <c r="Q173" s="76">
        <f>RANK(P173,P3:P175)</f>
        <v>31</v>
      </c>
    </row>
    <row r="174" spans="1:17" ht="14.25">
      <c r="A174" s="40">
        <v>172</v>
      </c>
      <c r="B174" s="72" t="s">
        <v>3</v>
      </c>
      <c r="C174" s="62" t="s">
        <v>4</v>
      </c>
      <c r="D174" s="63" t="s">
        <v>5</v>
      </c>
      <c r="E174" s="64" t="s">
        <v>6</v>
      </c>
      <c r="F174" s="82">
        <v>1</v>
      </c>
      <c r="G174" s="44">
        <v>40387</v>
      </c>
      <c r="H174" s="87">
        <v>1</v>
      </c>
      <c r="I174" s="44">
        <v>40393</v>
      </c>
      <c r="J174" s="87">
        <v>1</v>
      </c>
      <c r="K174" s="44">
        <v>40397</v>
      </c>
      <c r="L174" s="87">
        <v>2</v>
      </c>
      <c r="M174" s="44">
        <v>40398</v>
      </c>
      <c r="N174" s="87">
        <v>1</v>
      </c>
      <c r="O174" s="49">
        <v>40402</v>
      </c>
      <c r="P174" s="77">
        <f t="shared" si="2"/>
        <v>6</v>
      </c>
      <c r="Q174" s="76">
        <f>RANK(P174,P3:P175)</f>
        <v>143</v>
      </c>
    </row>
    <row r="175" spans="1:17" ht="15" thickBot="1">
      <c r="A175" s="41">
        <v>173</v>
      </c>
      <c r="B175" s="73" t="s">
        <v>0</v>
      </c>
      <c r="C175" s="65" t="s">
        <v>1</v>
      </c>
      <c r="D175" s="66" t="s">
        <v>2</v>
      </c>
      <c r="E175" s="67" t="s">
        <v>562</v>
      </c>
      <c r="F175" s="83">
        <v>4</v>
      </c>
      <c r="G175" s="45">
        <v>40387</v>
      </c>
      <c r="H175" s="88">
        <v>2</v>
      </c>
      <c r="I175" s="45">
        <v>40393</v>
      </c>
      <c r="J175" s="88">
        <v>7</v>
      </c>
      <c r="K175" s="45">
        <v>40398</v>
      </c>
      <c r="L175" s="88">
        <v>7</v>
      </c>
      <c r="M175" s="45">
        <v>40398</v>
      </c>
      <c r="N175" s="88">
        <v>6</v>
      </c>
      <c r="O175" s="50">
        <v>40402</v>
      </c>
      <c r="P175" s="78">
        <f t="shared" si="2"/>
        <v>26</v>
      </c>
      <c r="Q175" s="76">
        <f>RANK(P175,P3:P175)</f>
        <v>45</v>
      </c>
    </row>
  </sheetData>
  <sheetProtection/>
  <autoFilter ref="B2:O175"/>
  <mergeCells count="3">
    <mergeCell ref="B1:E1"/>
    <mergeCell ref="A1:A2"/>
    <mergeCell ref="F1:Q1"/>
  </mergeCells>
  <conditionalFormatting sqref="Q176">
    <cfRule type="cellIs" priority="1" dxfId="3" operator="between" stopIfTrue="1">
      <formula>1</formula>
      <formula>20</formula>
    </cfRule>
  </conditionalFormatting>
  <conditionalFormatting sqref="Q3:Q175">
    <cfRule type="cellIs" priority="2" dxfId="2" operator="between" stopIfTrue="1">
      <formula>1</formula>
      <formula>3</formula>
    </cfRule>
    <cfRule type="cellIs" priority="3" dxfId="1" operator="between" stopIfTrue="1">
      <formula>4</formula>
      <formula>10</formula>
    </cfRule>
    <cfRule type="cellIs" priority="4" dxfId="0" operator="between" stopIfTrue="1">
      <formula>11</formula>
      <formula>20</formula>
    </cfRule>
  </conditionalFormatting>
  <dataValidations count="5">
    <dataValidation type="whole" allowBlank="1" showInputMessage="1" showErrorMessage="1" errorTitle="数値エラー" imeMode="disabled" sqref="L160:L175 N160:N175 H160:H175 F98:F175 N3:N18 L3:L18 J3:J18 H3:H18 F3:F18 F20:F45 N20:N45 L20:L45 J20:J45 H20:H45 H48:H51 F48:F51 N48:N51 L48:L51 J48:J51 J53:J57 H53:H57 F53:F57 N53:N57 L53:L57 L59:L61 J59:J61 H59:H61 F59:F61 N59:N61 N63:N75 L63:L75 J63:J75 H63:H75 F63:F75 F77:F95 N77:N95 L77:L95 J77:J95 H77:H95 H98:H158 N98:N158 L98:L158 J98:J158 J160:J175">
      <formula1>0</formula1>
      <formula2>50</formula2>
    </dataValidation>
    <dataValidation type="custom" allowBlank="1" showInputMessage="1" showErrorMessage="1" imeMode="disabled" sqref="P3:Q175">
      <formula1>"入力しないで下さい。"</formula1>
    </dataValidation>
    <dataValidation type="custom" allowBlank="1" showInputMessage="1" showErrorMessage="1" errorTitle="数値エラー" imeMode="disabled" sqref="F19:O19 F46:O47 F52:O52 F58:O58 F76:O76 F96:O97">
      <formula1>0</formula1>
    </dataValidation>
    <dataValidation type="custom" allowBlank="1" showInputMessage="1" showErrorMessage="1" imeMode="disabled" sqref="F62:O62">
      <formula1>0</formula1>
    </dataValidation>
    <dataValidation type="custom" allowBlank="1" showInputMessage="1" showErrorMessage="1" imeMode="disabled" sqref="H159:O159">
      <formula1>"入力禁止"</formula1>
    </dataValidation>
  </dataValidations>
  <printOptions/>
  <pageMargins left="0.787" right="0.787" top="0.984" bottom="0.984" header="0.512" footer="0.512"/>
  <pageSetup orientation="portrait" paperSize="9" r:id="rId1"/>
  <ignoredErrors>
    <ignoredError sqref="A3:A10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109"/>
  <sheetViews>
    <sheetView zoomScalePageLayoutView="0" workbookViewId="0" topLeftCell="A76">
      <selection activeCell="B110" sqref="B110"/>
    </sheetView>
  </sheetViews>
  <sheetFormatPr defaultColWidth="9.00390625" defaultRowHeight="13.5"/>
  <cols>
    <col min="1" max="1" width="72.00390625" style="96" customWidth="1"/>
    <col min="2" max="16384" width="9.00390625" style="96" customWidth="1"/>
  </cols>
  <sheetData>
    <row r="1" spans="1:2" ht="13.5">
      <c r="A1" s="98" t="s">
        <v>913</v>
      </c>
      <c r="B1" s="96">
        <v>4</v>
      </c>
    </row>
    <row r="2" spans="1:2" ht="13.5">
      <c r="A2" s="96" t="s">
        <v>914</v>
      </c>
      <c r="B2" s="96">
        <v>2</v>
      </c>
    </row>
    <row r="3" spans="1:2" ht="13.5">
      <c r="A3" s="96" t="s">
        <v>915</v>
      </c>
      <c r="B3" s="97">
        <v>6</v>
      </c>
    </row>
    <row r="4" spans="1:2" ht="13.5">
      <c r="A4" s="96" t="s">
        <v>916</v>
      </c>
      <c r="B4" s="97">
        <v>2</v>
      </c>
    </row>
    <row r="5" spans="1:2" ht="13.5">
      <c r="A5" s="98" t="s">
        <v>917</v>
      </c>
      <c r="B5" s="97">
        <v>6</v>
      </c>
    </row>
    <row r="6" spans="1:2" ht="13.5">
      <c r="A6" s="96" t="s">
        <v>918</v>
      </c>
      <c r="B6" s="97">
        <v>4</v>
      </c>
    </row>
    <row r="7" spans="1:2" ht="13.5">
      <c r="A7" s="96" t="s">
        <v>919</v>
      </c>
      <c r="B7" s="97">
        <v>4</v>
      </c>
    </row>
    <row r="8" spans="1:2" ht="13.5">
      <c r="A8" s="96" t="s">
        <v>920</v>
      </c>
      <c r="B8" s="97">
        <v>6</v>
      </c>
    </row>
    <row r="9" spans="1:2" ht="13.5">
      <c r="A9" s="96" t="s">
        <v>921</v>
      </c>
      <c r="B9" s="97">
        <v>2</v>
      </c>
    </row>
    <row r="10" spans="1:2" ht="13.5">
      <c r="A10" s="96" t="s">
        <v>922</v>
      </c>
      <c r="B10" s="97">
        <v>4</v>
      </c>
    </row>
    <row r="11" spans="1:2" ht="13.5">
      <c r="A11" s="96" t="s">
        <v>923</v>
      </c>
      <c r="B11" s="97">
        <v>3</v>
      </c>
    </row>
    <row r="12" spans="1:2" ht="13.5">
      <c r="A12" s="96" t="s">
        <v>924</v>
      </c>
      <c r="B12" s="97">
        <v>1</v>
      </c>
    </row>
    <row r="13" spans="1:2" ht="13.5">
      <c r="A13" s="98" t="s">
        <v>925</v>
      </c>
      <c r="B13" s="97">
        <v>4</v>
      </c>
    </row>
    <row r="14" spans="1:2" ht="13.5">
      <c r="A14" s="96" t="s">
        <v>926</v>
      </c>
      <c r="B14" s="97">
        <v>10</v>
      </c>
    </row>
    <row r="15" spans="1:2" ht="13.5">
      <c r="A15" s="96" t="s">
        <v>927</v>
      </c>
      <c r="B15" s="97">
        <v>4</v>
      </c>
    </row>
    <row r="16" spans="1:2" ht="13.5">
      <c r="A16" s="96" t="s">
        <v>928</v>
      </c>
      <c r="B16" s="97">
        <v>2</v>
      </c>
    </row>
    <row r="17" spans="1:2" ht="13.5">
      <c r="A17" s="96" t="s">
        <v>929</v>
      </c>
      <c r="B17" s="97">
        <v>0</v>
      </c>
    </row>
    <row r="18" spans="1:2" ht="13.5">
      <c r="A18" s="96" t="s">
        <v>930</v>
      </c>
      <c r="B18" s="97">
        <v>4</v>
      </c>
    </row>
    <row r="19" spans="1:2" ht="13.5">
      <c r="A19" s="96" t="s">
        <v>931</v>
      </c>
      <c r="B19" s="97">
        <v>3</v>
      </c>
    </row>
    <row r="20" spans="1:2" ht="13.5">
      <c r="A20" s="96" t="s">
        <v>932</v>
      </c>
      <c r="B20" s="97">
        <v>7</v>
      </c>
    </row>
    <row r="21" spans="1:2" ht="13.5">
      <c r="A21" s="96" t="s">
        <v>933</v>
      </c>
      <c r="B21" s="97">
        <v>0</v>
      </c>
    </row>
    <row r="22" spans="1:2" ht="13.5">
      <c r="A22" s="96" t="s">
        <v>934</v>
      </c>
      <c r="B22" s="97">
        <v>4</v>
      </c>
    </row>
    <row r="23" spans="1:2" ht="13.5">
      <c r="A23" s="96" t="s">
        <v>935</v>
      </c>
      <c r="B23" s="97">
        <v>6</v>
      </c>
    </row>
    <row r="24" spans="1:2" ht="13.5">
      <c r="A24" s="98" t="s">
        <v>936</v>
      </c>
      <c r="B24" s="97">
        <v>10</v>
      </c>
    </row>
    <row r="25" spans="1:2" ht="13.5">
      <c r="A25" s="96" t="s">
        <v>937</v>
      </c>
      <c r="B25" s="97">
        <v>4</v>
      </c>
    </row>
    <row r="26" spans="1:2" ht="13.5">
      <c r="A26" s="96" t="s">
        <v>938</v>
      </c>
      <c r="B26" s="97">
        <v>2</v>
      </c>
    </row>
    <row r="27" spans="1:2" ht="13.5">
      <c r="A27" s="96" t="s">
        <v>939</v>
      </c>
      <c r="B27" s="97">
        <v>5</v>
      </c>
    </row>
    <row r="28" spans="1:2" ht="13.5">
      <c r="A28" s="96" t="s">
        <v>940</v>
      </c>
      <c r="B28" s="97">
        <v>10</v>
      </c>
    </row>
    <row r="29" spans="1:2" ht="13.5">
      <c r="A29" s="96" t="s">
        <v>941</v>
      </c>
      <c r="B29" s="97">
        <v>6</v>
      </c>
    </row>
    <row r="30" spans="1:2" ht="13.5">
      <c r="A30" s="96" t="s">
        <v>942</v>
      </c>
      <c r="B30" s="97">
        <v>2</v>
      </c>
    </row>
    <row r="31" spans="1:2" ht="13.5">
      <c r="A31" s="96" t="s">
        <v>943</v>
      </c>
      <c r="B31" s="97">
        <v>2</v>
      </c>
    </row>
    <row r="32" spans="1:2" ht="13.5">
      <c r="A32" s="96" t="s">
        <v>944</v>
      </c>
      <c r="B32" s="97">
        <v>8</v>
      </c>
    </row>
    <row r="33" spans="1:2" ht="13.5">
      <c r="A33" s="96" t="s">
        <v>945</v>
      </c>
      <c r="B33" s="97">
        <v>9</v>
      </c>
    </row>
    <row r="34" spans="1:2" ht="13.5">
      <c r="A34" s="97" t="s">
        <v>946</v>
      </c>
      <c r="B34" s="97">
        <v>3</v>
      </c>
    </row>
    <row r="35" spans="1:2" ht="13.5">
      <c r="A35" s="96" t="s">
        <v>947</v>
      </c>
      <c r="B35" s="97">
        <v>6</v>
      </c>
    </row>
    <row r="36" spans="1:2" ht="13.5">
      <c r="A36" s="96" t="s">
        <v>948</v>
      </c>
      <c r="B36" s="97">
        <v>1</v>
      </c>
    </row>
    <row r="37" spans="1:2" ht="13.5">
      <c r="A37" s="96" t="s">
        <v>950</v>
      </c>
      <c r="B37" s="97">
        <v>0</v>
      </c>
    </row>
    <row r="38" spans="1:2" ht="13.5">
      <c r="A38" s="96" t="s">
        <v>951</v>
      </c>
      <c r="B38" s="97">
        <v>5</v>
      </c>
    </row>
    <row r="39" spans="1:2" ht="13.5">
      <c r="A39" s="96" t="s">
        <v>952</v>
      </c>
      <c r="B39" s="97">
        <v>5</v>
      </c>
    </row>
    <row r="40" spans="1:2" ht="13.5">
      <c r="A40" s="96" t="s">
        <v>953</v>
      </c>
      <c r="B40" s="97">
        <v>6</v>
      </c>
    </row>
    <row r="41" spans="1:2" ht="13.5">
      <c r="A41" s="96" t="s">
        <v>954</v>
      </c>
      <c r="B41" s="97">
        <v>0</v>
      </c>
    </row>
    <row r="42" spans="1:2" ht="13.5">
      <c r="A42" s="96" t="s">
        <v>955</v>
      </c>
      <c r="B42" s="97">
        <v>1</v>
      </c>
    </row>
    <row r="43" spans="1:2" ht="13.5">
      <c r="A43" s="96" t="s">
        <v>956</v>
      </c>
      <c r="B43" s="97">
        <v>0</v>
      </c>
    </row>
    <row r="44" spans="1:2" ht="13.5">
      <c r="A44" s="96" t="s">
        <v>957</v>
      </c>
      <c r="B44" s="97">
        <v>4</v>
      </c>
    </row>
    <row r="45" spans="1:2" ht="13.5">
      <c r="A45" s="96" t="s">
        <v>958</v>
      </c>
      <c r="B45" s="97">
        <v>1</v>
      </c>
    </row>
    <row r="46" spans="1:2" ht="13.5">
      <c r="A46" s="96" t="s">
        <v>959</v>
      </c>
      <c r="B46" s="97">
        <v>5</v>
      </c>
    </row>
    <row r="47" spans="1:2" ht="13.5">
      <c r="A47" s="96" t="s">
        <v>960</v>
      </c>
      <c r="B47" s="97">
        <v>12</v>
      </c>
    </row>
    <row r="48" spans="1:2" ht="13.5">
      <c r="A48" s="96" t="s">
        <v>961</v>
      </c>
      <c r="B48" s="97">
        <v>5</v>
      </c>
    </row>
    <row r="49" spans="1:2" ht="13.5">
      <c r="A49" s="96" t="s">
        <v>962</v>
      </c>
      <c r="B49" s="97">
        <v>5</v>
      </c>
    </row>
    <row r="50" spans="1:2" ht="13.5">
      <c r="A50" s="96" t="s">
        <v>963</v>
      </c>
      <c r="B50" s="97">
        <v>5</v>
      </c>
    </row>
    <row r="51" spans="1:2" ht="13.5">
      <c r="A51" s="96" t="s">
        <v>964</v>
      </c>
      <c r="B51" s="97">
        <v>0</v>
      </c>
    </row>
    <row r="52" spans="1:2" ht="13.5">
      <c r="A52" s="96" t="s">
        <v>965</v>
      </c>
      <c r="B52" s="97">
        <v>1</v>
      </c>
    </row>
    <row r="53" spans="1:2" ht="13.5">
      <c r="A53" s="96" t="s">
        <v>966</v>
      </c>
      <c r="B53" s="97">
        <v>2</v>
      </c>
    </row>
    <row r="54" spans="1:2" ht="13.5">
      <c r="A54" s="96" t="s">
        <v>967</v>
      </c>
      <c r="B54" s="97">
        <v>8</v>
      </c>
    </row>
    <row r="55" spans="1:2" ht="13.5">
      <c r="A55" s="96" t="s">
        <v>968</v>
      </c>
      <c r="B55" s="97">
        <v>6</v>
      </c>
    </row>
    <row r="56" spans="1:2" ht="13.5">
      <c r="A56" s="96" t="s">
        <v>969</v>
      </c>
      <c r="B56" s="97">
        <v>2</v>
      </c>
    </row>
    <row r="57" spans="1:2" ht="13.5">
      <c r="A57" s="96" t="s">
        <v>970</v>
      </c>
      <c r="B57" s="97">
        <v>0</v>
      </c>
    </row>
    <row r="58" spans="1:2" ht="13.5">
      <c r="A58" s="96" t="s">
        <v>971</v>
      </c>
      <c r="B58" s="97">
        <v>2</v>
      </c>
    </row>
    <row r="59" spans="1:2" ht="13.5">
      <c r="A59" s="96" t="s">
        <v>972</v>
      </c>
      <c r="B59" s="97">
        <v>6</v>
      </c>
    </row>
    <row r="60" spans="1:2" ht="13.5">
      <c r="A60" s="96" t="s">
        <v>973</v>
      </c>
      <c r="B60" s="97">
        <v>2</v>
      </c>
    </row>
    <row r="61" spans="1:2" ht="13.5">
      <c r="A61" s="96" t="s">
        <v>974</v>
      </c>
      <c r="B61" s="97">
        <v>6</v>
      </c>
    </row>
    <row r="62" spans="1:2" ht="13.5">
      <c r="A62" s="96" t="s">
        <v>975</v>
      </c>
      <c r="B62" s="97">
        <v>2</v>
      </c>
    </row>
    <row r="63" spans="1:2" ht="13.5">
      <c r="A63" s="96" t="s">
        <v>976</v>
      </c>
      <c r="B63" s="97">
        <v>10</v>
      </c>
    </row>
    <row r="64" spans="1:2" ht="13.5">
      <c r="A64" s="96" t="s">
        <v>977</v>
      </c>
      <c r="B64" s="97">
        <v>2</v>
      </c>
    </row>
    <row r="65" spans="1:2" ht="13.5">
      <c r="A65" s="96" t="s">
        <v>978</v>
      </c>
      <c r="B65" s="97">
        <v>2</v>
      </c>
    </row>
    <row r="66" spans="1:2" ht="13.5">
      <c r="A66" s="96" t="s">
        <v>979</v>
      </c>
      <c r="B66" s="97">
        <v>4</v>
      </c>
    </row>
    <row r="67" spans="1:2" ht="13.5">
      <c r="A67" s="96" t="s">
        <v>980</v>
      </c>
      <c r="B67" s="97">
        <v>0</v>
      </c>
    </row>
    <row r="68" spans="1:2" ht="13.5">
      <c r="A68" s="96" t="s">
        <v>981</v>
      </c>
      <c r="B68" s="97">
        <v>1</v>
      </c>
    </row>
    <row r="69" spans="1:2" ht="13.5">
      <c r="A69" s="96" t="s">
        <v>982</v>
      </c>
      <c r="B69" s="97">
        <v>0</v>
      </c>
    </row>
    <row r="70" spans="1:2" ht="13.5">
      <c r="A70" s="96" t="s">
        <v>983</v>
      </c>
      <c r="B70" s="97">
        <v>6</v>
      </c>
    </row>
    <row r="71" spans="1:2" ht="13.5">
      <c r="A71" s="96" t="s">
        <v>984</v>
      </c>
      <c r="B71" s="97">
        <v>6</v>
      </c>
    </row>
    <row r="72" spans="1:2" ht="13.5">
      <c r="A72" s="96" t="s">
        <v>985</v>
      </c>
      <c r="B72" s="97">
        <v>0</v>
      </c>
    </row>
    <row r="73" spans="1:2" ht="13.5">
      <c r="A73" s="96" t="s">
        <v>986</v>
      </c>
      <c r="B73" s="97">
        <v>2</v>
      </c>
    </row>
    <row r="74" spans="1:2" ht="13.5">
      <c r="A74" s="96" t="s">
        <v>987</v>
      </c>
      <c r="B74" s="97">
        <v>2</v>
      </c>
    </row>
    <row r="75" spans="1:2" ht="13.5">
      <c r="A75" s="96" t="s">
        <v>988</v>
      </c>
      <c r="B75" s="97">
        <v>4</v>
      </c>
    </row>
    <row r="76" spans="1:2" ht="13.5">
      <c r="A76" s="96" t="s">
        <v>989</v>
      </c>
      <c r="B76" s="97">
        <v>2</v>
      </c>
    </row>
    <row r="77" spans="1:2" ht="13.5">
      <c r="A77" s="96" t="s">
        <v>990</v>
      </c>
      <c r="B77" s="97">
        <v>7</v>
      </c>
    </row>
    <row r="78" spans="1:2" ht="13.5">
      <c r="A78" s="96" t="s">
        <v>991</v>
      </c>
      <c r="B78" s="97">
        <v>10</v>
      </c>
    </row>
    <row r="79" spans="1:2" ht="13.5">
      <c r="A79" s="96" t="s">
        <v>992</v>
      </c>
      <c r="B79" s="97">
        <v>4</v>
      </c>
    </row>
    <row r="80" spans="1:2" ht="13.5">
      <c r="A80" s="96" t="s">
        <v>993</v>
      </c>
      <c r="B80" s="97">
        <v>1</v>
      </c>
    </row>
    <row r="81" spans="1:2" ht="13.5">
      <c r="A81" s="96" t="s">
        <v>994</v>
      </c>
      <c r="B81" s="97">
        <v>8</v>
      </c>
    </row>
    <row r="82" spans="1:2" ht="13.5">
      <c r="A82" s="96" t="s">
        <v>995</v>
      </c>
      <c r="B82" s="97">
        <v>4</v>
      </c>
    </row>
    <row r="83" spans="1:2" ht="13.5">
      <c r="A83" s="96" t="s">
        <v>996</v>
      </c>
      <c r="B83" s="97">
        <v>3</v>
      </c>
    </row>
    <row r="84" spans="1:2" ht="13.5">
      <c r="A84" s="96" t="s">
        <v>997</v>
      </c>
      <c r="B84" s="97">
        <v>11</v>
      </c>
    </row>
    <row r="85" spans="1:2" ht="13.5">
      <c r="A85" s="96" t="s">
        <v>998</v>
      </c>
      <c r="B85" s="97">
        <v>5</v>
      </c>
    </row>
    <row r="86" spans="1:2" ht="13.5">
      <c r="A86" s="96" t="s">
        <v>999</v>
      </c>
      <c r="B86" s="97">
        <v>4</v>
      </c>
    </row>
    <row r="87" spans="1:2" ht="13.5">
      <c r="A87" s="96" t="s">
        <v>1000</v>
      </c>
      <c r="B87" s="97">
        <v>5</v>
      </c>
    </row>
    <row r="88" spans="1:2" ht="13.5">
      <c r="A88" s="96" t="s">
        <v>1001</v>
      </c>
      <c r="B88" s="97">
        <v>8</v>
      </c>
    </row>
    <row r="89" spans="1:2" ht="13.5">
      <c r="A89" s="96" t="s">
        <v>1002</v>
      </c>
      <c r="B89" s="97">
        <v>6</v>
      </c>
    </row>
    <row r="90" spans="1:2" ht="13.5">
      <c r="A90" s="96" t="s">
        <v>1003</v>
      </c>
      <c r="B90" s="97">
        <v>6</v>
      </c>
    </row>
    <row r="91" spans="1:2" ht="13.5">
      <c r="A91" s="96" t="s">
        <v>1004</v>
      </c>
      <c r="B91" s="97">
        <v>5</v>
      </c>
    </row>
    <row r="92" spans="1:2" ht="13.5">
      <c r="A92" s="96" t="s">
        <v>1005</v>
      </c>
      <c r="B92" s="97">
        <v>4</v>
      </c>
    </row>
    <row r="93" spans="1:2" ht="13.5">
      <c r="A93" s="96" t="s">
        <v>1006</v>
      </c>
      <c r="B93" s="97">
        <v>4</v>
      </c>
    </row>
    <row r="94" spans="1:2" ht="13.5">
      <c r="A94" s="96" t="s">
        <v>1007</v>
      </c>
      <c r="B94" s="97">
        <v>6</v>
      </c>
    </row>
    <row r="95" spans="1:2" ht="13.5">
      <c r="A95" s="96" t="s">
        <v>1008</v>
      </c>
      <c r="B95" s="97">
        <v>3</v>
      </c>
    </row>
    <row r="96" spans="1:2" ht="13.5">
      <c r="A96" s="96" t="s">
        <v>1009</v>
      </c>
      <c r="B96" s="97">
        <v>5</v>
      </c>
    </row>
    <row r="97" spans="1:2" ht="13.5">
      <c r="A97" s="96" t="s">
        <v>1010</v>
      </c>
      <c r="B97" s="97">
        <v>0</v>
      </c>
    </row>
    <row r="98" spans="1:2" ht="13.5">
      <c r="A98" s="96" t="s">
        <v>1011</v>
      </c>
      <c r="B98" s="97">
        <v>5</v>
      </c>
    </row>
    <row r="99" spans="1:2" ht="13.5">
      <c r="A99" s="96" t="s">
        <v>1012</v>
      </c>
      <c r="B99" s="97">
        <v>5</v>
      </c>
    </row>
    <row r="100" spans="1:2" ht="13.5">
      <c r="A100" s="96" t="s">
        <v>1013</v>
      </c>
      <c r="B100" s="97">
        <v>8</v>
      </c>
    </row>
    <row r="101" spans="1:2" ht="13.5">
      <c r="A101" s="96" t="s">
        <v>1014</v>
      </c>
      <c r="B101" s="97">
        <v>3</v>
      </c>
    </row>
    <row r="102" spans="1:2" ht="13.5">
      <c r="A102" s="96" t="s">
        <v>1015</v>
      </c>
      <c r="B102" s="97">
        <v>3</v>
      </c>
    </row>
    <row r="103" spans="1:2" ht="13.5">
      <c r="A103" s="96" t="s">
        <v>1016</v>
      </c>
      <c r="B103" s="97">
        <v>0</v>
      </c>
    </row>
    <row r="104" spans="1:2" ht="13.5">
      <c r="A104" s="96" t="s">
        <v>1017</v>
      </c>
      <c r="B104" s="97">
        <v>4</v>
      </c>
    </row>
    <row r="105" spans="1:2" ht="13.5">
      <c r="A105" s="96" t="s">
        <v>1019</v>
      </c>
      <c r="B105" s="97">
        <v>4</v>
      </c>
    </row>
    <row r="106" spans="1:2" ht="13.5">
      <c r="A106" s="96" t="s">
        <v>1018</v>
      </c>
      <c r="B106" s="97">
        <v>2</v>
      </c>
    </row>
    <row r="107" spans="1:2" ht="13.5">
      <c r="A107" s="96" t="s">
        <v>1020</v>
      </c>
      <c r="B107" s="97">
        <v>4</v>
      </c>
    </row>
    <row r="108" spans="1:2" ht="13.5">
      <c r="A108" s="96" t="s">
        <v>1021</v>
      </c>
      <c r="B108" s="97">
        <v>1</v>
      </c>
    </row>
    <row r="109" spans="1:2" ht="13.5">
      <c r="A109" s="96" t="s">
        <v>1022</v>
      </c>
      <c r="B109" s="97">
        <v>5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4"/>
  <sheetViews>
    <sheetView zoomScalePageLayoutView="0" workbookViewId="0" topLeftCell="A1">
      <selection activeCell="H188" sqref="H188"/>
    </sheetView>
  </sheetViews>
  <sheetFormatPr defaultColWidth="9.00390625" defaultRowHeight="15" customHeight="1"/>
  <cols>
    <col min="1" max="1" width="10.625" style="1" customWidth="1"/>
    <col min="2" max="3" width="30.625" style="1" customWidth="1"/>
    <col min="4" max="4" width="25.625" style="1" customWidth="1"/>
    <col min="5" max="16384" width="9.00390625" style="1" customWidth="1"/>
  </cols>
  <sheetData>
    <row r="1" spans="1:4" ht="15" customHeight="1" thickBot="1">
      <c r="A1" s="106" t="s">
        <v>191</v>
      </c>
      <c r="B1" s="107"/>
      <c r="C1" s="107"/>
      <c r="D1" s="108"/>
    </row>
    <row r="2" spans="1:4" ht="15" customHeight="1" thickBot="1">
      <c r="A2" s="18" t="s">
        <v>193</v>
      </c>
      <c r="B2" s="12"/>
      <c r="C2" s="13" t="s">
        <v>311</v>
      </c>
      <c r="D2" s="16" t="s">
        <v>300</v>
      </c>
    </row>
    <row r="3" spans="1:4" ht="15" customHeight="1">
      <c r="A3" s="19"/>
      <c r="B3" s="25" t="s">
        <v>333</v>
      </c>
      <c r="C3" s="26" t="s">
        <v>305</v>
      </c>
      <c r="D3" s="27" t="s">
        <v>303</v>
      </c>
    </row>
    <row r="4" spans="1:7" ht="15" customHeight="1">
      <c r="A4" s="20"/>
      <c r="B4" s="28" t="s">
        <v>334</v>
      </c>
      <c r="C4" s="29" t="s">
        <v>306</v>
      </c>
      <c r="D4" s="30" t="s">
        <v>304</v>
      </c>
      <c r="G4" s="15"/>
    </row>
    <row r="5" spans="1:7" ht="15" customHeight="1">
      <c r="A5" s="20"/>
      <c r="B5" s="31" t="s">
        <v>335</v>
      </c>
      <c r="C5" s="32" t="s">
        <v>306</v>
      </c>
      <c r="D5" s="30" t="s">
        <v>336</v>
      </c>
      <c r="G5" s="15"/>
    </row>
    <row r="6" spans="1:7" ht="15" customHeight="1">
      <c r="A6" s="20"/>
      <c r="B6" s="31" t="s">
        <v>337</v>
      </c>
      <c r="C6" s="33" t="s">
        <v>306</v>
      </c>
      <c r="D6" s="30" t="s">
        <v>338</v>
      </c>
      <c r="G6" s="15"/>
    </row>
    <row r="7" spans="1:7" ht="15" customHeight="1">
      <c r="A7" s="20"/>
      <c r="B7" s="31" t="s">
        <v>339</v>
      </c>
      <c r="C7" s="33" t="s">
        <v>340</v>
      </c>
      <c r="D7" s="30" t="s">
        <v>341</v>
      </c>
      <c r="G7" s="15"/>
    </row>
    <row r="8" spans="1:7" ht="15" customHeight="1">
      <c r="A8" s="20"/>
      <c r="B8" s="31" t="s">
        <v>342</v>
      </c>
      <c r="C8" s="33" t="s">
        <v>343</v>
      </c>
      <c r="D8" s="30" t="s">
        <v>344</v>
      </c>
      <c r="G8" s="15"/>
    </row>
    <row r="9" spans="1:7" ht="15" customHeight="1">
      <c r="A9" s="20"/>
      <c r="B9" s="31" t="s">
        <v>345</v>
      </c>
      <c r="C9" s="33" t="s">
        <v>346</v>
      </c>
      <c r="D9" s="30" t="s">
        <v>347</v>
      </c>
      <c r="G9" s="15"/>
    </row>
    <row r="10" spans="1:7" ht="15" customHeight="1">
      <c r="A10" s="20"/>
      <c r="B10" s="31" t="s">
        <v>348</v>
      </c>
      <c r="C10" s="33" t="s">
        <v>349</v>
      </c>
      <c r="D10" s="30" t="s">
        <v>350</v>
      </c>
      <c r="G10" s="15"/>
    </row>
    <row r="11" spans="1:7" ht="15" customHeight="1">
      <c r="A11" s="20"/>
      <c r="B11" s="31" t="s">
        <v>351</v>
      </c>
      <c r="C11" s="33" t="s">
        <v>352</v>
      </c>
      <c r="D11" s="30" t="s">
        <v>353</v>
      </c>
      <c r="G11" s="15"/>
    </row>
    <row r="12" spans="1:7" ht="15" customHeight="1">
      <c r="A12" s="20"/>
      <c r="B12" s="31" t="s">
        <v>354</v>
      </c>
      <c r="C12" s="33" t="s">
        <v>355</v>
      </c>
      <c r="D12" s="30" t="s">
        <v>356</v>
      </c>
      <c r="G12" s="15"/>
    </row>
    <row r="13" spans="1:7" ht="15" customHeight="1">
      <c r="A13" s="20"/>
      <c r="B13" s="31" t="s">
        <v>357</v>
      </c>
      <c r="C13" s="33" t="s">
        <v>358</v>
      </c>
      <c r="D13" s="30" t="s">
        <v>359</v>
      </c>
      <c r="G13" s="15"/>
    </row>
    <row r="14" spans="1:7" ht="15" customHeight="1">
      <c r="A14" s="20"/>
      <c r="B14" s="31" t="s">
        <v>360</v>
      </c>
      <c r="C14" s="33" t="s">
        <v>361</v>
      </c>
      <c r="D14" s="30" t="s">
        <v>310</v>
      </c>
      <c r="G14" s="15"/>
    </row>
    <row r="15" spans="1:7" ht="15" customHeight="1">
      <c r="A15" s="20"/>
      <c r="B15" s="31" t="s">
        <v>362</v>
      </c>
      <c r="C15" s="33" t="s">
        <v>363</v>
      </c>
      <c r="D15" s="30" t="s">
        <v>312</v>
      </c>
      <c r="G15" s="15"/>
    </row>
    <row r="16" spans="1:7" ht="15" customHeight="1">
      <c r="A16" s="20"/>
      <c r="B16" s="31" t="s">
        <v>364</v>
      </c>
      <c r="C16" s="33" t="s">
        <v>313</v>
      </c>
      <c r="D16" s="30" t="s">
        <v>365</v>
      </c>
      <c r="G16" s="15"/>
    </row>
    <row r="17" spans="1:7" ht="15" customHeight="1">
      <c r="A17" s="20"/>
      <c r="B17" s="31" t="s">
        <v>366</v>
      </c>
      <c r="C17" s="33" t="s">
        <v>367</v>
      </c>
      <c r="D17" s="30" t="s">
        <v>368</v>
      </c>
      <c r="G17" s="15"/>
    </row>
    <row r="18" spans="1:7" ht="15" customHeight="1">
      <c r="A18" s="20"/>
      <c r="B18" s="31" t="s">
        <v>369</v>
      </c>
      <c r="C18" s="33" t="s">
        <v>370</v>
      </c>
      <c r="D18" s="30" t="s">
        <v>371</v>
      </c>
      <c r="G18" s="15"/>
    </row>
    <row r="19" spans="1:7" ht="15" customHeight="1">
      <c r="A19" s="20"/>
      <c r="B19" s="31" t="s">
        <v>372</v>
      </c>
      <c r="C19" s="33" t="s">
        <v>373</v>
      </c>
      <c r="D19" s="30" t="s">
        <v>315</v>
      </c>
      <c r="G19" s="15"/>
    </row>
    <row r="20" spans="1:7" ht="15" customHeight="1">
      <c r="A20" s="20"/>
      <c r="B20" s="31" t="s">
        <v>374</v>
      </c>
      <c r="C20" s="33" t="s">
        <v>375</v>
      </c>
      <c r="D20" s="30" t="s">
        <v>316</v>
      </c>
      <c r="G20" s="15"/>
    </row>
    <row r="21" spans="1:7" ht="15" customHeight="1">
      <c r="A21" s="20"/>
      <c r="B21" s="31" t="s">
        <v>317</v>
      </c>
      <c r="C21" s="33" t="s">
        <v>376</v>
      </c>
      <c r="D21" s="30" t="s">
        <v>318</v>
      </c>
      <c r="G21" s="15"/>
    </row>
    <row r="22" spans="1:7" ht="15" customHeight="1">
      <c r="A22" s="20"/>
      <c r="B22" s="31" t="s">
        <v>377</v>
      </c>
      <c r="C22" s="33" t="s">
        <v>378</v>
      </c>
      <c r="D22" s="30" t="s">
        <v>319</v>
      </c>
      <c r="G22" s="15"/>
    </row>
    <row r="23" spans="1:7" ht="15" customHeight="1">
      <c r="A23" s="20"/>
      <c r="B23" s="31" t="s">
        <v>320</v>
      </c>
      <c r="C23" s="33" t="s">
        <v>379</v>
      </c>
      <c r="D23" s="30" t="s">
        <v>321</v>
      </c>
      <c r="G23" s="15"/>
    </row>
    <row r="24" spans="1:7" ht="15" customHeight="1">
      <c r="A24" s="20"/>
      <c r="B24" s="31" t="s">
        <v>380</v>
      </c>
      <c r="C24" s="33" t="s">
        <v>379</v>
      </c>
      <c r="D24" s="30" t="s">
        <v>381</v>
      </c>
      <c r="G24" s="15"/>
    </row>
    <row r="25" spans="1:7" ht="15" customHeight="1">
      <c r="A25" s="20"/>
      <c r="B25" s="31" t="s">
        <v>382</v>
      </c>
      <c r="C25" s="33" t="s">
        <v>383</v>
      </c>
      <c r="D25" s="30" t="s">
        <v>322</v>
      </c>
      <c r="G25" s="15"/>
    </row>
    <row r="26" spans="1:7" ht="15" customHeight="1">
      <c r="A26" s="20"/>
      <c r="B26" s="31" t="s">
        <v>384</v>
      </c>
      <c r="C26" s="33" t="s">
        <v>385</v>
      </c>
      <c r="D26" s="30" t="s">
        <v>323</v>
      </c>
      <c r="G26" s="15"/>
    </row>
    <row r="27" spans="1:7" ht="15" customHeight="1">
      <c r="A27" s="20"/>
      <c r="B27" s="31" t="s">
        <v>386</v>
      </c>
      <c r="C27" s="33" t="s">
        <v>387</v>
      </c>
      <c r="D27" s="30" t="s">
        <v>388</v>
      </c>
      <c r="G27" s="15"/>
    </row>
    <row r="28" spans="1:7" ht="15" customHeight="1">
      <c r="A28" s="20"/>
      <c r="B28" s="31" t="s">
        <v>389</v>
      </c>
      <c r="C28" s="33" t="s">
        <v>390</v>
      </c>
      <c r="D28" s="30" t="s">
        <v>324</v>
      </c>
      <c r="G28" s="15"/>
    </row>
    <row r="29" spans="1:7" ht="15" customHeight="1">
      <c r="A29" s="20"/>
      <c r="B29" s="31" t="s">
        <v>325</v>
      </c>
      <c r="C29" s="33" t="s">
        <v>391</v>
      </c>
      <c r="D29" s="30" t="s">
        <v>326</v>
      </c>
      <c r="G29" s="15"/>
    </row>
    <row r="30" spans="1:7" ht="15" customHeight="1">
      <c r="A30" s="20"/>
      <c r="B30" s="31" t="s">
        <v>327</v>
      </c>
      <c r="C30" s="33" t="s">
        <v>309</v>
      </c>
      <c r="D30" s="30" t="s">
        <v>328</v>
      </c>
      <c r="G30" s="15"/>
    </row>
    <row r="31" spans="1:7" ht="15" customHeight="1">
      <c r="A31" s="20"/>
      <c r="B31" s="31" t="s">
        <v>392</v>
      </c>
      <c r="C31" s="33" t="s">
        <v>329</v>
      </c>
      <c r="D31" s="30" t="s">
        <v>393</v>
      </c>
      <c r="G31" s="15"/>
    </row>
    <row r="32" spans="1:7" ht="15" customHeight="1">
      <c r="A32" s="20"/>
      <c r="B32" s="23" t="s">
        <v>394</v>
      </c>
      <c r="C32" s="11" t="s">
        <v>332</v>
      </c>
      <c r="D32" s="24" t="s">
        <v>435</v>
      </c>
      <c r="G32" s="15"/>
    </row>
    <row r="33" spans="1:7" ht="15" customHeight="1">
      <c r="A33" s="20"/>
      <c r="B33" s="31" t="s">
        <v>330</v>
      </c>
      <c r="C33" s="33" t="s">
        <v>395</v>
      </c>
      <c r="D33" s="30" t="s">
        <v>396</v>
      </c>
      <c r="G33" s="15"/>
    </row>
    <row r="34" spans="1:7" ht="15" customHeight="1">
      <c r="A34" s="20"/>
      <c r="B34" s="31" t="s">
        <v>398</v>
      </c>
      <c r="C34" s="33" t="s">
        <v>307</v>
      </c>
      <c r="D34" s="30" t="s">
        <v>399</v>
      </c>
      <c r="G34" s="15"/>
    </row>
    <row r="35" spans="1:7" ht="15" customHeight="1">
      <c r="A35" s="20"/>
      <c r="B35" s="31" t="s">
        <v>331</v>
      </c>
      <c r="C35" s="33" t="s">
        <v>436</v>
      </c>
      <c r="D35" s="30" t="s">
        <v>437</v>
      </c>
      <c r="G35" s="15"/>
    </row>
    <row r="36" spans="1:7" ht="15" customHeight="1">
      <c r="A36" s="20"/>
      <c r="B36" s="31" t="s">
        <v>438</v>
      </c>
      <c r="C36" s="33" t="s">
        <v>436</v>
      </c>
      <c r="D36" s="30" t="s">
        <v>397</v>
      </c>
      <c r="G36" s="15"/>
    </row>
    <row r="37" spans="1:7" ht="15" customHeight="1">
      <c r="A37" s="20"/>
      <c r="B37" s="31" t="s">
        <v>400</v>
      </c>
      <c r="C37" s="33" t="s">
        <v>439</v>
      </c>
      <c r="D37" s="30" t="s">
        <v>402</v>
      </c>
      <c r="G37" s="15"/>
    </row>
    <row r="38" spans="1:7" ht="15" customHeight="1">
      <c r="A38" s="20"/>
      <c r="B38" s="31" t="s">
        <v>403</v>
      </c>
      <c r="C38" s="33" t="s">
        <v>401</v>
      </c>
      <c r="D38" s="30" t="s">
        <v>404</v>
      </c>
      <c r="G38" s="15"/>
    </row>
    <row r="39" spans="1:7" ht="15" customHeight="1">
      <c r="A39" s="20"/>
      <c r="B39" s="31" t="s">
        <v>405</v>
      </c>
      <c r="C39" s="33" t="s">
        <v>314</v>
      </c>
      <c r="D39" s="30" t="s">
        <v>406</v>
      </c>
      <c r="G39" s="15"/>
    </row>
    <row r="40" spans="1:7" ht="15" customHeight="1">
      <c r="A40" s="20"/>
      <c r="B40" s="31" t="s">
        <v>407</v>
      </c>
      <c r="C40" s="33" t="s">
        <v>408</v>
      </c>
      <c r="D40" s="30" t="s">
        <v>409</v>
      </c>
      <c r="G40" s="15"/>
    </row>
    <row r="41" spans="1:7" ht="15" customHeight="1">
      <c r="A41" s="20"/>
      <c r="B41" s="31" t="s">
        <v>410</v>
      </c>
      <c r="C41" s="33" t="s">
        <v>411</v>
      </c>
      <c r="D41" s="30" t="s">
        <v>412</v>
      </c>
      <c r="G41"/>
    </row>
    <row r="42" spans="1:7" ht="15" customHeight="1">
      <c r="A42" s="20"/>
      <c r="B42" s="31" t="s">
        <v>413</v>
      </c>
      <c r="C42" s="33" t="s">
        <v>440</v>
      </c>
      <c r="D42" s="30" t="s">
        <v>414</v>
      </c>
      <c r="G42" s="14"/>
    </row>
    <row r="43" spans="1:7" ht="15" customHeight="1">
      <c r="A43" s="20"/>
      <c r="B43" s="31" t="s">
        <v>415</v>
      </c>
      <c r="C43" s="33" t="s">
        <v>441</v>
      </c>
      <c r="D43" s="30" t="s">
        <v>416</v>
      </c>
      <c r="G43" s="15"/>
    </row>
    <row r="44" spans="1:7" ht="15" customHeight="1">
      <c r="A44" s="20"/>
      <c r="B44" s="31" t="s">
        <v>442</v>
      </c>
      <c r="C44" s="33" t="s">
        <v>417</v>
      </c>
      <c r="D44" s="30" t="s">
        <v>418</v>
      </c>
      <c r="G44" s="15"/>
    </row>
    <row r="45" spans="1:4" ht="15" customHeight="1">
      <c r="A45" s="20"/>
      <c r="B45" s="31" t="s">
        <v>419</v>
      </c>
      <c r="C45" s="33" t="s">
        <v>420</v>
      </c>
      <c r="D45" s="30" t="s">
        <v>421</v>
      </c>
    </row>
    <row r="46" spans="1:4" ht="15" customHeight="1">
      <c r="A46" s="20"/>
      <c r="B46" s="31" t="s">
        <v>422</v>
      </c>
      <c r="C46" s="33" t="s">
        <v>443</v>
      </c>
      <c r="D46" s="30" t="s">
        <v>423</v>
      </c>
    </row>
    <row r="47" spans="1:4" ht="15" customHeight="1">
      <c r="A47" s="20"/>
      <c r="B47" s="31" t="s">
        <v>424</v>
      </c>
      <c r="C47" s="33" t="s">
        <v>313</v>
      </c>
      <c r="D47" s="30" t="s">
        <v>425</v>
      </c>
    </row>
    <row r="48" spans="1:4" ht="15" customHeight="1">
      <c r="A48" s="20"/>
      <c r="B48" s="31" t="s">
        <v>426</v>
      </c>
      <c r="C48" s="33" t="s">
        <v>444</v>
      </c>
      <c r="D48" s="30" t="s">
        <v>427</v>
      </c>
    </row>
    <row r="49" spans="1:4" ht="15" customHeight="1">
      <c r="A49" s="20"/>
      <c r="B49" s="31" t="s">
        <v>445</v>
      </c>
      <c r="C49" s="33" t="s">
        <v>428</v>
      </c>
      <c r="D49" s="30" t="s">
        <v>429</v>
      </c>
    </row>
    <row r="50" spans="1:4" ht="15" customHeight="1">
      <c r="A50" s="20"/>
      <c r="B50" s="31" t="s">
        <v>430</v>
      </c>
      <c r="C50" s="33" t="s">
        <v>446</v>
      </c>
      <c r="D50" s="30" t="s">
        <v>447</v>
      </c>
    </row>
    <row r="51" spans="1:4" ht="15" customHeight="1">
      <c r="A51" s="20"/>
      <c r="B51" s="31" t="s">
        <v>431</v>
      </c>
      <c r="C51" s="33" t="s">
        <v>308</v>
      </c>
      <c r="D51" s="30" t="s">
        <v>432</v>
      </c>
    </row>
    <row r="52" spans="1:4" ht="15" customHeight="1">
      <c r="A52" s="20"/>
      <c r="B52" s="31" t="s">
        <v>448</v>
      </c>
      <c r="C52" s="33" t="s">
        <v>308</v>
      </c>
      <c r="D52" s="30" t="s">
        <v>433</v>
      </c>
    </row>
    <row r="53" spans="1:4" ht="15" customHeight="1">
      <c r="A53" s="20"/>
      <c r="B53" s="31"/>
      <c r="C53" s="33"/>
      <c r="D53" s="30"/>
    </row>
    <row r="54" spans="1:4" ht="15" customHeight="1">
      <c r="A54" s="20"/>
      <c r="B54" s="31"/>
      <c r="C54" s="33"/>
      <c r="D54" s="30"/>
    </row>
    <row r="55" spans="1:4" ht="15" customHeight="1">
      <c r="A55" s="20"/>
      <c r="B55" s="31"/>
      <c r="C55" s="33"/>
      <c r="D55" s="30"/>
    </row>
    <row r="56" spans="1:4" ht="15" customHeight="1">
      <c r="A56" s="21"/>
      <c r="B56" s="31"/>
      <c r="C56" s="33"/>
      <c r="D56" s="30"/>
    </row>
    <row r="57" spans="1:4" ht="15" customHeight="1">
      <c r="A57" s="21"/>
      <c r="B57" s="31"/>
      <c r="C57" s="33"/>
      <c r="D57" s="30"/>
    </row>
    <row r="58" spans="1:4" ht="15" customHeight="1">
      <c r="A58" s="21"/>
      <c r="B58" s="31"/>
      <c r="C58" s="33"/>
      <c r="D58" s="30"/>
    </row>
    <row r="59" spans="1:4" ht="15" customHeight="1">
      <c r="A59" s="21"/>
      <c r="B59" s="31"/>
      <c r="C59" s="33"/>
      <c r="D59" s="30"/>
    </row>
    <row r="60" spans="1:4" ht="15" customHeight="1">
      <c r="A60" s="21"/>
      <c r="B60" s="31"/>
      <c r="C60" s="33"/>
      <c r="D60" s="30"/>
    </row>
    <row r="61" spans="1:4" ht="15" customHeight="1">
      <c r="A61" s="21"/>
      <c r="B61" s="31"/>
      <c r="C61" s="33"/>
      <c r="D61" s="30"/>
    </row>
    <row r="62" spans="1:4" ht="15" customHeight="1">
      <c r="A62" s="21"/>
      <c r="B62" s="31"/>
      <c r="C62" s="33"/>
      <c r="D62" s="30"/>
    </row>
    <row r="63" spans="1:4" ht="15" customHeight="1">
      <c r="A63" s="21"/>
      <c r="B63" s="31"/>
      <c r="C63" s="33"/>
      <c r="D63" s="30"/>
    </row>
    <row r="64" spans="1:4" ht="15" customHeight="1">
      <c r="A64" s="21"/>
      <c r="B64" s="31"/>
      <c r="C64" s="33"/>
      <c r="D64" s="30"/>
    </row>
    <row r="65" spans="1:4" ht="15" customHeight="1">
      <c r="A65" s="21"/>
      <c r="B65" s="31"/>
      <c r="C65" s="33"/>
      <c r="D65" s="30"/>
    </row>
    <row r="66" spans="1:4" ht="15" customHeight="1">
      <c r="A66" s="21"/>
      <c r="B66" s="31"/>
      <c r="C66" s="33"/>
      <c r="D66" s="30"/>
    </row>
    <row r="67" spans="1:4" ht="15" customHeight="1">
      <c r="A67" s="21"/>
      <c r="B67" s="31"/>
      <c r="C67" s="33"/>
      <c r="D67" s="30"/>
    </row>
    <row r="68" spans="1:4" ht="15" customHeight="1">
      <c r="A68" s="21"/>
      <c r="B68" s="31"/>
      <c r="C68" s="33"/>
      <c r="D68" s="30"/>
    </row>
    <row r="69" spans="1:4" ht="15" customHeight="1">
      <c r="A69" s="21"/>
      <c r="B69" s="31"/>
      <c r="C69" s="33"/>
      <c r="D69" s="30"/>
    </row>
    <row r="70" spans="1:4" ht="15" customHeight="1">
      <c r="A70" s="21"/>
      <c r="B70" s="31"/>
      <c r="C70" s="33"/>
      <c r="D70" s="30"/>
    </row>
    <row r="71" spans="1:4" ht="15" customHeight="1">
      <c r="A71" s="21"/>
      <c r="B71" s="31"/>
      <c r="C71" s="33"/>
      <c r="D71" s="30"/>
    </row>
    <row r="72" spans="1:4" ht="15" customHeight="1">
      <c r="A72" s="21"/>
      <c r="B72" s="31"/>
      <c r="C72" s="33"/>
      <c r="D72" s="30"/>
    </row>
    <row r="73" spans="1:4" ht="15" customHeight="1">
      <c r="A73" s="21"/>
      <c r="B73" s="31"/>
      <c r="C73" s="33"/>
      <c r="D73" s="30"/>
    </row>
    <row r="74" spans="1:4" ht="15" customHeight="1">
      <c r="A74" s="21"/>
      <c r="B74" s="31"/>
      <c r="C74" s="33"/>
      <c r="D74" s="30"/>
    </row>
    <row r="75" spans="1:4" ht="15" customHeight="1">
      <c r="A75" s="21"/>
      <c r="B75" s="31"/>
      <c r="C75" s="33"/>
      <c r="D75" s="30"/>
    </row>
    <row r="76" spans="1:4" ht="15" customHeight="1">
      <c r="A76" s="21"/>
      <c r="B76" s="31"/>
      <c r="C76" s="33"/>
      <c r="D76" s="30"/>
    </row>
    <row r="77" spans="1:4" ht="15" customHeight="1">
      <c r="A77" s="21"/>
      <c r="B77" s="31"/>
      <c r="C77" s="33"/>
      <c r="D77" s="30"/>
    </row>
    <row r="78" spans="1:4" ht="15" customHeight="1">
      <c r="A78" s="21"/>
      <c r="B78" s="31"/>
      <c r="C78" s="33"/>
      <c r="D78" s="30"/>
    </row>
    <row r="79" spans="1:4" ht="15" customHeight="1">
      <c r="A79" s="21"/>
      <c r="B79" s="31"/>
      <c r="C79" s="33"/>
      <c r="D79" s="30"/>
    </row>
    <row r="80" spans="1:4" ht="15" customHeight="1">
      <c r="A80" s="21"/>
      <c r="B80" s="31"/>
      <c r="C80" s="33"/>
      <c r="D80" s="30"/>
    </row>
    <row r="81" spans="1:4" ht="15" customHeight="1">
      <c r="A81" s="21"/>
      <c r="B81" s="31"/>
      <c r="C81" s="33"/>
      <c r="D81" s="30"/>
    </row>
    <row r="82" spans="1:4" ht="15" customHeight="1">
      <c r="A82" s="21"/>
      <c r="B82" s="31"/>
      <c r="C82" s="33"/>
      <c r="D82" s="30"/>
    </row>
    <row r="83" spans="1:4" ht="15" customHeight="1">
      <c r="A83" s="21"/>
      <c r="B83" s="31"/>
      <c r="C83" s="33"/>
      <c r="D83" s="30"/>
    </row>
    <row r="84" spans="1:4" ht="15" customHeight="1">
      <c r="A84" s="21"/>
      <c r="B84" s="31"/>
      <c r="C84" s="33"/>
      <c r="D84" s="30"/>
    </row>
    <row r="85" spans="1:4" ht="15" customHeight="1">
      <c r="A85" s="21"/>
      <c r="B85" s="31"/>
      <c r="C85" s="33"/>
      <c r="D85" s="30"/>
    </row>
    <row r="86" spans="1:4" ht="15" customHeight="1">
      <c r="A86" s="21"/>
      <c r="B86" s="31"/>
      <c r="C86" s="33"/>
      <c r="D86" s="30"/>
    </row>
    <row r="87" spans="1:4" ht="15" customHeight="1">
      <c r="A87" s="21"/>
      <c r="B87" s="31"/>
      <c r="C87" s="33"/>
      <c r="D87" s="30"/>
    </row>
    <row r="88" spans="1:4" ht="15" customHeight="1">
      <c r="A88" s="21"/>
      <c r="B88" s="31"/>
      <c r="C88" s="33"/>
      <c r="D88" s="30"/>
    </row>
    <row r="89" spans="1:4" ht="15" customHeight="1">
      <c r="A89" s="21"/>
      <c r="B89" s="31"/>
      <c r="C89" s="33"/>
      <c r="D89" s="30"/>
    </row>
    <row r="90" spans="1:4" ht="15" customHeight="1">
      <c r="A90" s="21"/>
      <c r="B90" s="31"/>
      <c r="C90" s="33"/>
      <c r="D90" s="30"/>
    </row>
    <row r="91" spans="1:4" ht="15" customHeight="1">
      <c r="A91" s="21"/>
      <c r="B91" s="31"/>
      <c r="C91" s="33"/>
      <c r="D91" s="30"/>
    </row>
    <row r="92" spans="1:4" ht="15" customHeight="1">
      <c r="A92" s="21"/>
      <c r="B92" s="31"/>
      <c r="C92" s="33"/>
      <c r="D92" s="30"/>
    </row>
    <row r="93" spans="1:4" ht="15" customHeight="1">
      <c r="A93" s="21"/>
      <c r="B93" s="31"/>
      <c r="C93" s="33"/>
      <c r="D93" s="30"/>
    </row>
    <row r="94" spans="1:4" ht="15" customHeight="1">
      <c r="A94" s="21"/>
      <c r="B94" s="31"/>
      <c r="C94" s="33"/>
      <c r="D94" s="30"/>
    </row>
    <row r="95" spans="1:4" ht="15" customHeight="1">
      <c r="A95" s="21"/>
      <c r="B95" s="31"/>
      <c r="C95" s="33"/>
      <c r="D95" s="30"/>
    </row>
    <row r="96" spans="1:4" ht="15" customHeight="1">
      <c r="A96" s="21"/>
      <c r="B96" s="31"/>
      <c r="C96" s="33"/>
      <c r="D96" s="30"/>
    </row>
    <row r="97" spans="1:4" ht="15" customHeight="1">
      <c r="A97" s="21"/>
      <c r="B97" s="31"/>
      <c r="C97" s="33"/>
      <c r="D97" s="30"/>
    </row>
    <row r="98" spans="1:4" ht="15" customHeight="1">
      <c r="A98" s="21"/>
      <c r="B98" s="31"/>
      <c r="C98" s="33"/>
      <c r="D98" s="30"/>
    </row>
    <row r="99" spans="1:4" ht="15" customHeight="1">
      <c r="A99" s="21"/>
      <c r="B99" s="31"/>
      <c r="C99" s="33"/>
      <c r="D99" s="30"/>
    </row>
    <row r="100" spans="1:4" ht="15" customHeight="1">
      <c r="A100" s="21"/>
      <c r="B100" s="31"/>
      <c r="C100" s="33"/>
      <c r="D100" s="30"/>
    </row>
    <row r="101" spans="1:4" ht="15" customHeight="1">
      <c r="A101" s="21"/>
      <c r="B101" s="31"/>
      <c r="C101" s="33"/>
      <c r="D101" s="30"/>
    </row>
    <row r="102" spans="1:4" ht="15" customHeight="1">
      <c r="A102" s="21"/>
      <c r="B102" s="31"/>
      <c r="C102" s="33"/>
      <c r="D102" s="30"/>
    </row>
    <row r="103" spans="1:4" ht="15" customHeight="1">
      <c r="A103" s="21"/>
      <c r="B103" s="31"/>
      <c r="C103" s="33"/>
      <c r="D103" s="30"/>
    </row>
    <row r="104" spans="1:4" ht="15" customHeight="1">
      <c r="A104" s="21"/>
      <c r="B104" s="31"/>
      <c r="C104" s="33"/>
      <c r="D104" s="30"/>
    </row>
    <row r="105" spans="1:4" ht="15" customHeight="1">
      <c r="A105" s="21"/>
      <c r="B105" s="31"/>
      <c r="C105" s="33"/>
      <c r="D105" s="30"/>
    </row>
    <row r="106" spans="1:4" ht="15" customHeight="1">
      <c r="A106" s="21"/>
      <c r="B106" s="31"/>
      <c r="C106" s="33"/>
      <c r="D106" s="30"/>
    </row>
    <row r="107" spans="1:4" ht="15" customHeight="1">
      <c r="A107" s="21"/>
      <c r="B107" s="31"/>
      <c r="C107" s="33"/>
      <c r="D107" s="30"/>
    </row>
    <row r="108" spans="1:4" ht="15" customHeight="1">
      <c r="A108" s="21"/>
      <c r="B108" s="31"/>
      <c r="C108" s="33"/>
      <c r="D108" s="30"/>
    </row>
    <row r="109" spans="1:4" ht="15" customHeight="1">
      <c r="A109" s="21"/>
      <c r="B109" s="31"/>
      <c r="C109" s="33"/>
      <c r="D109" s="30"/>
    </row>
    <row r="110" spans="1:4" ht="15" customHeight="1">
      <c r="A110" s="21"/>
      <c r="B110" s="31"/>
      <c r="C110" s="33"/>
      <c r="D110" s="30"/>
    </row>
    <row r="111" spans="1:4" ht="15" customHeight="1">
      <c r="A111" s="21"/>
      <c r="B111" s="31"/>
      <c r="C111" s="33"/>
      <c r="D111" s="30"/>
    </row>
    <row r="112" spans="1:4" ht="15" customHeight="1">
      <c r="A112" s="21"/>
      <c r="B112" s="31"/>
      <c r="C112" s="33"/>
      <c r="D112" s="30"/>
    </row>
    <row r="113" spans="1:4" ht="15" customHeight="1">
      <c r="A113" s="21"/>
      <c r="B113" s="31"/>
      <c r="C113" s="33"/>
      <c r="D113" s="30"/>
    </row>
    <row r="114" spans="1:4" ht="15" customHeight="1">
      <c r="A114" s="21"/>
      <c r="B114" s="31"/>
      <c r="C114" s="33"/>
      <c r="D114" s="30"/>
    </row>
    <row r="115" spans="1:4" ht="15" customHeight="1">
      <c r="A115" s="21"/>
      <c r="B115" s="31"/>
      <c r="C115" s="33"/>
      <c r="D115" s="30"/>
    </row>
    <row r="116" spans="1:4" ht="15" customHeight="1">
      <c r="A116" s="21"/>
      <c r="B116" s="31"/>
      <c r="C116" s="33"/>
      <c r="D116" s="30"/>
    </row>
    <row r="117" spans="1:4" ht="15" customHeight="1">
      <c r="A117" s="21"/>
      <c r="B117" s="31"/>
      <c r="C117" s="33"/>
      <c r="D117" s="30"/>
    </row>
    <row r="118" spans="1:4" ht="15" customHeight="1">
      <c r="A118" s="21"/>
      <c r="B118" s="31"/>
      <c r="C118" s="33"/>
      <c r="D118" s="30"/>
    </row>
    <row r="119" spans="1:4" ht="15" customHeight="1">
      <c r="A119" s="21"/>
      <c r="B119" s="31"/>
      <c r="C119" s="33"/>
      <c r="D119" s="30"/>
    </row>
    <row r="120" spans="1:4" ht="15" customHeight="1">
      <c r="A120" s="21"/>
      <c r="B120" s="31"/>
      <c r="C120" s="33"/>
      <c r="D120" s="30"/>
    </row>
    <row r="121" spans="1:4" ht="15" customHeight="1">
      <c r="A121" s="21"/>
      <c r="B121" s="31"/>
      <c r="C121" s="33"/>
      <c r="D121" s="30"/>
    </row>
    <row r="122" spans="1:4" ht="15" customHeight="1">
      <c r="A122" s="21"/>
      <c r="B122" s="31"/>
      <c r="C122" s="33"/>
      <c r="D122" s="30"/>
    </row>
    <row r="123" spans="1:4" ht="15" customHeight="1">
      <c r="A123" s="21"/>
      <c r="B123" s="31"/>
      <c r="C123" s="33"/>
      <c r="D123" s="30"/>
    </row>
    <row r="124" spans="1:4" ht="15" customHeight="1">
      <c r="A124" s="21"/>
      <c r="B124" s="31"/>
      <c r="C124" s="33"/>
      <c r="D124" s="30"/>
    </row>
    <row r="125" spans="1:4" ht="15" customHeight="1">
      <c r="A125" s="21"/>
      <c r="B125" s="31"/>
      <c r="C125" s="33"/>
      <c r="D125" s="30"/>
    </row>
    <row r="126" spans="1:4" ht="15" customHeight="1">
      <c r="A126" s="21"/>
      <c r="B126" s="31"/>
      <c r="C126" s="33"/>
      <c r="D126" s="30"/>
    </row>
    <row r="127" spans="1:4" ht="15" customHeight="1">
      <c r="A127" s="21"/>
      <c r="B127" s="31"/>
      <c r="C127" s="33"/>
      <c r="D127" s="30"/>
    </row>
    <row r="128" spans="1:4" ht="15" customHeight="1">
      <c r="A128" s="21"/>
      <c r="B128" s="31"/>
      <c r="C128" s="33"/>
      <c r="D128" s="30"/>
    </row>
    <row r="129" spans="1:4" ht="15" customHeight="1">
      <c r="A129" s="21"/>
      <c r="B129" s="31"/>
      <c r="C129" s="33"/>
      <c r="D129" s="30"/>
    </row>
    <row r="130" spans="1:4" ht="15" customHeight="1">
      <c r="A130" s="21"/>
      <c r="B130" s="31"/>
      <c r="C130" s="33"/>
      <c r="D130" s="30"/>
    </row>
    <row r="131" spans="1:4" ht="15" customHeight="1">
      <c r="A131" s="21"/>
      <c r="B131" s="31"/>
      <c r="C131" s="33"/>
      <c r="D131" s="30"/>
    </row>
    <row r="132" spans="1:4" ht="15" customHeight="1">
      <c r="A132" s="21"/>
      <c r="B132" s="31"/>
      <c r="C132" s="33"/>
      <c r="D132" s="30"/>
    </row>
    <row r="133" spans="1:4" ht="15" customHeight="1">
      <c r="A133" s="21"/>
      <c r="B133" s="31"/>
      <c r="C133" s="33"/>
      <c r="D133" s="30"/>
    </row>
    <row r="134" spans="1:4" ht="15" customHeight="1">
      <c r="A134" s="21"/>
      <c r="B134" s="31"/>
      <c r="C134" s="33"/>
      <c r="D134" s="30"/>
    </row>
    <row r="135" spans="1:4" ht="15" customHeight="1">
      <c r="A135" s="21"/>
      <c r="B135" s="31"/>
      <c r="C135" s="33"/>
      <c r="D135" s="30"/>
    </row>
    <row r="136" spans="1:4" ht="15" customHeight="1">
      <c r="A136" s="21"/>
      <c r="B136" s="31"/>
      <c r="C136" s="33"/>
      <c r="D136" s="30"/>
    </row>
    <row r="137" spans="1:4" ht="15" customHeight="1">
      <c r="A137" s="21"/>
      <c r="B137" s="31"/>
      <c r="C137" s="33"/>
      <c r="D137" s="30"/>
    </row>
    <row r="138" spans="1:4" ht="15" customHeight="1">
      <c r="A138" s="21"/>
      <c r="B138" s="31"/>
      <c r="C138" s="33"/>
      <c r="D138" s="30"/>
    </row>
    <row r="139" spans="1:4" ht="15" customHeight="1">
      <c r="A139" s="21"/>
      <c r="B139" s="31"/>
      <c r="C139" s="33"/>
      <c r="D139" s="30"/>
    </row>
    <row r="140" spans="1:4" ht="15" customHeight="1">
      <c r="A140" s="21"/>
      <c r="B140" s="31"/>
      <c r="C140" s="33"/>
      <c r="D140" s="30"/>
    </row>
    <row r="141" spans="1:4" ht="15" customHeight="1">
      <c r="A141" s="21"/>
      <c r="B141" s="31"/>
      <c r="C141" s="33"/>
      <c r="D141" s="30"/>
    </row>
    <row r="142" spans="1:4" ht="15" customHeight="1">
      <c r="A142" s="21"/>
      <c r="B142" s="31"/>
      <c r="C142" s="33"/>
      <c r="D142" s="30"/>
    </row>
    <row r="143" spans="1:4" ht="15" customHeight="1">
      <c r="A143" s="21"/>
      <c r="B143" s="31"/>
      <c r="C143" s="33"/>
      <c r="D143" s="30"/>
    </row>
    <row r="144" spans="1:4" ht="15" customHeight="1">
      <c r="A144" s="21"/>
      <c r="B144" s="31"/>
      <c r="C144" s="33"/>
      <c r="D144" s="30"/>
    </row>
    <row r="145" spans="1:4" ht="15" customHeight="1">
      <c r="A145" s="21"/>
      <c r="B145" s="31"/>
      <c r="C145" s="33"/>
      <c r="D145" s="30"/>
    </row>
    <row r="146" spans="1:4" ht="15" customHeight="1">
      <c r="A146" s="21"/>
      <c r="B146" s="31"/>
      <c r="C146" s="33"/>
      <c r="D146" s="30"/>
    </row>
    <row r="147" spans="1:4" ht="15" customHeight="1">
      <c r="A147" s="21"/>
      <c r="B147" s="31"/>
      <c r="C147" s="33"/>
      <c r="D147" s="30"/>
    </row>
    <row r="148" spans="1:4" ht="15" customHeight="1">
      <c r="A148" s="21"/>
      <c r="B148" s="31"/>
      <c r="C148" s="33"/>
      <c r="D148" s="30"/>
    </row>
    <row r="149" spans="1:4" ht="15" customHeight="1">
      <c r="A149" s="21"/>
      <c r="B149" s="31"/>
      <c r="C149" s="33"/>
      <c r="D149" s="30"/>
    </row>
    <row r="150" spans="1:4" ht="15" customHeight="1">
      <c r="A150" s="21"/>
      <c r="B150" s="31"/>
      <c r="C150" s="33"/>
      <c r="D150" s="30"/>
    </row>
    <row r="151" spans="1:4" ht="15" customHeight="1">
      <c r="A151" s="21"/>
      <c r="B151" s="31"/>
      <c r="C151" s="33"/>
      <c r="D151" s="30"/>
    </row>
    <row r="152" spans="1:4" ht="15" customHeight="1">
      <c r="A152" s="21"/>
      <c r="B152" s="31"/>
      <c r="C152" s="33"/>
      <c r="D152" s="30"/>
    </row>
    <row r="153" spans="1:4" ht="15" customHeight="1">
      <c r="A153" s="21"/>
      <c r="B153" s="31"/>
      <c r="C153" s="33"/>
      <c r="D153" s="30"/>
    </row>
    <row r="154" spans="1:4" ht="15" customHeight="1">
      <c r="A154" s="21"/>
      <c r="B154" s="31"/>
      <c r="C154" s="33"/>
      <c r="D154" s="30"/>
    </row>
    <row r="155" spans="1:4" ht="15" customHeight="1">
      <c r="A155" s="21"/>
      <c r="B155" s="31"/>
      <c r="C155" s="33"/>
      <c r="D155" s="30"/>
    </row>
    <row r="156" spans="1:4" ht="15" customHeight="1">
      <c r="A156" s="21"/>
      <c r="B156" s="31"/>
      <c r="C156" s="33"/>
      <c r="D156" s="30"/>
    </row>
    <row r="157" spans="1:4" ht="15" customHeight="1">
      <c r="A157" s="21"/>
      <c r="B157" s="31"/>
      <c r="C157" s="33"/>
      <c r="D157" s="30"/>
    </row>
    <row r="158" spans="1:4" ht="15" customHeight="1">
      <c r="A158" s="21"/>
      <c r="B158" s="31"/>
      <c r="C158" s="33"/>
      <c r="D158" s="30"/>
    </row>
    <row r="159" spans="1:4" ht="15" customHeight="1">
      <c r="A159" s="21"/>
      <c r="B159" s="31"/>
      <c r="C159" s="33"/>
      <c r="D159" s="30"/>
    </row>
    <row r="160" spans="1:4" ht="15" customHeight="1">
      <c r="A160" s="21"/>
      <c r="B160" s="31"/>
      <c r="C160" s="33"/>
      <c r="D160" s="30"/>
    </row>
    <row r="161" spans="1:4" ht="15" customHeight="1">
      <c r="A161" s="21"/>
      <c r="B161" s="31"/>
      <c r="C161" s="33"/>
      <c r="D161" s="30"/>
    </row>
    <row r="162" spans="1:4" ht="15" customHeight="1">
      <c r="A162" s="21"/>
      <c r="B162" s="31"/>
      <c r="C162" s="33"/>
      <c r="D162" s="30"/>
    </row>
    <row r="163" spans="1:4" ht="15" customHeight="1">
      <c r="A163" s="21"/>
      <c r="B163" s="31"/>
      <c r="C163" s="33"/>
      <c r="D163" s="30"/>
    </row>
    <row r="164" spans="1:4" ht="15" customHeight="1">
      <c r="A164" s="21"/>
      <c r="B164" s="31"/>
      <c r="C164" s="33"/>
      <c r="D164" s="30"/>
    </row>
    <row r="165" spans="1:4" ht="15" customHeight="1">
      <c r="A165" s="21"/>
      <c r="B165" s="31"/>
      <c r="C165" s="33"/>
      <c r="D165" s="30"/>
    </row>
    <row r="166" spans="1:4" ht="15" customHeight="1">
      <c r="A166" s="21"/>
      <c r="B166" s="31"/>
      <c r="C166" s="33"/>
      <c r="D166" s="30"/>
    </row>
    <row r="167" spans="1:4" ht="15" customHeight="1">
      <c r="A167" s="21"/>
      <c r="B167" s="31"/>
      <c r="C167" s="33"/>
      <c r="D167" s="30"/>
    </row>
    <row r="168" spans="1:4" ht="15" customHeight="1">
      <c r="A168" s="21"/>
      <c r="B168" s="31"/>
      <c r="C168" s="33"/>
      <c r="D168" s="30"/>
    </row>
    <row r="169" spans="1:4" ht="15" customHeight="1">
      <c r="A169" s="21"/>
      <c r="B169" s="31"/>
      <c r="C169" s="33"/>
      <c r="D169" s="30"/>
    </row>
    <row r="170" spans="1:4" ht="15" customHeight="1">
      <c r="A170" s="21"/>
      <c r="B170" s="31"/>
      <c r="C170" s="33"/>
      <c r="D170" s="30"/>
    </row>
    <row r="171" spans="1:4" ht="15" customHeight="1">
      <c r="A171" s="21"/>
      <c r="B171" s="31"/>
      <c r="C171" s="33"/>
      <c r="D171" s="30"/>
    </row>
    <row r="172" spans="1:4" ht="15" customHeight="1">
      <c r="A172" s="21"/>
      <c r="B172" s="31"/>
      <c r="C172" s="33"/>
      <c r="D172" s="30"/>
    </row>
    <row r="173" spans="1:4" ht="15" customHeight="1">
      <c r="A173" s="21"/>
      <c r="B173" s="31"/>
      <c r="C173" s="33"/>
      <c r="D173" s="30"/>
    </row>
    <row r="174" spans="1:4" ht="15" customHeight="1">
      <c r="A174" s="21"/>
      <c r="B174" s="31"/>
      <c r="C174" s="33"/>
      <c r="D174" s="30"/>
    </row>
    <row r="175" spans="1:4" ht="15" customHeight="1">
      <c r="A175" s="21"/>
      <c r="B175" s="31"/>
      <c r="C175" s="33"/>
      <c r="D175" s="30"/>
    </row>
    <row r="176" spans="1:4" ht="15" customHeight="1">
      <c r="A176" s="21"/>
      <c r="B176" s="31"/>
      <c r="C176" s="33"/>
      <c r="D176" s="30"/>
    </row>
    <row r="177" spans="1:4" ht="15" customHeight="1">
      <c r="A177" s="21"/>
      <c r="B177" s="31"/>
      <c r="C177" s="33"/>
      <c r="D177" s="30"/>
    </row>
    <row r="178" spans="1:4" ht="15" customHeight="1">
      <c r="A178" s="21"/>
      <c r="B178" s="31"/>
      <c r="C178" s="33"/>
      <c r="D178" s="30"/>
    </row>
    <row r="179" spans="1:4" ht="15" customHeight="1">
      <c r="A179" s="21"/>
      <c r="B179" s="31"/>
      <c r="C179" s="33"/>
      <c r="D179" s="30"/>
    </row>
    <row r="180" spans="1:4" ht="15" customHeight="1">
      <c r="A180" s="21"/>
      <c r="B180" s="31"/>
      <c r="C180" s="33"/>
      <c r="D180" s="30"/>
    </row>
    <row r="181" spans="1:4" ht="15" customHeight="1">
      <c r="A181" s="21"/>
      <c r="B181" s="31"/>
      <c r="C181" s="33"/>
      <c r="D181" s="30"/>
    </row>
    <row r="182" spans="1:4" ht="15" customHeight="1">
      <c r="A182" s="21"/>
      <c r="B182" s="31"/>
      <c r="C182" s="33"/>
      <c r="D182" s="30"/>
    </row>
    <row r="183" spans="1:4" ht="15" customHeight="1">
      <c r="A183" s="21"/>
      <c r="B183" s="31"/>
      <c r="C183" s="33"/>
      <c r="D183" s="30"/>
    </row>
    <row r="184" spans="1:4" ht="15" customHeight="1">
      <c r="A184" s="21"/>
      <c r="B184" s="31"/>
      <c r="C184" s="33"/>
      <c r="D184" s="30"/>
    </row>
    <row r="185" spans="1:4" ht="15" customHeight="1">
      <c r="A185" s="21"/>
      <c r="B185" s="31"/>
      <c r="C185" s="33"/>
      <c r="D185" s="30"/>
    </row>
    <row r="186" spans="1:4" ht="15" customHeight="1">
      <c r="A186" s="21"/>
      <c r="B186" s="31"/>
      <c r="C186" s="33"/>
      <c r="D186" s="30"/>
    </row>
    <row r="187" spans="1:4" ht="15" customHeight="1">
      <c r="A187" s="21"/>
      <c r="B187" s="31"/>
      <c r="C187" s="33"/>
      <c r="D187" s="30"/>
    </row>
    <row r="188" spans="1:4" ht="15" customHeight="1">
      <c r="A188" s="21"/>
      <c r="B188" s="31"/>
      <c r="C188" s="33"/>
      <c r="D188" s="30"/>
    </row>
    <row r="189" spans="1:4" ht="15" customHeight="1">
      <c r="A189" s="21"/>
      <c r="B189" s="31"/>
      <c r="C189" s="33"/>
      <c r="D189" s="30"/>
    </row>
    <row r="190" spans="1:4" ht="15" customHeight="1">
      <c r="A190" s="21"/>
      <c r="B190" s="31"/>
      <c r="C190" s="33"/>
      <c r="D190" s="30"/>
    </row>
    <row r="191" spans="1:4" ht="15" customHeight="1">
      <c r="A191" s="21"/>
      <c r="B191" s="31"/>
      <c r="C191" s="33"/>
      <c r="D191" s="30"/>
    </row>
    <row r="192" spans="1:4" ht="15" customHeight="1">
      <c r="A192" s="21"/>
      <c r="B192" s="31"/>
      <c r="C192" s="33"/>
      <c r="D192" s="30"/>
    </row>
    <row r="193" spans="1:4" ht="15" customHeight="1">
      <c r="A193" s="21"/>
      <c r="B193" s="31"/>
      <c r="C193" s="33"/>
      <c r="D193" s="30"/>
    </row>
    <row r="194" spans="1:4" ht="15" customHeight="1">
      <c r="A194" s="21"/>
      <c r="B194" s="31"/>
      <c r="C194" s="33"/>
      <c r="D194" s="30"/>
    </row>
    <row r="195" spans="1:4" ht="15" customHeight="1">
      <c r="A195" s="21"/>
      <c r="B195" s="31"/>
      <c r="C195" s="33"/>
      <c r="D195" s="30"/>
    </row>
    <row r="196" spans="1:4" ht="15" customHeight="1">
      <c r="A196" s="21"/>
      <c r="B196" s="31"/>
      <c r="C196" s="33"/>
      <c r="D196" s="30"/>
    </row>
    <row r="197" spans="1:4" ht="15" customHeight="1">
      <c r="A197" s="21"/>
      <c r="B197" s="31"/>
      <c r="C197" s="33"/>
      <c r="D197" s="30"/>
    </row>
    <row r="198" spans="1:4" ht="15" customHeight="1">
      <c r="A198" s="21"/>
      <c r="B198" s="31"/>
      <c r="C198" s="33"/>
      <c r="D198" s="30"/>
    </row>
    <row r="199" spans="1:4" ht="15" customHeight="1">
      <c r="A199" s="21"/>
      <c r="B199" s="31"/>
      <c r="C199" s="33"/>
      <c r="D199" s="30"/>
    </row>
    <row r="200" spans="1:4" ht="15" customHeight="1">
      <c r="A200" s="21"/>
      <c r="B200" s="31"/>
      <c r="C200" s="33"/>
      <c r="D200" s="30"/>
    </row>
    <row r="201" spans="1:4" ht="15" customHeight="1">
      <c r="A201" s="21"/>
      <c r="B201" s="31"/>
      <c r="C201" s="33"/>
      <c r="D201" s="30"/>
    </row>
    <row r="202" spans="1:4" ht="15" customHeight="1">
      <c r="A202" s="21"/>
      <c r="B202" s="31"/>
      <c r="C202" s="33"/>
      <c r="D202" s="30"/>
    </row>
    <row r="203" spans="1:4" ht="15" customHeight="1">
      <c r="A203" s="21"/>
      <c r="B203" s="37" t="s">
        <v>434</v>
      </c>
      <c r="C203" s="38" t="s">
        <v>449</v>
      </c>
      <c r="D203" s="39" t="s">
        <v>450</v>
      </c>
    </row>
    <row r="204" spans="1:4" ht="15" customHeight="1" thickBot="1">
      <c r="A204" s="22"/>
      <c r="B204" s="34"/>
      <c r="C204" s="35"/>
      <c r="D204" s="36"/>
    </row>
  </sheetData>
  <sheetProtection/>
  <mergeCells count="1">
    <mergeCell ref="A1:D1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</dc:creator>
  <cp:keywords/>
  <dc:description/>
  <cp:lastModifiedBy>伊井　勝徳</cp:lastModifiedBy>
  <dcterms:created xsi:type="dcterms:W3CDTF">2010-06-14T00:50:53Z</dcterms:created>
  <dcterms:modified xsi:type="dcterms:W3CDTF">2010-08-15T09:06:51Z</dcterms:modified>
  <cp:category/>
  <cp:version/>
  <cp:contentType/>
  <cp:contentStatus/>
</cp:coreProperties>
</file>