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4675" windowHeight="15645" activeTab="0"/>
  </bookViews>
  <sheets>
    <sheet name="ストⅣダイヤ計算" sheetId="1" r:id="rId1"/>
  </sheets>
  <definedNames/>
  <calcPr fullCalcOnLoad="1"/>
</workbook>
</file>

<file path=xl/sharedStrings.xml><?xml version="1.0" encoding="utf-8"?>
<sst xmlns="http://schemas.openxmlformats.org/spreadsheetml/2006/main" count="85" uniqueCount="50">
  <si>
    <t>RY</t>
  </si>
  <si>
    <t>KE</t>
  </si>
  <si>
    <t>CH</t>
  </si>
  <si>
    <t>EH</t>
  </si>
  <si>
    <t>BL</t>
  </si>
  <si>
    <t>ZA</t>
  </si>
  <si>
    <t>GU</t>
  </si>
  <si>
    <t>DH</t>
  </si>
  <si>
    <t>BI</t>
  </si>
  <si>
    <t>BA</t>
  </si>
  <si>
    <t>SA</t>
  </si>
  <si>
    <t>VE</t>
  </si>
  <si>
    <t>CV</t>
  </si>
  <si>
    <t>RU</t>
  </si>
  <si>
    <t>EL</t>
  </si>
  <si>
    <t>AB</t>
  </si>
  <si>
    <t>GO</t>
  </si>
  <si>
    <t>合計</t>
  </si>
  <si>
    <t>順位</t>
  </si>
  <si>
    <t>リュウ</t>
  </si>
  <si>
    <t>-</t>
  </si>
  <si>
    <t>ケン</t>
  </si>
  <si>
    <t>春麗</t>
  </si>
  <si>
    <t>Ｅ.本田</t>
  </si>
  <si>
    <t>ブランカ</t>
  </si>
  <si>
    <t>ザンギエフ</t>
  </si>
  <si>
    <t>ガイル</t>
  </si>
  <si>
    <t>ダルシム</t>
  </si>
  <si>
    <t>Ｍ.バイソン</t>
  </si>
  <si>
    <t>バルログ</t>
  </si>
  <si>
    <t>サガット</t>
  </si>
  <si>
    <t>ベガ</t>
  </si>
  <si>
    <t>Ｃ.ヴァイパー</t>
  </si>
  <si>
    <t>ルーファス</t>
  </si>
  <si>
    <t>エル・フォルテ</t>
  </si>
  <si>
    <t>アベル</t>
  </si>
  <si>
    <t>豪鬼</t>
  </si>
  <si>
    <t>＋－値</t>
  </si>
  <si>
    <t>裏の合計</t>
  </si>
  <si>
    <r>
      <t>160-</t>
    </r>
    <r>
      <rPr>
        <sz val="11"/>
        <rFont val="ＭＳ Ｐゴシック"/>
        <family val="3"/>
      </rPr>
      <t>合計</t>
    </r>
  </si>
  <si>
    <t>あくまで「計算」だけです。編集で間違えないように気をつけましょう。</t>
  </si>
  <si>
    <t>「裏の合計」は、このダイヤグラム表を縦に計算したもの。キャラのダイヤグラムを裏から見た形だと思ったのでこう名づけました。</t>
  </si>
  <si>
    <t>「合計」と「裏の合計」は表裏一体であるはずなので、2つの合計を足せば160になるはず。</t>
  </si>
  <si>
    <t>なので、本来完全一致するはずの「裏の合計」「160-合計」の値が違う場合、それはダイヤの数字がどこかおかしいぞ、ということです。</t>
  </si>
  <si>
    <t>ダイヤは誰かが増えた分だけ他の誰かが減ってるはずなので、この合計値は常に一定。</t>
  </si>
  <si>
    <t>この数字が違う場合も、ダイヤがおかしいよ、ということです。</t>
  </si>
  <si>
    <t>おかしい場合、赤くなって教えてくれます。</t>
  </si>
  <si>
    <t>合計、順位、＋－値は自動で出してくれます。</t>
  </si>
  <si>
    <t>※別に適当に作ったつもりでは無いですが、もしかしたら完全では無いかもしれません。教えてくれないエラーがあるかも･･･。</t>
  </si>
  <si>
    <t>全員が全員に5分＝全員が80(+-0)だとしたら、全数字の合計は、80×17（キャラ人数）＝1360。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</si>
</sst>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0;&quot;▲&quot;\ #,##0"/>
    <numFmt numFmtId="181" formatCode="0_ "/>
    <numFmt numFmtId="182" formatCode="[&lt;=999]000;[&lt;=9999]000\-00;000\-0000"/>
  </numFmts>
  <fonts count="5">
    <font>
      <sz val="11"/>
      <name val="ＭＳ Ｐゴシック"/>
      <family val="3"/>
    </font>
    <font>
      <sz val="11"/>
      <color indexed="23"/>
      <name val="Arial"/>
      <family val="2"/>
    </font>
    <font>
      <sz val="6"/>
      <name val="ＭＳ Ｐゴシック"/>
      <family val="3"/>
    </font>
    <font>
      <sz val="11"/>
      <name val="Arial"/>
      <family val="2"/>
    </font>
    <font>
      <sz val="11"/>
      <color indexed="23"/>
      <name val="ＭＳ Ｐゴシック"/>
      <family val="3"/>
    </font>
  </fonts>
  <fills count="2">
    <fill>
      <patternFill/>
    </fill>
    <fill>
      <patternFill patternType="gray125"/>
    </fill>
  </fills>
  <borders count="19">
    <border>
      <left/>
      <right/>
      <top/>
      <bottom/>
      <diagonal/>
    </border>
    <border>
      <left style="medium">
        <color indexed="63"/>
      </left>
      <right style="medium">
        <color indexed="63"/>
      </right>
      <top style="medium">
        <color indexed="63"/>
      </top>
      <bottom style="medium">
        <color indexed="63"/>
      </bottom>
    </border>
    <border>
      <left style="medium">
        <color indexed="55"/>
      </left>
      <right style="medium">
        <color indexed="63"/>
      </right>
      <top style="medium">
        <color indexed="55"/>
      </top>
      <bottom style="medium">
        <color indexed="63"/>
      </bottom>
    </border>
    <border>
      <left style="medium">
        <color indexed="63"/>
      </left>
      <right style="medium">
        <color indexed="63"/>
      </right>
      <top style="medium">
        <color indexed="55"/>
      </top>
      <bottom style="medium">
        <color indexed="63"/>
      </bottom>
    </border>
    <border>
      <left style="medium">
        <color indexed="55"/>
      </left>
      <right style="medium">
        <color indexed="63"/>
      </right>
      <top style="medium">
        <color indexed="63"/>
      </top>
      <bottom style="medium">
        <color indexed="63"/>
      </bottom>
    </border>
    <border>
      <left style="medium">
        <color indexed="55"/>
      </left>
      <right style="medium">
        <color indexed="63"/>
      </right>
      <top style="medium">
        <color indexed="63"/>
      </top>
      <bottom style="medium">
        <color indexed="55"/>
      </bottom>
    </border>
    <border>
      <left style="medium">
        <color indexed="63"/>
      </left>
      <right style="medium">
        <color indexed="63"/>
      </right>
      <top style="medium">
        <color indexed="63"/>
      </top>
      <bottom style="medium">
        <color indexed="55"/>
      </bottom>
    </border>
    <border>
      <left style="medium">
        <color indexed="63"/>
      </left>
      <right>
        <color indexed="63"/>
      </right>
      <top style="medium">
        <color indexed="63"/>
      </top>
      <bottom style="mediu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color indexed="63"/>
      </left>
      <right>
        <color indexed="63"/>
      </right>
      <top style="medium">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color indexed="63"/>
      </left>
      <right style="medium">
        <color indexed="55"/>
      </right>
      <top style="medium">
        <color indexed="55"/>
      </top>
      <bottom>
        <color indexed="63"/>
      </bottom>
    </border>
    <border>
      <left style="medium">
        <color indexed="63"/>
      </left>
      <right style="medium">
        <color indexed="55"/>
      </right>
      <top>
        <color indexed="63"/>
      </top>
      <bottom style="medium">
        <color indexed="55"/>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 fillId="0" borderId="17" xfId="0" applyFont="1" applyBorder="1" applyAlignment="1">
      <alignment vertical="center" wrapText="1"/>
    </xf>
    <xf numFmtId="0" fontId="1" fillId="0" borderId="18" xfId="0" applyFont="1" applyBorder="1" applyAlignment="1">
      <alignment vertical="center" wrapText="1"/>
    </xf>
    <xf numFmtId="181" fontId="3" fillId="0" borderId="0" xfId="0" applyNumberFormat="1" applyFont="1" applyFill="1" applyBorder="1" applyAlignment="1">
      <alignment vertical="center" wrapText="1"/>
    </xf>
    <xf numFmtId="0" fontId="4" fillId="0" borderId="0" xfId="0" applyFont="1" applyFill="1" applyBorder="1" applyAlignment="1">
      <alignment vertical="center" wrapText="1"/>
    </xf>
    <xf numFmtId="49" fontId="0" fillId="0" borderId="0" xfId="0" applyNumberFormat="1" applyAlignment="1">
      <alignment horizontal="right" vertical="center"/>
    </xf>
    <xf numFmtId="0" fontId="0" fillId="0" borderId="0" xfId="0" applyFont="1" applyFill="1" applyBorder="1" applyAlignment="1">
      <alignment vertical="center" wrapText="1"/>
    </xf>
    <xf numFmtId="0" fontId="3" fillId="0" borderId="0"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dxfs count="3">
    <dxf>
      <border/>
    </dxf>
    <dxf>
      <fill>
        <patternFill>
          <bgColor rgb="FF33CCCC"/>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tabSelected="1" workbookViewId="0" topLeftCell="A1">
      <selection activeCell="X28" sqref="X28:X30"/>
    </sheetView>
  </sheetViews>
  <sheetFormatPr defaultColWidth="9.00390625" defaultRowHeight="13.5"/>
  <cols>
    <col min="1" max="1" width="16.625" style="0" customWidth="1"/>
    <col min="2" max="18" width="4.75390625" style="0" customWidth="1"/>
    <col min="19" max="19" width="8.625" style="0" customWidth="1"/>
    <col min="20" max="20" width="6.75390625" style="0" customWidth="1"/>
  </cols>
  <sheetData>
    <row r="1" spans="1:22" ht="18.75" customHeight="1" thickBot="1">
      <c r="A1" s="2"/>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17" t="s">
        <v>18</v>
      </c>
      <c r="U1" s="21" t="s">
        <v>37</v>
      </c>
      <c r="V1" s="20"/>
    </row>
    <row r="2" spans="1:21" ht="18.75" customHeight="1" thickBot="1">
      <c r="A2" s="4" t="s">
        <v>19</v>
      </c>
      <c r="B2" s="1" t="s">
        <v>20</v>
      </c>
      <c r="C2" s="1">
        <v>6</v>
      </c>
      <c r="D2" s="1">
        <v>5</v>
      </c>
      <c r="E2" s="1">
        <v>5</v>
      </c>
      <c r="F2" s="1">
        <v>6</v>
      </c>
      <c r="G2" s="1">
        <v>5</v>
      </c>
      <c r="H2" s="1">
        <v>6</v>
      </c>
      <c r="I2" s="1">
        <v>5</v>
      </c>
      <c r="J2" s="1">
        <v>5</v>
      </c>
      <c r="K2" s="1">
        <v>6</v>
      </c>
      <c r="L2" s="1">
        <v>4</v>
      </c>
      <c r="M2" s="1">
        <v>5</v>
      </c>
      <c r="N2" s="1">
        <v>5</v>
      </c>
      <c r="O2" s="1">
        <v>6</v>
      </c>
      <c r="P2" s="1">
        <v>6</v>
      </c>
      <c r="Q2" s="1">
        <v>6</v>
      </c>
      <c r="R2" s="1">
        <v>5</v>
      </c>
      <c r="S2" s="12">
        <f aca="true" t="shared" si="0" ref="S2:S18">SUM(B2:R2)</f>
        <v>86</v>
      </c>
      <c r="T2" s="8">
        <f>RANK(S2,S2:S18)</f>
        <v>3</v>
      </c>
      <c r="U2" s="19">
        <f aca="true" t="shared" si="1" ref="U2:U18">(S2)-80</f>
        <v>6</v>
      </c>
    </row>
    <row r="3" spans="1:21" ht="18.75" customHeight="1" thickBot="1">
      <c r="A3" s="4" t="s">
        <v>21</v>
      </c>
      <c r="B3" s="1">
        <v>4</v>
      </c>
      <c r="C3" s="1" t="s">
        <v>20</v>
      </c>
      <c r="D3" s="1">
        <v>4</v>
      </c>
      <c r="E3" s="1">
        <v>6</v>
      </c>
      <c r="F3" s="1">
        <v>5</v>
      </c>
      <c r="G3" s="1">
        <v>4</v>
      </c>
      <c r="H3" s="1">
        <v>5</v>
      </c>
      <c r="I3" s="1">
        <v>5</v>
      </c>
      <c r="J3" s="1">
        <v>5</v>
      </c>
      <c r="K3" s="1">
        <v>6</v>
      </c>
      <c r="L3" s="1">
        <v>4</v>
      </c>
      <c r="M3" s="1">
        <v>5</v>
      </c>
      <c r="N3" s="1">
        <v>5</v>
      </c>
      <c r="O3" s="1">
        <v>5</v>
      </c>
      <c r="P3" s="1">
        <v>6</v>
      </c>
      <c r="Q3" s="1">
        <v>5</v>
      </c>
      <c r="R3" s="1">
        <v>4</v>
      </c>
      <c r="S3">
        <f t="shared" si="0"/>
        <v>78</v>
      </c>
      <c r="T3" s="11">
        <f>RANK(S3,S2:S18)</f>
        <v>11</v>
      </c>
      <c r="U3" s="19">
        <f t="shared" si="1"/>
        <v>-2</v>
      </c>
    </row>
    <row r="4" spans="1:21" ht="18.75" customHeight="1" thickBot="1">
      <c r="A4" s="4" t="s">
        <v>22</v>
      </c>
      <c r="B4" s="1">
        <v>5</v>
      </c>
      <c r="C4" s="1">
        <v>6</v>
      </c>
      <c r="D4" s="1" t="s">
        <v>20</v>
      </c>
      <c r="E4" s="1">
        <v>6</v>
      </c>
      <c r="F4" s="1">
        <v>5</v>
      </c>
      <c r="G4" s="1">
        <v>4</v>
      </c>
      <c r="H4" s="1">
        <v>5</v>
      </c>
      <c r="I4" s="1">
        <v>6</v>
      </c>
      <c r="J4" s="1">
        <v>5</v>
      </c>
      <c r="K4" s="1">
        <v>6</v>
      </c>
      <c r="L4" s="1">
        <v>4</v>
      </c>
      <c r="M4" s="1">
        <v>5</v>
      </c>
      <c r="N4" s="1">
        <v>3</v>
      </c>
      <c r="O4" s="1">
        <v>4</v>
      </c>
      <c r="P4" s="1">
        <v>6</v>
      </c>
      <c r="Q4" s="1">
        <v>7</v>
      </c>
      <c r="R4" s="7">
        <v>4</v>
      </c>
      <c r="S4" s="13">
        <f t="shared" si="0"/>
        <v>81</v>
      </c>
      <c r="T4" s="10">
        <f>RANK(S4,S2:S18)</f>
        <v>9</v>
      </c>
      <c r="U4" s="19">
        <f t="shared" si="1"/>
        <v>1</v>
      </c>
    </row>
    <row r="5" spans="1:21" ht="18.75" customHeight="1" thickBot="1">
      <c r="A5" s="4" t="s">
        <v>23</v>
      </c>
      <c r="B5" s="1">
        <v>5</v>
      </c>
      <c r="C5" s="1">
        <v>4</v>
      </c>
      <c r="D5" s="1">
        <v>4</v>
      </c>
      <c r="E5" s="1" t="s">
        <v>20</v>
      </c>
      <c r="F5" s="1">
        <v>5</v>
      </c>
      <c r="G5" s="1">
        <v>5</v>
      </c>
      <c r="H5" s="1">
        <v>4</v>
      </c>
      <c r="I5" s="1">
        <v>4</v>
      </c>
      <c r="J5" s="1">
        <v>5</v>
      </c>
      <c r="K5" s="1">
        <v>5</v>
      </c>
      <c r="L5" s="1">
        <v>3</v>
      </c>
      <c r="M5" s="1">
        <v>5</v>
      </c>
      <c r="N5" s="1">
        <v>6</v>
      </c>
      <c r="O5" s="1">
        <v>4</v>
      </c>
      <c r="P5" s="1">
        <v>6</v>
      </c>
      <c r="Q5" s="1">
        <v>4</v>
      </c>
      <c r="R5" s="7">
        <v>5</v>
      </c>
      <c r="S5" s="13">
        <f t="shared" si="0"/>
        <v>74</v>
      </c>
      <c r="T5" s="9">
        <f>RANK(S5,S2:S18)</f>
        <v>13</v>
      </c>
      <c r="U5" s="19">
        <f t="shared" si="1"/>
        <v>-6</v>
      </c>
    </row>
    <row r="6" spans="1:21" ht="18.75" customHeight="1" thickBot="1">
      <c r="A6" s="4" t="s">
        <v>24</v>
      </c>
      <c r="B6" s="1">
        <v>4</v>
      </c>
      <c r="C6" s="1">
        <v>5</v>
      </c>
      <c r="D6" s="1">
        <v>5</v>
      </c>
      <c r="E6" s="1">
        <v>5</v>
      </c>
      <c r="F6" s="1" t="s">
        <v>20</v>
      </c>
      <c r="G6" s="1">
        <v>6</v>
      </c>
      <c r="H6" s="1">
        <v>6</v>
      </c>
      <c r="I6" s="1">
        <v>6</v>
      </c>
      <c r="J6" s="1">
        <v>4</v>
      </c>
      <c r="K6" s="1">
        <v>7</v>
      </c>
      <c r="L6" s="1">
        <v>4</v>
      </c>
      <c r="M6" s="1">
        <v>4</v>
      </c>
      <c r="N6" s="1">
        <v>5</v>
      </c>
      <c r="O6" s="1">
        <v>5</v>
      </c>
      <c r="P6" s="1">
        <v>6</v>
      </c>
      <c r="Q6" s="1">
        <v>4</v>
      </c>
      <c r="R6" s="7">
        <v>5</v>
      </c>
      <c r="S6" s="14">
        <f t="shared" si="0"/>
        <v>81</v>
      </c>
      <c r="T6" s="11">
        <f>RANK(S6,S2:S18)</f>
        <v>9</v>
      </c>
      <c r="U6" s="19">
        <f t="shared" si="1"/>
        <v>1</v>
      </c>
    </row>
    <row r="7" spans="1:21" ht="18.75" customHeight="1" thickBot="1">
      <c r="A7" s="4" t="s">
        <v>25</v>
      </c>
      <c r="B7" s="1">
        <v>5</v>
      </c>
      <c r="C7" s="1">
        <v>6</v>
      </c>
      <c r="D7" s="1">
        <v>6</v>
      </c>
      <c r="E7" s="1">
        <v>5</v>
      </c>
      <c r="F7" s="1">
        <v>4</v>
      </c>
      <c r="G7" s="1" t="s">
        <v>20</v>
      </c>
      <c r="H7" s="1">
        <v>6</v>
      </c>
      <c r="I7" s="1">
        <v>5</v>
      </c>
      <c r="J7" s="1">
        <v>6</v>
      </c>
      <c r="K7" s="1">
        <v>6</v>
      </c>
      <c r="L7" s="1">
        <v>3</v>
      </c>
      <c r="M7" s="1">
        <v>6</v>
      </c>
      <c r="N7" s="1">
        <v>6</v>
      </c>
      <c r="O7" s="1">
        <v>6</v>
      </c>
      <c r="P7" s="1">
        <v>6</v>
      </c>
      <c r="Q7" s="1">
        <v>7</v>
      </c>
      <c r="R7" s="7">
        <v>5</v>
      </c>
      <c r="S7" s="15">
        <f t="shared" si="0"/>
        <v>88</v>
      </c>
      <c r="T7" s="9">
        <f>RANK(S7,S2:S18)</f>
        <v>2</v>
      </c>
      <c r="U7" s="19">
        <f t="shared" si="1"/>
        <v>8</v>
      </c>
    </row>
    <row r="8" spans="1:21" ht="18.75" customHeight="1" thickBot="1">
      <c r="A8" s="4" t="s">
        <v>26</v>
      </c>
      <c r="B8" s="1">
        <v>4</v>
      </c>
      <c r="C8" s="1">
        <v>5</v>
      </c>
      <c r="D8" s="1">
        <v>4</v>
      </c>
      <c r="E8" s="1">
        <v>6</v>
      </c>
      <c r="F8" s="1">
        <v>4</v>
      </c>
      <c r="G8" s="1">
        <v>4</v>
      </c>
      <c r="H8" s="1" t="s">
        <v>20</v>
      </c>
      <c r="I8" s="1">
        <v>4</v>
      </c>
      <c r="J8" s="1">
        <v>5</v>
      </c>
      <c r="K8" s="1">
        <v>5</v>
      </c>
      <c r="L8" s="1">
        <v>3</v>
      </c>
      <c r="M8" s="1">
        <v>6</v>
      </c>
      <c r="N8" s="1">
        <v>4</v>
      </c>
      <c r="O8" s="1">
        <v>4</v>
      </c>
      <c r="P8" s="1">
        <v>5</v>
      </c>
      <c r="Q8" s="1">
        <v>5</v>
      </c>
      <c r="R8" s="7">
        <v>4</v>
      </c>
      <c r="S8" s="15">
        <f t="shared" si="0"/>
        <v>72</v>
      </c>
      <c r="T8" s="11">
        <f>RANK(S8,S2:S18)</f>
        <v>15</v>
      </c>
      <c r="U8" s="19">
        <f t="shared" si="1"/>
        <v>-8</v>
      </c>
    </row>
    <row r="9" spans="1:21" ht="18.75" customHeight="1" thickBot="1">
      <c r="A9" s="4" t="s">
        <v>27</v>
      </c>
      <c r="B9" s="1">
        <v>5</v>
      </c>
      <c r="C9" s="1">
        <v>5</v>
      </c>
      <c r="D9" s="1">
        <v>5</v>
      </c>
      <c r="E9" s="1">
        <v>6</v>
      </c>
      <c r="F9" s="1">
        <v>4</v>
      </c>
      <c r="G9" s="1">
        <v>5</v>
      </c>
      <c r="H9" s="1">
        <v>6</v>
      </c>
      <c r="I9" s="1" t="s">
        <v>20</v>
      </c>
      <c r="J9" s="1">
        <v>4</v>
      </c>
      <c r="K9" s="1">
        <v>5</v>
      </c>
      <c r="L9" s="1">
        <v>5</v>
      </c>
      <c r="M9" s="1">
        <v>5</v>
      </c>
      <c r="N9" s="1">
        <v>4</v>
      </c>
      <c r="O9" s="1">
        <v>4</v>
      </c>
      <c r="P9" s="1">
        <v>4</v>
      </c>
      <c r="Q9" s="1">
        <v>5</v>
      </c>
      <c r="R9" s="7">
        <v>5</v>
      </c>
      <c r="S9" s="8">
        <f t="shared" si="0"/>
        <v>77</v>
      </c>
      <c r="T9" s="9">
        <f>RANK(S9,S2:S18)</f>
        <v>12</v>
      </c>
      <c r="U9" s="19">
        <f t="shared" si="1"/>
        <v>-3</v>
      </c>
    </row>
    <row r="10" spans="1:21" ht="18.75" customHeight="1" thickBot="1">
      <c r="A10" s="4" t="s">
        <v>28</v>
      </c>
      <c r="B10" s="1">
        <v>5</v>
      </c>
      <c r="C10" s="1">
        <v>5</v>
      </c>
      <c r="D10" s="1">
        <v>5</v>
      </c>
      <c r="E10" s="1">
        <v>5</v>
      </c>
      <c r="F10" s="1">
        <v>6</v>
      </c>
      <c r="G10" s="1">
        <v>4</v>
      </c>
      <c r="H10" s="1">
        <v>5</v>
      </c>
      <c r="I10" s="1">
        <v>6</v>
      </c>
      <c r="J10" s="1" t="s">
        <v>20</v>
      </c>
      <c r="K10" s="1">
        <v>6</v>
      </c>
      <c r="L10" s="1">
        <v>4</v>
      </c>
      <c r="M10" s="1">
        <v>5</v>
      </c>
      <c r="N10" s="1">
        <v>5</v>
      </c>
      <c r="O10" s="1">
        <v>5</v>
      </c>
      <c r="P10" s="1">
        <v>6</v>
      </c>
      <c r="Q10" s="1">
        <v>5</v>
      </c>
      <c r="R10" s="7">
        <v>6</v>
      </c>
      <c r="S10" s="11">
        <f t="shared" si="0"/>
        <v>83</v>
      </c>
      <c r="T10" s="11">
        <f>RANK(S10,S2:S18)</f>
        <v>5</v>
      </c>
      <c r="U10" s="19">
        <f t="shared" si="1"/>
        <v>3</v>
      </c>
    </row>
    <row r="11" spans="1:21" ht="18.75" customHeight="1" thickBot="1">
      <c r="A11" s="4" t="s">
        <v>29</v>
      </c>
      <c r="B11" s="1">
        <v>4</v>
      </c>
      <c r="C11" s="1">
        <v>4</v>
      </c>
      <c r="D11" s="1">
        <v>4</v>
      </c>
      <c r="E11" s="1">
        <v>5</v>
      </c>
      <c r="F11" s="1">
        <v>3</v>
      </c>
      <c r="G11" s="1">
        <v>4</v>
      </c>
      <c r="H11" s="1">
        <v>5</v>
      </c>
      <c r="I11" s="1">
        <v>5</v>
      </c>
      <c r="J11" s="1">
        <v>4</v>
      </c>
      <c r="K11" s="1" t="s">
        <v>20</v>
      </c>
      <c r="L11" s="1">
        <v>3</v>
      </c>
      <c r="M11" s="1">
        <v>5</v>
      </c>
      <c r="N11" s="1">
        <v>4</v>
      </c>
      <c r="O11" s="1">
        <v>4</v>
      </c>
      <c r="P11" s="1">
        <v>5</v>
      </c>
      <c r="Q11" s="1">
        <v>4</v>
      </c>
      <c r="R11" s="7">
        <v>4</v>
      </c>
      <c r="S11" s="15">
        <f t="shared" si="0"/>
        <v>67</v>
      </c>
      <c r="T11" s="9">
        <f>RANK(S11,S2:S18)</f>
        <v>17</v>
      </c>
      <c r="U11" s="19">
        <f t="shared" si="1"/>
        <v>-13</v>
      </c>
    </row>
    <row r="12" spans="1:21" ht="18.75" customHeight="1" thickBot="1">
      <c r="A12" s="4" t="s">
        <v>30</v>
      </c>
      <c r="B12" s="1">
        <v>6</v>
      </c>
      <c r="C12" s="1">
        <v>6</v>
      </c>
      <c r="D12" s="1">
        <v>6</v>
      </c>
      <c r="E12" s="1">
        <v>7</v>
      </c>
      <c r="F12" s="1">
        <v>6</v>
      </c>
      <c r="G12" s="1">
        <v>7</v>
      </c>
      <c r="H12" s="1">
        <v>7</v>
      </c>
      <c r="I12" s="1">
        <v>5</v>
      </c>
      <c r="J12" s="1">
        <v>6</v>
      </c>
      <c r="K12" s="1">
        <v>7</v>
      </c>
      <c r="L12" s="1" t="s">
        <v>20</v>
      </c>
      <c r="M12" s="1">
        <v>6</v>
      </c>
      <c r="N12" s="1">
        <v>5</v>
      </c>
      <c r="O12" s="1">
        <v>7</v>
      </c>
      <c r="P12" s="1">
        <v>6</v>
      </c>
      <c r="Q12" s="1">
        <v>6</v>
      </c>
      <c r="R12" s="7">
        <v>5</v>
      </c>
      <c r="S12" s="15">
        <f t="shared" si="0"/>
        <v>98</v>
      </c>
      <c r="T12" s="8">
        <f>RANK(S12,S2:S18)</f>
        <v>1</v>
      </c>
      <c r="U12" s="19">
        <f t="shared" si="1"/>
        <v>18</v>
      </c>
    </row>
    <row r="13" spans="1:21" ht="18.75" customHeight="1" thickBot="1">
      <c r="A13" s="4" t="s">
        <v>31</v>
      </c>
      <c r="B13" s="1">
        <v>5</v>
      </c>
      <c r="C13" s="1">
        <v>5</v>
      </c>
      <c r="D13" s="1">
        <v>5</v>
      </c>
      <c r="E13" s="1">
        <v>5</v>
      </c>
      <c r="F13" s="1">
        <v>6</v>
      </c>
      <c r="G13" s="1">
        <v>4</v>
      </c>
      <c r="H13" s="1">
        <v>4</v>
      </c>
      <c r="I13" s="1">
        <v>5</v>
      </c>
      <c r="J13" s="1">
        <v>5</v>
      </c>
      <c r="K13" s="1">
        <v>5</v>
      </c>
      <c r="L13" s="1">
        <v>4</v>
      </c>
      <c r="M13" s="1" t="s">
        <v>20</v>
      </c>
      <c r="N13" s="1">
        <v>6</v>
      </c>
      <c r="O13" s="1">
        <v>6</v>
      </c>
      <c r="P13" s="1">
        <v>6</v>
      </c>
      <c r="Q13" s="1">
        <v>6</v>
      </c>
      <c r="R13" s="7">
        <v>5</v>
      </c>
      <c r="S13" s="13">
        <f t="shared" si="0"/>
        <v>82</v>
      </c>
      <c r="T13" s="11">
        <f>RANK(S13,S2:S18)</f>
        <v>7</v>
      </c>
      <c r="U13" s="19">
        <f t="shared" si="1"/>
        <v>2</v>
      </c>
    </row>
    <row r="14" spans="1:21" ht="18.75" customHeight="1" thickBot="1">
      <c r="A14" s="4" t="s">
        <v>32</v>
      </c>
      <c r="B14" s="1">
        <v>5</v>
      </c>
      <c r="C14" s="1">
        <v>5</v>
      </c>
      <c r="D14" s="1">
        <v>7</v>
      </c>
      <c r="E14" s="1">
        <v>4</v>
      </c>
      <c r="F14" s="1">
        <v>5</v>
      </c>
      <c r="G14" s="1">
        <v>4</v>
      </c>
      <c r="H14" s="1">
        <v>6</v>
      </c>
      <c r="I14" s="1">
        <v>6</v>
      </c>
      <c r="J14" s="1">
        <v>5</v>
      </c>
      <c r="K14" s="1">
        <v>6</v>
      </c>
      <c r="L14" s="1">
        <v>5</v>
      </c>
      <c r="M14" s="1">
        <v>4</v>
      </c>
      <c r="N14" s="1" t="s">
        <v>20</v>
      </c>
      <c r="O14" s="1">
        <v>4</v>
      </c>
      <c r="P14" s="1">
        <v>6</v>
      </c>
      <c r="Q14" s="1">
        <v>5</v>
      </c>
      <c r="R14" s="7">
        <v>5</v>
      </c>
      <c r="S14" s="14">
        <f t="shared" si="0"/>
        <v>82</v>
      </c>
      <c r="T14" s="10">
        <f>RANK(S14,S2:S18)</f>
        <v>7</v>
      </c>
      <c r="U14" s="19">
        <f t="shared" si="1"/>
        <v>2</v>
      </c>
    </row>
    <row r="15" spans="1:21" ht="18.75" customHeight="1" thickBot="1">
      <c r="A15" s="4" t="s">
        <v>33</v>
      </c>
      <c r="B15" s="1">
        <v>4</v>
      </c>
      <c r="C15" s="1">
        <v>5</v>
      </c>
      <c r="D15" s="1">
        <v>6</v>
      </c>
      <c r="E15" s="1">
        <v>6</v>
      </c>
      <c r="F15" s="1">
        <v>5</v>
      </c>
      <c r="G15" s="1">
        <v>4</v>
      </c>
      <c r="H15" s="1">
        <v>6</v>
      </c>
      <c r="I15" s="1">
        <v>6</v>
      </c>
      <c r="J15" s="1">
        <v>5</v>
      </c>
      <c r="K15" s="1">
        <v>6</v>
      </c>
      <c r="L15" s="1">
        <v>3</v>
      </c>
      <c r="M15" s="1">
        <v>4</v>
      </c>
      <c r="N15" s="1">
        <v>6</v>
      </c>
      <c r="O15" s="1" t="s">
        <v>20</v>
      </c>
      <c r="P15" s="1">
        <v>6</v>
      </c>
      <c r="Q15" s="1">
        <v>6</v>
      </c>
      <c r="R15" s="7">
        <v>5</v>
      </c>
      <c r="S15" s="16">
        <f t="shared" si="0"/>
        <v>83</v>
      </c>
      <c r="T15" s="9">
        <f>RANK(S15,S2:S18)</f>
        <v>5</v>
      </c>
      <c r="U15" s="19">
        <f t="shared" si="1"/>
        <v>3</v>
      </c>
    </row>
    <row r="16" spans="1:21" ht="18.75" customHeight="1" thickBot="1">
      <c r="A16" s="4" t="s">
        <v>34</v>
      </c>
      <c r="B16" s="1">
        <v>4</v>
      </c>
      <c r="C16" s="1">
        <v>4</v>
      </c>
      <c r="D16" s="1">
        <v>4</v>
      </c>
      <c r="E16" s="1">
        <v>4</v>
      </c>
      <c r="F16" s="1">
        <v>4</v>
      </c>
      <c r="G16" s="1">
        <v>4</v>
      </c>
      <c r="H16" s="1">
        <v>5</v>
      </c>
      <c r="I16" s="1">
        <v>6</v>
      </c>
      <c r="J16" s="1">
        <v>4</v>
      </c>
      <c r="K16" s="1">
        <v>5</v>
      </c>
      <c r="L16" s="1">
        <v>4</v>
      </c>
      <c r="M16" s="1">
        <v>4</v>
      </c>
      <c r="N16" s="1">
        <v>4</v>
      </c>
      <c r="O16" s="1">
        <v>4</v>
      </c>
      <c r="P16" s="1" t="s">
        <v>20</v>
      </c>
      <c r="Q16" s="1">
        <v>5</v>
      </c>
      <c r="R16" s="7">
        <v>4</v>
      </c>
      <c r="S16" s="14">
        <f t="shared" si="0"/>
        <v>69</v>
      </c>
      <c r="T16" s="11">
        <f>RANK(S16,S2:S18)</f>
        <v>16</v>
      </c>
      <c r="U16" s="19">
        <f t="shared" si="1"/>
        <v>-11</v>
      </c>
    </row>
    <row r="17" spans="1:21" ht="18.75" customHeight="1" thickBot="1">
      <c r="A17" s="4" t="s">
        <v>35</v>
      </c>
      <c r="B17" s="1">
        <v>4</v>
      </c>
      <c r="C17" s="1">
        <v>5</v>
      </c>
      <c r="D17" s="1">
        <v>3</v>
      </c>
      <c r="E17" s="1">
        <v>6</v>
      </c>
      <c r="F17" s="1">
        <v>6</v>
      </c>
      <c r="G17" s="1">
        <v>3</v>
      </c>
      <c r="H17" s="1">
        <v>5</v>
      </c>
      <c r="I17" s="1">
        <v>5</v>
      </c>
      <c r="J17" s="1">
        <v>5</v>
      </c>
      <c r="K17" s="1">
        <v>6</v>
      </c>
      <c r="L17" s="1">
        <v>4</v>
      </c>
      <c r="M17" s="1">
        <v>4</v>
      </c>
      <c r="N17" s="1">
        <v>5</v>
      </c>
      <c r="O17" s="1">
        <v>4</v>
      </c>
      <c r="P17" s="1">
        <v>5</v>
      </c>
      <c r="Q17" s="1" t="s">
        <v>20</v>
      </c>
      <c r="R17" s="7">
        <v>4</v>
      </c>
      <c r="S17" s="15">
        <f t="shared" si="0"/>
        <v>74</v>
      </c>
      <c r="T17" s="10">
        <f>RANK(S17,S2:S18)</f>
        <v>13</v>
      </c>
      <c r="U17" s="19">
        <f t="shared" si="1"/>
        <v>-6</v>
      </c>
    </row>
    <row r="18" spans="1:21" ht="18.75" customHeight="1" thickBot="1">
      <c r="A18" s="4" t="s">
        <v>36</v>
      </c>
      <c r="B18" s="1">
        <v>5</v>
      </c>
      <c r="C18" s="1">
        <v>6</v>
      </c>
      <c r="D18" s="1">
        <v>6</v>
      </c>
      <c r="E18" s="1">
        <v>5</v>
      </c>
      <c r="F18" s="1">
        <v>5</v>
      </c>
      <c r="G18" s="1">
        <v>5</v>
      </c>
      <c r="H18" s="1">
        <v>6</v>
      </c>
      <c r="I18" s="1">
        <v>5</v>
      </c>
      <c r="J18" s="1">
        <v>4</v>
      </c>
      <c r="K18" s="1">
        <v>6</v>
      </c>
      <c r="L18" s="1">
        <v>5</v>
      </c>
      <c r="M18" s="1">
        <v>5</v>
      </c>
      <c r="N18" s="1">
        <v>5</v>
      </c>
      <c r="O18" s="1">
        <v>5</v>
      </c>
      <c r="P18" s="1">
        <v>6</v>
      </c>
      <c r="Q18" s="1">
        <v>6</v>
      </c>
      <c r="R18" s="1" t="s">
        <v>20</v>
      </c>
      <c r="S18">
        <f t="shared" si="0"/>
        <v>85</v>
      </c>
      <c r="T18" s="10">
        <f>RANK(S18,S2:S18)</f>
        <v>4</v>
      </c>
      <c r="U18" s="19">
        <f t="shared" si="1"/>
        <v>5</v>
      </c>
    </row>
    <row r="19" spans="1:22" ht="18.75" customHeight="1" thickBot="1">
      <c r="A19" s="5"/>
      <c r="B19" s="6" t="s">
        <v>0</v>
      </c>
      <c r="C19" s="6" t="s">
        <v>1</v>
      </c>
      <c r="D19" s="6" t="s">
        <v>2</v>
      </c>
      <c r="E19" s="6" t="s">
        <v>3</v>
      </c>
      <c r="F19" s="6" t="s">
        <v>4</v>
      </c>
      <c r="G19" s="6" t="s">
        <v>5</v>
      </c>
      <c r="H19" s="6" t="s">
        <v>6</v>
      </c>
      <c r="I19" s="6" t="s">
        <v>7</v>
      </c>
      <c r="J19" s="6" t="s">
        <v>8</v>
      </c>
      <c r="K19" s="6" t="s">
        <v>9</v>
      </c>
      <c r="L19" s="6" t="s">
        <v>10</v>
      </c>
      <c r="M19" s="6" t="s">
        <v>11</v>
      </c>
      <c r="N19" s="6" t="s">
        <v>12</v>
      </c>
      <c r="O19" s="6" t="s">
        <v>13</v>
      </c>
      <c r="P19" s="6" t="s">
        <v>14</v>
      </c>
      <c r="Q19" s="6" t="s">
        <v>15</v>
      </c>
      <c r="R19" s="6" t="s">
        <v>16</v>
      </c>
      <c r="S19" s="6" t="s">
        <v>17</v>
      </c>
      <c r="T19" s="18" t="s">
        <v>18</v>
      </c>
      <c r="U19">
        <f>SUM(S2:S18)</f>
        <v>1360</v>
      </c>
      <c r="V19">
        <f>(U19)/17</f>
        <v>80</v>
      </c>
    </row>
    <row r="21" spans="1:18" ht="13.5">
      <c r="A21" s="22" t="s">
        <v>38</v>
      </c>
      <c r="B21">
        <f aca="true" t="shared" si="2" ref="B21:R21">SUM(B2:B18)</f>
        <v>74</v>
      </c>
      <c r="C21">
        <f t="shared" si="2"/>
        <v>82</v>
      </c>
      <c r="D21">
        <f t="shared" si="2"/>
        <v>79</v>
      </c>
      <c r="E21">
        <f t="shared" si="2"/>
        <v>86</v>
      </c>
      <c r="F21">
        <f t="shared" si="2"/>
        <v>79</v>
      </c>
      <c r="G21">
        <f t="shared" si="2"/>
        <v>72</v>
      </c>
      <c r="H21">
        <f t="shared" si="2"/>
        <v>87</v>
      </c>
      <c r="I21">
        <f t="shared" si="2"/>
        <v>84</v>
      </c>
      <c r="J21">
        <f t="shared" si="2"/>
        <v>77</v>
      </c>
      <c r="K21">
        <f t="shared" si="2"/>
        <v>93</v>
      </c>
      <c r="L21">
        <f t="shared" si="2"/>
        <v>62</v>
      </c>
      <c r="M21">
        <f t="shared" si="2"/>
        <v>78</v>
      </c>
      <c r="N21">
        <f t="shared" si="2"/>
        <v>78</v>
      </c>
      <c r="O21">
        <f t="shared" si="2"/>
        <v>77</v>
      </c>
      <c r="P21">
        <f t="shared" si="2"/>
        <v>91</v>
      </c>
      <c r="Q21">
        <f t="shared" si="2"/>
        <v>86</v>
      </c>
      <c r="R21">
        <f t="shared" si="2"/>
        <v>75</v>
      </c>
    </row>
    <row r="22" spans="1:18" ht="14.25">
      <c r="A22" s="23" t="s">
        <v>39</v>
      </c>
      <c r="B22">
        <f>160-(S2)</f>
        <v>74</v>
      </c>
      <c r="C22">
        <f>160-(S3)</f>
        <v>82</v>
      </c>
      <c r="D22">
        <f>160-(S4)</f>
        <v>79</v>
      </c>
      <c r="E22">
        <f>160-(S5)</f>
        <v>86</v>
      </c>
      <c r="F22">
        <f>160-(S6)</f>
        <v>79</v>
      </c>
      <c r="G22">
        <f>160-(S7)</f>
        <v>72</v>
      </c>
      <c r="H22">
        <f>160-(S8)</f>
        <v>88</v>
      </c>
      <c r="I22">
        <f>160-(S9)</f>
        <v>83</v>
      </c>
      <c r="J22">
        <f>160-(S10)</f>
        <v>77</v>
      </c>
      <c r="K22">
        <f>160-(S11)</f>
        <v>93</v>
      </c>
      <c r="L22">
        <f>160-(S12)</f>
        <v>62</v>
      </c>
      <c r="M22">
        <f>160-(S13)</f>
        <v>78</v>
      </c>
      <c r="N22">
        <f>160-(S14)</f>
        <v>78</v>
      </c>
      <c r="O22">
        <f>160-(S15)</f>
        <v>77</v>
      </c>
      <c r="P22">
        <f>160-(S16)</f>
        <v>91</v>
      </c>
      <c r="Q22">
        <f>160-(S17)</f>
        <v>86</v>
      </c>
      <c r="R22">
        <f>160-(S18)</f>
        <v>75</v>
      </c>
    </row>
    <row r="24" ht="13.5">
      <c r="C24" t="s">
        <v>40</v>
      </c>
    </row>
    <row r="26" ht="13.5">
      <c r="C26" t="s">
        <v>47</v>
      </c>
    </row>
    <row r="28" ht="13.5">
      <c r="C28" t="s">
        <v>41</v>
      </c>
    </row>
    <row r="29" ht="13.5">
      <c r="C29" t="s">
        <v>42</v>
      </c>
    </row>
    <row r="30" ht="13.5">
      <c r="C30" t="s">
        <v>43</v>
      </c>
    </row>
    <row r="32" ht="13.5">
      <c r="C32" t="s">
        <v>49</v>
      </c>
    </row>
    <row r="33" ht="13.5">
      <c r="C33" t="s">
        <v>44</v>
      </c>
    </row>
    <row r="34" ht="13.5">
      <c r="C34" t="s">
        <v>45</v>
      </c>
    </row>
    <row r="36" ht="13.5">
      <c r="C36" t="s">
        <v>46</v>
      </c>
    </row>
    <row r="38" ht="13.5">
      <c r="C38" t="s">
        <v>48</v>
      </c>
    </row>
  </sheetData>
  <conditionalFormatting sqref="B3">
    <cfRule type="expression" priority="1" dxfId="0" stopIfTrue="1">
      <formula>"C2+B3=10"</formula>
    </cfRule>
  </conditionalFormatting>
  <conditionalFormatting sqref="C2">
    <cfRule type="expression" priority="2" dxfId="1" stopIfTrue="1">
      <formula>($C$2+$B$3)=18</formula>
    </cfRule>
  </conditionalFormatting>
  <conditionalFormatting sqref="E24:E27 B22:R22">
    <cfRule type="cellIs" priority="3" dxfId="2" operator="notEqual" stopIfTrue="1">
      <formula>B21</formula>
    </cfRule>
  </conditionalFormatting>
  <conditionalFormatting sqref="U19">
    <cfRule type="cellIs" priority="4" dxfId="2" operator="notEqual" stopIfTrue="1">
      <formula>1360</formula>
    </cfRule>
  </conditionalFormatting>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ピープルソフトウェア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T.Uesugi</dc:creator>
  <cp:keywords/>
  <dc:description/>
  <cp:lastModifiedBy>T.Uesugi</cp:lastModifiedBy>
  <dcterms:created xsi:type="dcterms:W3CDTF">2009-03-13T00:31:48Z</dcterms:created>
  <dcterms:modified xsi:type="dcterms:W3CDTF">2009-03-13T01:47:54Z</dcterms:modified>
  <cp:category/>
  <cp:version/>
  <cp:contentType/>
  <cp:contentStatus/>
</cp:coreProperties>
</file>