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40" windowHeight="6315" activeTab="1"/>
  </bookViews>
  <sheets>
    <sheet name="プロジェクト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'Sheet1'!$A$1:$F$201</definedName>
    <definedName name="_xlnm._FilterDatabase" localSheetId="0" hidden="1">'プロジェクト'!$A$9:$AL$109</definedName>
    <definedName name="№列" localSheetId="0">'プロジェクト'!$A$9</definedName>
    <definedName name="№列">#REF!</definedName>
    <definedName name="ステータス列" localSheetId="0">'プロジェクト'!$H$9</definedName>
    <definedName name="ステータス列">#REF!</definedName>
    <definedName name="バージョン" localSheetId="0">'プロジェクト'!$D$1</definedName>
    <definedName name="バージョン">#REF!</definedName>
    <definedName name="プロジェクト開始日" localSheetId="0">'プロジェクト'!$I$3</definedName>
    <definedName name="プロジェクト開始日">#REF!</definedName>
    <definedName name="開始日列" localSheetId="0">'プロジェクト'!$E$9</definedName>
    <definedName name="開始日列">#REF!</definedName>
    <definedName name="期間列" localSheetId="0">'プロジェクト'!$D$9</definedName>
    <definedName name="期間列">#REF!</definedName>
    <definedName name="更新日" localSheetId="0">'プロジェクト'!$F$2</definedName>
    <definedName name="更新日">#REF!</definedName>
    <definedName name="作業タスク列" localSheetId="0">'プロジェクト'!$B$9</definedName>
    <definedName name="作業タスク列">#REF!</definedName>
    <definedName name="終了日列" localSheetId="0">'プロジェクト'!$F$9</definedName>
    <definedName name="終了日列">#REF!</definedName>
    <definedName name="進捗列" localSheetId="0">'プロジェクト'!$G$9</definedName>
    <definedName name="進捗列">#REF!</definedName>
    <definedName name="担当者列" localSheetId="0">'プロジェクト'!$C$9</definedName>
    <definedName name="担当者列">#REF!</definedName>
    <definedName name="報告日" localSheetId="0">'プロジェクト'!$F$1</definedName>
    <definedName name="報告日">#REF!</definedName>
  </definedNames>
  <calcPr fullCalcOnLoad="1"/>
</workbook>
</file>

<file path=xl/sharedStrings.xml><?xml version="1.0" encoding="utf-8"?>
<sst xmlns="http://schemas.openxmlformats.org/spreadsheetml/2006/main" count="579" uniqueCount="208">
  <si>
    <t>～二級～</t>
  </si>
  <si>
    <t>アークトゥルス</t>
  </si>
  <si>
    <t>potiron</t>
  </si>
  <si>
    <t>ＤＰＭ</t>
  </si>
  <si>
    <t>鳴海孝之</t>
  </si>
  <si>
    <t>ICE10</t>
  </si>
  <si>
    <t>jyuhanS</t>
  </si>
  <si>
    <t>Libertybell</t>
  </si>
  <si>
    <t>twinmoon</t>
  </si>
  <si>
    <t>vｽﾃﾚｵﾀｲﾌﾟv</t>
  </si>
  <si>
    <t>ｱﾗﾝ・ｳｫｰﾀｰﾒｲﾝ</t>
  </si>
  <si>
    <t>ウィーグ</t>
  </si>
  <si>
    <t>グライダ</t>
  </si>
  <si>
    <t>ケッケ</t>
  </si>
  <si>
    <t>サイアス</t>
  </si>
  <si>
    <t>サブチン</t>
  </si>
  <si>
    <t>サンライトハート</t>
  </si>
  <si>
    <t>シャゴホッド</t>
  </si>
  <si>
    <t>スロで生計</t>
  </si>
  <si>
    <t>タモ</t>
  </si>
  <si>
    <t>ちょうちん剣士</t>
  </si>
  <si>
    <t>チョコザイナー</t>
  </si>
  <si>
    <t>とっしん</t>
  </si>
  <si>
    <t>ﾋﾞﾆｰﾙﾊｳｽ将軍</t>
  </si>
  <si>
    <t>ベイカー</t>
  </si>
  <si>
    <t>ユーイチ</t>
  </si>
  <si>
    <t>らぐるら</t>
  </si>
  <si>
    <t>黄猿</t>
  </si>
  <si>
    <t>剣剣</t>
  </si>
  <si>
    <t>孤高の獅子DX</t>
  </si>
  <si>
    <t>心の広い男</t>
  </si>
  <si>
    <t>白騎士４４４</t>
  </si>
  <si>
    <t>†パンドラ†</t>
  </si>
  <si>
    <t>†野菜生活†</t>
  </si>
  <si>
    <t>♪グロリア♪</t>
  </si>
  <si>
    <t>BALU・FTR</t>
  </si>
  <si>
    <t>Dashu</t>
  </si>
  <si>
    <t>Hot-Dog</t>
  </si>
  <si>
    <t>Junki</t>
  </si>
  <si>
    <t>SamplingMaster</t>
  </si>
  <si>
    <t>STANCE</t>
  </si>
  <si>
    <t>ガンプ</t>
  </si>
  <si>
    <t>くん</t>
  </si>
  <si>
    <t>クンニスキー伯爵</t>
  </si>
  <si>
    <t>さざえさん</t>
  </si>
  <si>
    <t>ジェイクリーナス</t>
  </si>
  <si>
    <t>シモン・ペトロ</t>
  </si>
  <si>
    <t>しゅんし</t>
  </si>
  <si>
    <t>バレリウス</t>
  </si>
  <si>
    <t>ふぁうすと</t>
  </si>
  <si>
    <t>ブライズ</t>
  </si>
  <si>
    <t>ヘイムルダル</t>
  </si>
  <si>
    <t>ホリさん</t>
  </si>
  <si>
    <t>ミクロン☆</t>
  </si>
  <si>
    <t>ヤムハン</t>
  </si>
  <si>
    <t>ユーストマ</t>
  </si>
  <si>
    <t>らいむぁ</t>
  </si>
  <si>
    <t>ラディヤード</t>
  </si>
  <si>
    <t>ルボン</t>
  </si>
  <si>
    <t>れ～お</t>
  </si>
  <si>
    <t>ﾜｰﾄﾞ・ｵﾌﾞ・ﾗｲﾂ</t>
  </si>
  <si>
    <t>暗黒鬼神</t>
  </si>
  <si>
    <t>黄泉塚一夜</t>
  </si>
  <si>
    <t>暁。</t>
  </si>
  <si>
    <t>桐嵯梨</t>
  </si>
  <si>
    <t>朱雀</t>
  </si>
  <si>
    <t>倉庫盤</t>
  </si>
  <si>
    <t>想琵</t>
  </si>
  <si>
    <t>蒼葬</t>
  </si>
  <si>
    <t>大魔神ジン</t>
  </si>
  <si>
    <t>八墓</t>
  </si>
  <si>
    <t>緋風</t>
  </si>
  <si>
    <t>名も無い旅人、</t>
  </si>
  <si>
    <t>夜のおっさんW</t>
  </si>
  <si>
    <t>竜ノ介Wiz</t>
  </si>
  <si>
    <t>竜騎士07</t>
  </si>
  <si>
    <t>歪なｷｬﾗｸﾀ</t>
  </si>
  <si>
    <t>†レダ†</t>
  </si>
  <si>
    <t>∀LEO</t>
  </si>
  <si>
    <t>♪左足首ネンザ♪</t>
  </si>
  <si>
    <t>craud</t>
  </si>
  <si>
    <t>Justice！</t>
  </si>
  <si>
    <t>S830</t>
  </si>
  <si>
    <t>tfineB</t>
  </si>
  <si>
    <t>Vipper_T</t>
  </si>
  <si>
    <t>アントニオえのき</t>
  </si>
  <si>
    <t>ウォ－カー</t>
  </si>
  <si>
    <t>うらかげ</t>
  </si>
  <si>
    <t>えりる♪</t>
  </si>
  <si>
    <t>グランス</t>
  </si>
  <si>
    <t>ゲドゥルト</t>
  </si>
  <si>
    <t>シェルじぃ</t>
  </si>
  <si>
    <t>スコッチｓ</t>
  </si>
  <si>
    <t>ブラックポット</t>
  </si>
  <si>
    <t>プラネタン</t>
  </si>
  <si>
    <t>ボブの師匠</t>
  </si>
  <si>
    <t>もに帝Bis</t>
  </si>
  <si>
    <t>りむりむ</t>
  </si>
  <si>
    <t>ルーンレクイエム</t>
  </si>
  <si>
    <t>レモンジュース</t>
  </si>
  <si>
    <t>銀貨</t>
  </si>
  <si>
    <t>拳聖ｼﾞｵ・ﾉｰﾄ・ｿｰﾄ</t>
  </si>
  <si>
    <t>小森霧</t>
  </si>
  <si>
    <t>真田信幸</t>
  </si>
  <si>
    <t>摩利支天_i</t>
  </si>
  <si>
    <t>麻尋♪♪♪</t>
  </si>
  <si>
    <t>ラグナート</t>
  </si>
  <si>
    <t>おしゃれ泥棒</t>
  </si>
  <si>
    <t>FENRILZ改</t>
  </si>
  <si>
    <t>黒衣のシリウス</t>
  </si>
  <si>
    <t>ﾆｯｸﾈｰﾑは千葉ﾁｬﾝ</t>
  </si>
  <si>
    <t>裏・影王摩陀羅</t>
  </si>
  <si>
    <t>蘇る銀狼</t>
  </si>
  <si>
    <t>んふるあ</t>
  </si>
  <si>
    <t>アレッシオ</t>
  </si>
  <si>
    <t>・ｱﾚｷｻﾝﾄﾞﾗｲﾄ・</t>
  </si>
  <si>
    <t>・ユキノ・</t>
  </si>
  <si>
    <t>†レン＊</t>
  </si>
  <si>
    <t>☆мое☆</t>
  </si>
  <si>
    <t>☆ｱｲﾅ・ｻﾊﾘﾝ☆</t>
  </si>
  <si>
    <t>☆リノア☆</t>
  </si>
  <si>
    <t>☆ロズウェル☆</t>
  </si>
  <si>
    <t>Grafitti</t>
  </si>
  <si>
    <t>MAKO</t>
  </si>
  <si>
    <t>moonwind</t>
  </si>
  <si>
    <t>Scathaca</t>
  </si>
  <si>
    <t>アボリジニ</t>
  </si>
  <si>
    <t>エスファ</t>
  </si>
  <si>
    <t>オレ、オレだよ～</t>
  </si>
  <si>
    <t>カーラ</t>
  </si>
  <si>
    <t>グロス</t>
  </si>
  <si>
    <t>こうもり</t>
  </si>
  <si>
    <t>せろり</t>
  </si>
  <si>
    <t>チサぃ</t>
  </si>
  <si>
    <t>チャーミー</t>
  </si>
  <si>
    <t>なうしか</t>
  </si>
  <si>
    <t>べっき</t>
  </si>
  <si>
    <t>ももヴぃ</t>
  </si>
  <si>
    <t>ラーサン</t>
  </si>
  <si>
    <t>希美♪</t>
  </si>
  <si>
    <t>冴子</t>
  </si>
  <si>
    <t>桜香</t>
  </si>
  <si>
    <t>篠北あかり</t>
  </si>
  <si>
    <t>蒼帝院刹那</t>
  </si>
  <si>
    <t>幼女.jpg</t>
  </si>
  <si>
    <t>蓮樺</t>
  </si>
  <si>
    <t>ー†アチャ男†ー</t>
  </si>
  <si>
    <t>HONOLULU</t>
  </si>
  <si>
    <t>sky4</t>
  </si>
  <si>
    <t>○KOOL○</t>
  </si>
  <si>
    <t>GIR</t>
  </si>
  <si>
    <t>真奈美ちゃん</t>
  </si>
  <si>
    <t>レノアクリスト</t>
  </si>
  <si>
    <t>intro</t>
  </si>
  <si>
    <t>マリーンドルフ</t>
  </si>
  <si>
    <t>ハナちゃん</t>
  </si>
  <si>
    <t>乱れ☆雪月花</t>
  </si>
  <si>
    <t>幻女</t>
  </si>
  <si>
    <t>らびっ</t>
  </si>
  <si>
    <t>嗚呼。</t>
  </si>
  <si>
    <t>アクビちゃん</t>
  </si>
  <si>
    <t>D｜ABLO悪</t>
  </si>
  <si>
    <t>ｼﾞｬｯｸ・ｽﾊﾟﾛｳｰ</t>
  </si>
  <si>
    <t>桃烈火ﾏﾝ</t>
  </si>
  <si>
    <t>だる子</t>
  </si>
  <si>
    <t>Listener</t>
  </si>
  <si>
    <t>ヘビナ</t>
  </si>
  <si>
    <t>℃Ｍ流星β宣伝中</t>
  </si>
  <si>
    <t>魔王ヤン</t>
  </si>
  <si>
    <t>弱体化</t>
  </si>
  <si>
    <t>夢鬼</t>
  </si>
  <si>
    <t>-級</t>
  </si>
  <si>
    <t>○</t>
  </si>
  <si>
    <t>×</t>
  </si>
  <si>
    <t>担当者</t>
  </si>
  <si>
    <t>進捗</t>
  </si>
  <si>
    <t>ｽﾃｰﾀｽ</t>
  </si>
  <si>
    <t>報告日：</t>
  </si>
  <si>
    <t>○○プロジェクト</t>
  </si>
  <si>
    <t>更新日：</t>
  </si>
  <si>
    <t>№</t>
  </si>
  <si>
    <t>作業タスク</t>
  </si>
  <si>
    <t>期間</t>
  </si>
  <si>
    <t>開始日</t>
  </si>
  <si>
    <t>終了日</t>
  </si>
  <si>
    <t>休</t>
  </si>
  <si>
    <t>名前</t>
  </si>
  <si>
    <t>職業</t>
  </si>
  <si>
    <t>番号</t>
  </si>
  <si>
    <t>他の名前</t>
  </si>
  <si>
    <t>戦士</t>
  </si>
  <si>
    <t>BIS</t>
  </si>
  <si>
    <t>ランサ</t>
  </si>
  <si>
    <t>リトル</t>
  </si>
  <si>
    <t>ネクロ</t>
  </si>
  <si>
    <t>ｳﾙﾑﾅﾌ・ﾎﾞﾙﾃ・ﾋｭｰｶﾞ</t>
  </si>
  <si>
    <t>紅亜</t>
  </si>
  <si>
    <t>RYBACKverRappelz</t>
  </si>
  <si>
    <t>ゴミ袋</t>
  </si>
  <si>
    <t>剣士・戦士</t>
  </si>
  <si>
    <t>WIZ・犬</t>
  </si>
  <si>
    <t>BIS・天使</t>
  </si>
  <si>
    <t>シーフ・武道家</t>
  </si>
  <si>
    <t>アチャ・ランサ</t>
  </si>
  <si>
    <t>テイマ・サマナ</t>
  </si>
  <si>
    <t>リトル・プリ</t>
  </si>
  <si>
    <t>ネクロ・悪魔</t>
  </si>
  <si>
    <t>チャコット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</si>
</sst>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mm&quot;/&quot;dd"/>
    <numFmt numFmtId="182" formatCode="d"/>
    <numFmt numFmtId="183" formatCode="aaa"/>
    <numFmt numFmtId="184" formatCode="m/d;@"/>
    <numFmt numFmtId="185" formatCode="#0.0&quot;日&quot;"/>
    <numFmt numFmtId="186" formatCode="#0&quot;日&quot;"/>
    <numFmt numFmtId="187" formatCode="m&quot;月&quot;d&quot;日&quot;;@"/>
    <numFmt numFmtId="188" formatCode="#0.#&quot;日&quot;"/>
    <numFmt numFmtId="189" formatCode="yyyy/m/d;@"/>
    <numFmt numFmtId="190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color indexed="44"/>
      <name val="ＭＳ Ｐゴシック"/>
      <family val="3"/>
    </font>
    <font>
      <sz val="11"/>
      <color indexed="44"/>
      <name val="ＭＳ Ｐゴシック"/>
      <family val="3"/>
    </font>
    <font>
      <sz val="9"/>
      <color indexed="44"/>
      <name val="ＭＳ Ｐゴシック"/>
      <family val="3"/>
    </font>
    <font>
      <sz val="9"/>
      <name val="MS UI Gothic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dotted">
        <color indexed="44"/>
      </bottom>
    </border>
    <border>
      <left style="thin">
        <color indexed="44"/>
      </left>
      <right style="thin">
        <color indexed="44"/>
      </right>
      <top style="dotted">
        <color indexed="44"/>
      </top>
      <bottom style="dotted">
        <color indexed="44"/>
      </bottom>
    </border>
    <border>
      <left style="thin">
        <color indexed="44"/>
      </left>
      <right style="double">
        <color indexed="44"/>
      </right>
      <top style="dotted">
        <color indexed="44"/>
      </top>
      <bottom style="dotted">
        <color indexed="44"/>
      </bottom>
    </border>
    <border>
      <left style="double">
        <color indexed="44"/>
      </left>
      <right>
        <color indexed="63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dotted">
        <color indexed="44"/>
      </top>
      <bottom style="dotted">
        <color indexed="44"/>
      </bottom>
    </border>
    <border>
      <left style="double">
        <color indexed="44"/>
      </left>
      <right>
        <color indexed="63"/>
      </right>
      <top style="dotted">
        <color indexed="44"/>
      </top>
      <bottom style="dotted">
        <color indexed="44"/>
      </bottom>
    </border>
    <border>
      <left style="thin">
        <color indexed="44"/>
      </left>
      <right style="thin">
        <color indexed="44"/>
      </right>
      <top style="dotted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dotted">
        <color indexed="44"/>
      </top>
      <bottom style="thin">
        <color indexed="44"/>
      </bottom>
    </border>
    <border>
      <left style="double">
        <color indexed="44"/>
      </left>
      <right>
        <color indexed="63"/>
      </right>
      <top style="dotted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dotted">
        <color indexed="44"/>
      </top>
      <bottom style="thin">
        <color indexed="44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2" fillId="2" borderId="0" xfId="62" applyFont="1" applyFill="1" applyBorder="1" applyAlignment="1">
      <alignment vertical="center"/>
      <protection/>
    </xf>
    <xf numFmtId="0" fontId="23" fillId="2" borderId="0" xfId="62" applyFont="1" applyFill="1" applyBorder="1" applyAlignment="1">
      <alignment vertical="center"/>
      <protection/>
    </xf>
    <xf numFmtId="0" fontId="24" fillId="2" borderId="0" xfId="62" applyFont="1" applyFill="1" applyBorder="1" applyAlignment="1">
      <alignment horizontal="right" vertical="center"/>
      <protection/>
    </xf>
    <xf numFmtId="189" fontId="24" fillId="2" borderId="0" xfId="62" applyNumberFormat="1" applyFont="1" applyFill="1" applyBorder="1" applyAlignment="1">
      <alignment horizontal="left" vertical="center" indent="1"/>
      <protection/>
    </xf>
    <xf numFmtId="189" fontId="0" fillId="0" borderId="0" xfId="61" applyNumberFormat="1" applyBorder="1" applyAlignment="1">
      <alignment horizontal="left" vertical="center" indent="1"/>
      <protection/>
    </xf>
    <xf numFmtId="0" fontId="24" fillId="2" borderId="10" xfId="62" applyFont="1" applyFill="1" applyBorder="1">
      <alignment vertical="center"/>
      <protection/>
    </xf>
    <xf numFmtId="0" fontId="24" fillId="2" borderId="0" xfId="62" applyFont="1" applyFill="1">
      <alignment vertical="center"/>
      <protection/>
    </xf>
    <xf numFmtId="0" fontId="23" fillId="2" borderId="10" xfId="62" applyFont="1" applyFill="1" applyBorder="1" applyAlignment="1">
      <alignment vertical="center"/>
      <protection/>
    </xf>
    <xf numFmtId="0" fontId="24" fillId="2" borderId="10" xfId="62" applyFont="1" applyFill="1" applyBorder="1" applyAlignment="1">
      <alignment horizontal="right" vertical="center"/>
      <protection/>
    </xf>
    <xf numFmtId="22" fontId="24" fillId="2" borderId="10" xfId="62" applyNumberFormat="1" applyFont="1" applyFill="1" applyBorder="1" applyAlignment="1">
      <alignment horizontal="left" vertical="center" indent="1"/>
      <protection/>
    </xf>
    <xf numFmtId="0" fontId="0" fillId="0" borderId="10" xfId="61" applyBorder="1" applyAlignment="1">
      <alignment horizontal="left" vertical="center" indent="1"/>
      <protection/>
    </xf>
    <xf numFmtId="0" fontId="0" fillId="0" borderId="11" xfId="61" applyBorder="1" applyAlignment="1">
      <alignment horizontal="left" vertical="center" indent="1"/>
      <protection/>
    </xf>
    <xf numFmtId="182" fontId="24" fillId="2" borderId="12" xfId="63" applyNumberFormat="1" applyFont="1" applyFill="1" applyBorder="1" applyAlignment="1">
      <alignment horizontal="center" vertical="center"/>
      <protection/>
    </xf>
    <xf numFmtId="0" fontId="24" fillId="18" borderId="12" xfId="62" applyFont="1" applyFill="1" applyBorder="1" applyAlignment="1">
      <alignment horizontal="center" vertical="center"/>
      <protection/>
    </xf>
    <xf numFmtId="181" fontId="24" fillId="18" borderId="12" xfId="62" applyNumberFormat="1" applyFont="1" applyFill="1" applyBorder="1" applyAlignment="1">
      <alignment horizontal="center" vertical="center"/>
      <protection/>
    </xf>
    <xf numFmtId="9" fontId="24" fillId="18" borderId="12" xfId="62" applyNumberFormat="1" applyFont="1" applyFill="1" applyBorder="1" applyAlignment="1">
      <alignment horizontal="center" vertical="center"/>
      <protection/>
    </xf>
    <xf numFmtId="0" fontId="24" fillId="18" borderId="13" xfId="62" applyFont="1" applyFill="1" applyBorder="1" applyAlignment="1">
      <alignment horizontal="center" vertical="center"/>
      <protection/>
    </xf>
    <xf numFmtId="182" fontId="24" fillId="18" borderId="14" xfId="63" applyNumberFormat="1" applyFont="1" applyFill="1" applyBorder="1" applyAlignment="1">
      <alignment horizontal="center" vertical="center"/>
      <protection/>
    </xf>
    <xf numFmtId="182" fontId="24" fillId="18" borderId="15" xfId="63" applyNumberFormat="1" applyFont="1" applyFill="1" applyBorder="1" applyAlignment="1">
      <alignment horizontal="center" vertical="center"/>
      <protection/>
    </xf>
    <xf numFmtId="0" fontId="23" fillId="18" borderId="12" xfId="62" applyFont="1" applyFill="1" applyBorder="1">
      <alignment vertical="center"/>
      <protection/>
    </xf>
    <xf numFmtId="183" fontId="24" fillId="18" borderId="14" xfId="63" applyNumberFormat="1" applyFont="1" applyFill="1" applyBorder="1" applyAlignment="1">
      <alignment horizontal="center" vertical="center"/>
      <protection/>
    </xf>
    <xf numFmtId="183" fontId="24" fillId="18" borderId="15" xfId="63" applyNumberFormat="1" applyFont="1" applyFill="1" applyBorder="1" applyAlignment="1">
      <alignment horizontal="center" vertical="center"/>
      <protection/>
    </xf>
    <xf numFmtId="0" fontId="24" fillId="2" borderId="16" xfId="62" applyFont="1" applyFill="1" applyBorder="1">
      <alignment vertical="center"/>
      <protection/>
    </xf>
    <xf numFmtId="0" fontId="24" fillId="2" borderId="17" xfId="62" applyFont="1" applyFill="1" applyBorder="1">
      <alignment vertical="center"/>
      <protection/>
    </xf>
    <xf numFmtId="0" fontId="24" fillId="2" borderId="18" xfId="62" applyFont="1" applyFill="1" applyBorder="1">
      <alignment vertical="center"/>
      <protection/>
    </xf>
    <xf numFmtId="185" fontId="24" fillId="2" borderId="18" xfId="62" applyNumberFormat="1" applyFont="1" applyFill="1" applyBorder="1">
      <alignment vertical="center"/>
      <protection/>
    </xf>
    <xf numFmtId="56" fontId="24" fillId="2" borderId="18" xfId="62" applyNumberFormat="1" applyFont="1" applyFill="1" applyBorder="1">
      <alignment vertical="center"/>
      <protection/>
    </xf>
    <xf numFmtId="9" fontId="24" fillId="2" borderId="18" xfId="62" applyNumberFormat="1" applyFont="1" applyFill="1" applyBorder="1">
      <alignment vertical="center"/>
      <protection/>
    </xf>
    <xf numFmtId="0" fontId="24" fillId="2" borderId="19" xfId="62" applyFont="1" applyFill="1" applyBorder="1" applyAlignment="1">
      <alignment horizontal="center" vertical="center"/>
      <protection/>
    </xf>
    <xf numFmtId="182" fontId="24" fillId="2" borderId="20" xfId="63" applyNumberFormat="1" applyFont="1" applyFill="1" applyBorder="1" applyAlignment="1">
      <alignment horizontal="center" vertical="center"/>
      <protection/>
    </xf>
    <xf numFmtId="182" fontId="24" fillId="2" borderId="16" xfId="63" applyNumberFormat="1" applyFont="1" applyFill="1" applyBorder="1" applyAlignment="1">
      <alignment horizontal="center" vertical="center"/>
      <protection/>
    </xf>
    <xf numFmtId="0" fontId="24" fillId="2" borderId="21" xfId="62" applyFont="1" applyFill="1" applyBorder="1">
      <alignment vertical="center"/>
      <protection/>
    </xf>
    <xf numFmtId="182" fontId="24" fillId="2" borderId="22" xfId="63" applyNumberFormat="1" applyFont="1" applyFill="1" applyBorder="1" applyAlignment="1">
      <alignment horizontal="center" vertical="center"/>
      <protection/>
    </xf>
    <xf numFmtId="182" fontId="24" fillId="2" borderId="18" xfId="63" applyNumberFormat="1" applyFont="1" applyFill="1" applyBorder="1" applyAlignment="1">
      <alignment horizontal="center" vertical="center"/>
      <protection/>
    </xf>
    <xf numFmtId="0" fontId="24" fillId="2" borderId="23" xfId="62" applyFont="1" applyFill="1" applyBorder="1">
      <alignment vertical="center"/>
      <protection/>
    </xf>
    <xf numFmtId="0" fontId="24" fillId="2" borderId="24" xfId="62" applyFont="1" applyFill="1" applyBorder="1">
      <alignment vertical="center"/>
      <protection/>
    </xf>
    <xf numFmtId="182" fontId="24" fillId="2" borderId="25" xfId="63" applyNumberFormat="1" applyFont="1" applyFill="1" applyBorder="1" applyAlignment="1">
      <alignment horizontal="center" vertical="center"/>
      <protection/>
    </xf>
    <xf numFmtId="182" fontId="24" fillId="2" borderId="23" xfId="63" applyNumberFormat="1" applyFont="1" applyFill="1" applyBorder="1" applyAlignment="1">
      <alignment horizontal="center" vertical="center"/>
      <protection/>
    </xf>
    <xf numFmtId="0" fontId="24" fillId="18" borderId="26" xfId="62" applyFont="1" applyFill="1" applyBorder="1">
      <alignment vertical="center"/>
      <protection/>
    </xf>
    <xf numFmtId="0" fontId="24" fillId="18" borderId="14" xfId="62" applyFont="1" applyFill="1" applyBorder="1">
      <alignment vertical="center"/>
      <protection/>
    </xf>
    <xf numFmtId="185" fontId="24" fillId="18" borderId="14" xfId="62" applyNumberFormat="1" applyFont="1" applyFill="1" applyBorder="1">
      <alignment vertical="center"/>
      <protection/>
    </xf>
    <xf numFmtId="184" fontId="24" fillId="18" borderId="14" xfId="62" applyNumberFormat="1" applyFont="1" applyFill="1" applyBorder="1">
      <alignment vertical="center"/>
      <protection/>
    </xf>
    <xf numFmtId="9" fontId="24" fillId="18" borderId="14" xfId="62" applyNumberFormat="1" applyFont="1" applyFill="1" applyBorder="1">
      <alignment vertical="center"/>
      <protection/>
    </xf>
    <xf numFmtId="0" fontId="24" fillId="18" borderId="14" xfId="62" applyFont="1" applyFill="1" applyBorder="1" applyAlignment="1">
      <alignment horizontal="center" vertical="center"/>
      <protection/>
    </xf>
    <xf numFmtId="185" fontId="24" fillId="2" borderId="16" xfId="62" applyNumberFormat="1" applyFont="1" applyFill="1" applyBorder="1">
      <alignment vertical="center"/>
      <protection/>
    </xf>
    <xf numFmtId="56" fontId="24" fillId="2" borderId="16" xfId="62" applyNumberFormat="1" applyFont="1" applyFill="1" applyBorder="1">
      <alignment vertical="center"/>
      <protection/>
    </xf>
    <xf numFmtId="9" fontId="24" fillId="2" borderId="16" xfId="62" applyNumberFormat="1" applyFont="1" applyFill="1" applyBorder="1">
      <alignment vertical="center"/>
      <protection/>
    </xf>
    <xf numFmtId="0" fontId="24" fillId="2" borderId="27" xfId="62" applyFont="1" applyFill="1" applyBorder="1" applyAlignment="1">
      <alignment horizontal="center" vertical="center"/>
      <protection/>
    </xf>
    <xf numFmtId="181" fontId="24" fillId="2" borderId="0" xfId="62" applyNumberFormat="1" applyFont="1" applyFill="1">
      <alignment vertical="center"/>
      <protection/>
    </xf>
    <xf numFmtId="9" fontId="24" fillId="2" borderId="0" xfId="62" applyNumberFormat="1" applyFont="1" applyFill="1">
      <alignment vertical="center"/>
      <protection/>
    </xf>
    <xf numFmtId="0" fontId="24" fillId="2" borderId="0" xfId="63" applyFont="1" applyFill="1" applyBorder="1">
      <alignment/>
      <protection/>
    </xf>
    <xf numFmtId="182" fontId="24" fillId="18" borderId="28" xfId="63" applyNumberFormat="1" applyFont="1" applyFill="1" applyBorder="1" applyAlignment="1">
      <alignment horizontal="center" vertical="center"/>
      <protection/>
    </xf>
    <xf numFmtId="185" fontId="24" fillId="2" borderId="23" xfId="62" applyNumberFormat="1" applyFont="1" applyFill="1" applyBorder="1">
      <alignment vertical="center"/>
      <protection/>
    </xf>
    <xf numFmtId="56" fontId="24" fillId="2" borderId="23" xfId="62" applyNumberFormat="1" applyFont="1" applyFill="1" applyBorder="1">
      <alignment vertical="center"/>
      <protection/>
    </xf>
    <xf numFmtId="9" fontId="24" fillId="2" borderId="23" xfId="62" applyNumberFormat="1" applyFont="1" applyFill="1" applyBorder="1">
      <alignment vertical="center"/>
      <protection/>
    </xf>
    <xf numFmtId="0" fontId="24" fillId="2" borderId="29" xfId="62" applyFont="1" applyFill="1" applyBorder="1" applyAlignment="1">
      <alignment horizontal="center" vertical="center"/>
      <protection/>
    </xf>
    <xf numFmtId="56" fontId="0" fillId="0" borderId="0" xfId="0" applyNumberForma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skline" xfId="61"/>
    <cellStyle name="標準_TimeLine" xfId="62"/>
    <cellStyle name="標準_静岡3S019600-管理-003【関西ホスト移設スケジュール】 (version 1)" xfId="63"/>
    <cellStyle name="Followed Hyperlink" xfId="64"/>
    <cellStyle name="良い" xfId="65"/>
  </cellStyles>
  <dxfs count="3">
    <dxf>
      <fill>
        <patternFill>
          <bgColor rgb="FFFFE9E5"/>
        </patternFill>
      </fill>
      <border/>
    </dxf>
    <dxf>
      <fill>
        <patternFill>
          <bgColor rgb="FFFFF9E7"/>
        </patternFill>
      </fill>
      <border/>
    </dxf>
    <dxf>
      <fill>
        <patternFill>
          <bgColor rgb="FFF6F6F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E9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6F6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AE8"/>
      <rgbColor rgb="00CCFFCC"/>
      <rgbColor rgb="00FFFF99"/>
      <rgbColor rgb="003F7D91"/>
      <rgbColor rgb="00FFF9E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aseSheet1"/>
  <dimension ref="A1:AL109"/>
  <sheetViews>
    <sheetView zoomScale="75" zoomScaleNormal="75" zoomScaleSheetLayoutView="75" workbookViewId="0" topLeftCell="A1">
      <pane xSplit="8" ySplit="9" topLeftCell="I10" activePane="bottomRight" state="frozen"/>
      <selection pane="topLeft" activeCell="E9" sqref="E9"/>
      <selection pane="topRight" activeCell="E9" sqref="E9"/>
      <selection pane="bottomLeft" activeCell="E9" sqref="E9"/>
      <selection pane="bottomRight" activeCell="B10" sqref="B10"/>
    </sheetView>
  </sheetViews>
  <sheetFormatPr defaultColWidth="9.00390625" defaultRowHeight="13.5"/>
  <cols>
    <col min="1" max="1" width="3.625" style="9" bestFit="1" customWidth="1"/>
    <col min="2" max="2" width="23.125" style="9" customWidth="1"/>
    <col min="3" max="4" width="7.125" style="9" customWidth="1"/>
    <col min="5" max="6" width="7.625" style="51" bestFit="1" customWidth="1"/>
    <col min="7" max="7" width="5.375" style="52" bestFit="1" customWidth="1"/>
    <col min="8" max="8" width="7.625" style="9" customWidth="1"/>
    <col min="9" max="38" width="3.375" style="53" customWidth="1"/>
    <col min="39" max="16384" width="9.00390625" style="9" customWidth="1"/>
  </cols>
  <sheetData>
    <row r="1" spans="1:38" ht="15.75" customHeight="1">
      <c r="A1" s="3"/>
      <c r="B1" s="4"/>
      <c r="C1" s="4"/>
      <c r="D1" s="4"/>
      <c r="E1" s="5" t="s">
        <v>177</v>
      </c>
      <c r="F1" s="6"/>
      <c r="G1" s="7"/>
      <c r="H1" s="7"/>
      <c r="I1" s="8">
        <f>IF(I3&lt;&gt;DATE(YEAR(I3),MONTH(I3)+1,1)-1,MONTH(I3),"")</f>
        <v>9</v>
      </c>
      <c r="J1" s="8" t="str">
        <f>IF(DAY(J3)=1,MONTH(J3),IF(DAY(J3)=2,"月",IF(COLUMN()-COLUMN(プロジェクト開始日)=1,"月","")))</f>
        <v>月</v>
      </c>
      <c r="K1" s="8">
        <f>IF(DAY(K3)=1,MONTH(K3),IF(DAY(K3)=2,"月",IF(COLUMN()-COLUMN(プロジェクト開始日)=1,"月","")))</f>
      </c>
      <c r="L1" s="8">
        <f>IF(DAY(L3)=1,MONTH(L3),IF(DAY(L3)=2,"月",IF(COLUMN()-COLUMN(プロジェクト開始日)=1,"月","")))</f>
      </c>
      <c r="M1" s="8">
        <f>IF(DAY(M3)=1,MONTH(M3),IF(DAY(M3)=2,"月",IF(COLUMN()-COLUMN(プロジェクト開始日)=1,"月","")))</f>
      </c>
      <c r="N1" s="8">
        <f>IF(DAY(N3)=1,MONTH(N3),IF(DAY(N3)=2,"月",IF(COLUMN()-COLUMN(プロジェクト開始日)=1,"月","")))</f>
      </c>
      <c r="O1" s="8">
        <f>IF(DAY(O3)=1,MONTH(O3),IF(DAY(O3)=2,"月",IF(COLUMN()-COLUMN(プロジェクト開始日)=1,"月","")))</f>
      </c>
      <c r="P1" s="8">
        <f>IF(DAY(P3)=1,MONTH(P3),IF(DAY(P3)=2,"月",IF(COLUMN()-COLUMN(プロジェクト開始日)=1,"月","")))</f>
      </c>
      <c r="Q1" s="8">
        <f>IF(DAY(Q3)=1,MONTH(Q3),IF(DAY(Q3)=2,"月",IF(COLUMN()-COLUMN(プロジェクト開始日)=1,"月","")))</f>
      </c>
      <c r="R1" s="8">
        <f>IF(DAY(R3)=1,MONTH(R3),IF(DAY(R3)=2,"月",IF(COLUMN()-COLUMN(プロジェクト開始日)=1,"月","")))</f>
      </c>
      <c r="S1" s="8">
        <f>IF(DAY(S3)=1,MONTH(S3),IF(DAY(S3)=2,"月",IF(COLUMN()-COLUMN(プロジェクト開始日)=1,"月","")))</f>
      </c>
      <c r="T1" s="8">
        <f>IF(DAY(T3)=1,MONTH(T3),IF(DAY(T3)=2,"月",IF(COLUMN()-COLUMN(プロジェクト開始日)=1,"月","")))</f>
      </c>
      <c r="U1" s="8">
        <f>IF(DAY(U3)=1,MONTH(U3),IF(DAY(U3)=2,"月",IF(COLUMN()-COLUMN(プロジェクト開始日)=1,"月","")))</f>
      </c>
      <c r="V1" s="8">
        <f>IF(DAY(V3)=1,MONTH(V3),IF(DAY(V3)=2,"月",IF(COLUMN()-COLUMN(プロジェクト開始日)=1,"月","")))</f>
      </c>
      <c r="W1" s="8">
        <f>IF(DAY(W3)=1,MONTH(W3),IF(DAY(W3)=2,"月",IF(COLUMN()-COLUMN(プロジェクト開始日)=1,"月","")))</f>
      </c>
      <c r="X1" s="8">
        <f>IF(DAY(X3)=1,MONTH(X3),IF(DAY(X3)=2,"月",IF(COLUMN()-COLUMN(プロジェクト開始日)=1,"月","")))</f>
      </c>
      <c r="Y1" s="8">
        <f>IF(DAY(Y3)=1,MONTH(Y3),IF(DAY(Y3)=2,"月",IF(COLUMN()-COLUMN(プロジェクト開始日)=1,"月","")))</f>
      </c>
      <c r="Z1" s="8">
        <f>IF(DAY(Z3)=1,MONTH(Z3),IF(DAY(Z3)=2,"月",IF(COLUMN()-COLUMN(プロジェクト開始日)=1,"月","")))</f>
        <v>10</v>
      </c>
      <c r="AA1" s="8" t="str">
        <f>IF(DAY(AA3)=1,MONTH(AA3),IF(DAY(AA3)=2,"月",IF(COLUMN()-COLUMN(プロジェクト開始日)=1,"月","")))</f>
        <v>月</v>
      </c>
      <c r="AB1" s="8">
        <f>IF(DAY(AB3)=1,MONTH(AB3),IF(DAY(AB3)=2,"月",IF(COLUMN()-COLUMN(プロジェクト開始日)=1,"月","")))</f>
      </c>
      <c r="AC1" s="8">
        <f>IF(DAY(AC3)=1,MONTH(AC3),IF(DAY(AC3)=2,"月",IF(COLUMN()-COLUMN(プロジェクト開始日)=1,"月","")))</f>
      </c>
      <c r="AD1" s="8">
        <f>IF(DAY(AD3)=1,MONTH(AD3),IF(DAY(AD3)=2,"月",IF(COLUMN()-COLUMN(プロジェクト開始日)=1,"月","")))</f>
      </c>
      <c r="AE1" s="8">
        <f>IF(DAY(AE3)=1,MONTH(AE3),IF(DAY(AE3)=2,"月",IF(COLUMN()-COLUMN(プロジェクト開始日)=1,"月","")))</f>
      </c>
      <c r="AF1" s="8">
        <f>IF(DAY(AF3)=1,MONTH(AF3),IF(DAY(AF3)=2,"月",IF(COLUMN()-COLUMN(プロジェクト開始日)=1,"月","")))</f>
      </c>
      <c r="AG1" s="8">
        <f>IF(DAY(AG3)=1,MONTH(AG3),IF(DAY(AG3)=2,"月",IF(COLUMN()-COLUMN(プロジェクト開始日)=1,"月","")))</f>
      </c>
      <c r="AH1" s="8">
        <f>IF(DAY(AH3)=1,MONTH(AH3),IF(DAY(AH3)=2,"月",IF(COLUMN()-COLUMN(プロジェクト開始日)=1,"月","")))</f>
      </c>
      <c r="AI1" s="8">
        <f>IF(DAY(AI3)=1,MONTH(AI3),IF(DAY(AI3)=2,"月",IF(COLUMN()-COLUMN(プロジェクト開始日)=1,"月","")))</f>
      </c>
      <c r="AJ1" s="8">
        <f>IF(DAY(AJ3)=1,MONTH(AJ3),IF(DAY(AJ3)=2,"月",IF(COLUMN()-COLUMN(プロジェクト開始日)=1,"月","")))</f>
      </c>
      <c r="AK1" s="8">
        <f>IF(DAY(AK3)=1,MONTH(AK3),IF(DAY(AK3)=2,"月",IF(COLUMN()-COLUMN(プロジェクト開始日)=1,"月","")))</f>
      </c>
      <c r="AL1" s="8">
        <f>IF(DAY(AL3)=1,MONTH(AL3),IF(DAY(AL3)=2,"月",IF(COLUMN()-COLUMN(プロジェクト開始日)=1,"月","")))</f>
      </c>
    </row>
    <row r="2" spans="1:38" ht="13.5">
      <c r="A2" s="10"/>
      <c r="B2" s="10" t="s">
        <v>178</v>
      </c>
      <c r="C2" s="10"/>
      <c r="D2" s="10"/>
      <c r="E2" s="11" t="s">
        <v>179</v>
      </c>
      <c r="F2" s="12"/>
      <c r="G2" s="13"/>
      <c r="H2" s="14"/>
      <c r="I2" s="15" t="s">
        <v>185</v>
      </c>
      <c r="J2" s="15"/>
      <c r="K2" s="15"/>
      <c r="L2" s="15"/>
      <c r="M2" s="15"/>
      <c r="N2" s="15"/>
      <c r="O2" s="15" t="s">
        <v>185</v>
      </c>
      <c r="P2" s="15" t="s">
        <v>185</v>
      </c>
      <c r="Q2" s="15"/>
      <c r="R2" s="15"/>
      <c r="S2" s="15"/>
      <c r="T2" s="15"/>
      <c r="U2" s="15"/>
      <c r="V2" s="15" t="s">
        <v>185</v>
      </c>
      <c r="W2" s="15" t="s">
        <v>185</v>
      </c>
      <c r="X2" s="15"/>
      <c r="Y2" s="15"/>
      <c r="Z2" s="15"/>
      <c r="AA2" s="15"/>
      <c r="AB2" s="15"/>
      <c r="AC2" s="15" t="s">
        <v>185</v>
      </c>
      <c r="AD2" s="15" t="s">
        <v>185</v>
      </c>
      <c r="AE2" s="15"/>
      <c r="AF2" s="15"/>
      <c r="AG2" s="15"/>
      <c r="AH2" s="15"/>
      <c r="AI2" s="15"/>
      <c r="AJ2" s="15" t="s">
        <v>185</v>
      </c>
      <c r="AK2" s="15" t="s">
        <v>185</v>
      </c>
      <c r="AL2" s="15"/>
    </row>
    <row r="3" spans="1:38" ht="11.25" customHeight="1">
      <c r="A3" s="16" t="s">
        <v>180</v>
      </c>
      <c r="B3" s="16" t="s">
        <v>181</v>
      </c>
      <c r="C3" s="16" t="s">
        <v>174</v>
      </c>
      <c r="D3" s="17" t="s">
        <v>182</v>
      </c>
      <c r="E3" s="17" t="s">
        <v>183</v>
      </c>
      <c r="F3" s="17" t="s">
        <v>184</v>
      </c>
      <c r="G3" s="18" t="s">
        <v>175</v>
      </c>
      <c r="H3" s="19" t="s">
        <v>176</v>
      </c>
      <c r="I3" s="20">
        <v>39705</v>
      </c>
      <c r="J3" s="21">
        <f>IF(ISERROR(I3+1),"",I3+1)</f>
        <v>39706</v>
      </c>
      <c r="K3" s="21">
        <f>IF(ISERROR(J3+1),"",J3+1)</f>
        <v>39707</v>
      </c>
      <c r="L3" s="21">
        <f>IF(ISERROR(K3+1),"",K3+1)</f>
        <v>39708</v>
      </c>
      <c r="M3" s="21">
        <f>IF(ISERROR(L3+1),"",L3+1)</f>
        <v>39709</v>
      </c>
      <c r="N3" s="21">
        <f>IF(ISERROR(M3+1),"",M3+1)</f>
        <v>39710</v>
      </c>
      <c r="O3" s="21">
        <f>IF(ISERROR(N3+1),"",N3+1)</f>
        <v>39711</v>
      </c>
      <c r="P3" s="21">
        <f>IF(ISERROR(O3+1),"",O3+1)</f>
        <v>39712</v>
      </c>
      <c r="Q3" s="21">
        <f>IF(ISERROR(P3+1),"",P3+1)</f>
        <v>39713</v>
      </c>
      <c r="R3" s="21">
        <f>IF(ISERROR(Q3+1),"",Q3+1)</f>
        <v>39714</v>
      </c>
      <c r="S3" s="21">
        <f>IF(ISERROR(R3+1),"",R3+1)</f>
        <v>39715</v>
      </c>
      <c r="T3" s="21">
        <f>IF(ISERROR(S3+1),"",S3+1)</f>
        <v>39716</v>
      </c>
      <c r="U3" s="21">
        <f>IF(ISERROR(T3+1),"",T3+1)</f>
        <v>39717</v>
      </c>
      <c r="V3" s="21">
        <f>IF(ISERROR(U3+1),"",U3+1)</f>
        <v>39718</v>
      </c>
      <c r="W3" s="21">
        <f>IF(ISERROR(V3+1),"",V3+1)</f>
        <v>39719</v>
      </c>
      <c r="X3" s="21">
        <f>IF(ISERROR(W3+1),"",W3+1)</f>
        <v>39720</v>
      </c>
      <c r="Y3" s="21">
        <f>IF(ISERROR(X3+1),"",X3+1)</f>
        <v>39721</v>
      </c>
      <c r="Z3" s="21">
        <f>IF(ISERROR(Y3+1),"",Y3+1)</f>
        <v>39722</v>
      </c>
      <c r="AA3" s="21">
        <f>IF(ISERROR(Z3+1),"",Z3+1)</f>
        <v>39723</v>
      </c>
      <c r="AB3" s="21">
        <f>IF(ISERROR(AA3+1),"",AA3+1)</f>
        <v>39724</v>
      </c>
      <c r="AC3" s="21">
        <f>IF(ISERROR(AB3+1),"",AB3+1)</f>
        <v>39725</v>
      </c>
      <c r="AD3" s="21">
        <f>IF(ISERROR(AC3+1),"",AC3+1)</f>
        <v>39726</v>
      </c>
      <c r="AE3" s="21">
        <f>IF(ISERROR(AD3+1),"",AD3+1)</f>
        <v>39727</v>
      </c>
      <c r="AF3" s="21">
        <f>IF(ISERROR(AE3+1),"",AE3+1)</f>
        <v>39728</v>
      </c>
      <c r="AG3" s="21">
        <f>IF(ISERROR(AF3+1),"",AF3+1)</f>
        <v>39729</v>
      </c>
      <c r="AH3" s="21">
        <f>IF(ISERROR(AG3+1),"",AG3+1)</f>
        <v>39730</v>
      </c>
      <c r="AI3" s="21">
        <f>IF(ISERROR(AH3+1),"",AH3+1)</f>
        <v>39731</v>
      </c>
      <c r="AJ3" s="21">
        <f>IF(ISERROR(AI3+1),"",AI3+1)</f>
        <v>39732</v>
      </c>
      <c r="AK3" s="21">
        <f>IF(ISERROR(AJ3+1),"",AJ3+1)</f>
        <v>39733</v>
      </c>
      <c r="AL3" s="21">
        <f>IF(ISERROR(AK3+1),"",AK3+1)</f>
        <v>39734</v>
      </c>
    </row>
    <row r="4" spans="1:38" ht="11.25" customHeight="1">
      <c r="A4" s="16"/>
      <c r="B4" s="16"/>
      <c r="C4" s="16"/>
      <c r="D4" s="22"/>
      <c r="E4" s="22"/>
      <c r="F4" s="22"/>
      <c r="G4" s="22"/>
      <c r="H4" s="19"/>
      <c r="I4" s="23">
        <f>I3</f>
        <v>39705</v>
      </c>
      <c r="J4" s="24">
        <f>IF(ISERROR(I4+1),"",I4+1)</f>
        <v>39706</v>
      </c>
      <c r="K4" s="24">
        <f>IF(ISERROR(J4+1),"",J4+1)</f>
        <v>39707</v>
      </c>
      <c r="L4" s="24">
        <f>IF(ISERROR(K4+1),"",K4+1)</f>
        <v>39708</v>
      </c>
      <c r="M4" s="24">
        <f>IF(ISERROR(L4+1),"",L4+1)</f>
        <v>39709</v>
      </c>
      <c r="N4" s="24">
        <f>IF(ISERROR(M4+1),"",M4+1)</f>
        <v>39710</v>
      </c>
      <c r="O4" s="24">
        <f>IF(ISERROR(N4+1),"",N4+1)</f>
        <v>39711</v>
      </c>
      <c r="P4" s="24">
        <f>IF(ISERROR(O4+1),"",O4+1)</f>
        <v>39712</v>
      </c>
      <c r="Q4" s="24">
        <f>IF(ISERROR(P4+1),"",P4+1)</f>
        <v>39713</v>
      </c>
      <c r="R4" s="24">
        <f>IF(ISERROR(Q4+1),"",Q4+1)</f>
        <v>39714</v>
      </c>
      <c r="S4" s="24">
        <f>IF(ISERROR(R4+1),"",R4+1)</f>
        <v>39715</v>
      </c>
      <c r="T4" s="24">
        <f>IF(ISERROR(S4+1),"",S4+1)</f>
        <v>39716</v>
      </c>
      <c r="U4" s="24">
        <f>IF(ISERROR(T4+1),"",T4+1)</f>
        <v>39717</v>
      </c>
      <c r="V4" s="24">
        <f>IF(ISERROR(U4+1),"",U4+1)</f>
        <v>39718</v>
      </c>
      <c r="W4" s="24">
        <f>IF(ISERROR(V4+1),"",V4+1)</f>
        <v>39719</v>
      </c>
      <c r="X4" s="24">
        <f>IF(ISERROR(W4+1),"",W4+1)</f>
        <v>39720</v>
      </c>
      <c r="Y4" s="24">
        <f>IF(ISERROR(X4+1),"",X4+1)</f>
        <v>39721</v>
      </c>
      <c r="Z4" s="24">
        <f>IF(ISERROR(Y4+1),"",Y4+1)</f>
        <v>39722</v>
      </c>
      <c r="AA4" s="24">
        <f>IF(ISERROR(Z4+1),"",Z4+1)</f>
        <v>39723</v>
      </c>
      <c r="AB4" s="24">
        <f>IF(ISERROR(AA4+1),"",AA4+1)</f>
        <v>39724</v>
      </c>
      <c r="AC4" s="24">
        <f>IF(ISERROR(AB4+1),"",AB4+1)</f>
        <v>39725</v>
      </c>
      <c r="AD4" s="24">
        <f>IF(ISERROR(AC4+1),"",AC4+1)</f>
        <v>39726</v>
      </c>
      <c r="AE4" s="24">
        <f>IF(ISERROR(AD4+1),"",AD4+1)</f>
        <v>39727</v>
      </c>
      <c r="AF4" s="24">
        <f>IF(ISERROR(AE4+1),"",AE4+1)</f>
        <v>39728</v>
      </c>
      <c r="AG4" s="24">
        <f>IF(ISERROR(AF4+1),"",AF4+1)</f>
        <v>39729</v>
      </c>
      <c r="AH4" s="24">
        <f>IF(ISERROR(AG4+1),"",AG4+1)</f>
        <v>39730</v>
      </c>
      <c r="AI4" s="24">
        <f>IF(ISERROR(AH4+1),"",AH4+1)</f>
        <v>39731</v>
      </c>
      <c r="AJ4" s="24">
        <f>IF(ISERROR(AI4+1),"",AI4+1)</f>
        <v>39732</v>
      </c>
      <c r="AK4" s="24">
        <f>IF(ISERROR(AJ4+1),"",AJ4+1)</f>
        <v>39733</v>
      </c>
      <c r="AL4" s="24">
        <f>IF(ISERROR(AK4+1),"",AK4+1)</f>
        <v>39734</v>
      </c>
    </row>
    <row r="5" spans="1:38" ht="39" customHeight="1">
      <c r="A5" s="25"/>
      <c r="B5" s="26"/>
      <c r="C5" s="27"/>
      <c r="D5" s="28"/>
      <c r="E5" s="29"/>
      <c r="F5" s="29"/>
      <c r="G5" s="30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8" ht="39" customHeight="1">
      <c r="A6" s="27"/>
      <c r="B6" s="34"/>
      <c r="C6" s="27"/>
      <c r="D6" s="28"/>
      <c r="E6" s="29"/>
      <c r="F6" s="29"/>
      <c r="G6" s="30"/>
      <c r="H6" s="31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39" customHeight="1">
      <c r="A7" s="27"/>
      <c r="B7" s="34"/>
      <c r="C7" s="27"/>
      <c r="D7" s="28"/>
      <c r="E7" s="29"/>
      <c r="F7" s="29"/>
      <c r="G7" s="30"/>
      <c r="H7" s="31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39" customHeight="1">
      <c r="A8" s="37"/>
      <c r="B8" s="38"/>
      <c r="C8" s="27"/>
      <c r="D8" s="28"/>
      <c r="E8" s="29"/>
      <c r="F8" s="29"/>
      <c r="G8" s="30"/>
      <c r="H8" s="3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15.75" customHeight="1">
      <c r="A9" s="41"/>
      <c r="B9" s="42"/>
      <c r="C9" s="42"/>
      <c r="D9" s="43"/>
      <c r="E9" s="44"/>
      <c r="F9" s="44"/>
      <c r="G9" s="45"/>
      <c r="H9" s="4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54"/>
    </row>
    <row r="10" spans="1:38" ht="27" customHeight="1">
      <c r="A10" s="27">
        <f>ROW()-ROW(№列)</f>
        <v>1</v>
      </c>
      <c r="B10" s="34"/>
      <c r="C10" s="25"/>
      <c r="D10" s="47"/>
      <c r="E10" s="48"/>
      <c r="F10" s="48"/>
      <c r="G10" s="49"/>
      <c r="H10" s="50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ht="27" customHeight="1">
      <c r="A11" s="27">
        <f>ROW()-ROW(№列)</f>
        <v>2</v>
      </c>
      <c r="B11" s="34"/>
      <c r="C11" s="27"/>
      <c r="D11" s="28"/>
      <c r="E11" s="29"/>
      <c r="F11" s="29"/>
      <c r="G11" s="30"/>
      <c r="H11" s="31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ht="27" customHeight="1">
      <c r="A12" s="27">
        <f>ROW()-ROW(№列)</f>
        <v>3</v>
      </c>
      <c r="B12" s="34"/>
      <c r="C12" s="27"/>
      <c r="D12" s="28"/>
      <c r="E12" s="29"/>
      <c r="F12" s="29"/>
      <c r="G12" s="30"/>
      <c r="H12" s="31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ht="27" customHeight="1">
      <c r="A13" s="27">
        <f>ROW()-ROW(№列)</f>
        <v>4</v>
      </c>
      <c r="B13" s="34"/>
      <c r="C13" s="27"/>
      <c r="D13" s="28"/>
      <c r="E13" s="29"/>
      <c r="F13" s="29"/>
      <c r="G13" s="30"/>
      <c r="H13" s="31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ht="27" customHeight="1">
      <c r="A14" s="27">
        <f>ROW()-ROW(№列)</f>
        <v>5</v>
      </c>
      <c r="B14" s="34"/>
      <c r="C14" s="27"/>
      <c r="D14" s="28"/>
      <c r="E14" s="29"/>
      <c r="F14" s="29"/>
      <c r="G14" s="30"/>
      <c r="H14" s="31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ht="27" customHeight="1">
      <c r="A15" s="27">
        <f>ROW()-ROW(№列)</f>
        <v>6</v>
      </c>
      <c r="B15" s="34"/>
      <c r="C15" s="27"/>
      <c r="D15" s="28"/>
      <c r="E15" s="29"/>
      <c r="F15" s="29"/>
      <c r="G15" s="30"/>
      <c r="H15" s="31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ht="27" customHeight="1">
      <c r="A16" s="27">
        <f>ROW()-ROW(№列)</f>
        <v>7</v>
      </c>
      <c r="B16" s="34"/>
      <c r="C16" s="27"/>
      <c r="D16" s="28"/>
      <c r="E16" s="29"/>
      <c r="F16" s="29"/>
      <c r="G16" s="30"/>
      <c r="H16" s="31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27" customHeight="1">
      <c r="A17" s="27">
        <f>ROW()-ROW(№列)</f>
        <v>8</v>
      </c>
      <c r="B17" s="34"/>
      <c r="C17" s="27"/>
      <c r="D17" s="28"/>
      <c r="E17" s="29"/>
      <c r="F17" s="29"/>
      <c r="G17" s="30"/>
      <c r="H17" s="31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27" customHeight="1">
      <c r="A18" s="27">
        <f>ROW()-ROW(№列)</f>
        <v>9</v>
      </c>
      <c r="B18" s="34"/>
      <c r="C18" s="27"/>
      <c r="D18" s="28"/>
      <c r="E18" s="29"/>
      <c r="F18" s="29"/>
      <c r="G18" s="30"/>
      <c r="H18" s="31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27" customHeight="1">
      <c r="A19" s="27">
        <f>ROW()-ROW(№列)</f>
        <v>10</v>
      </c>
      <c r="B19" s="34"/>
      <c r="C19" s="27"/>
      <c r="D19" s="28"/>
      <c r="E19" s="29"/>
      <c r="F19" s="29"/>
      <c r="G19" s="30"/>
      <c r="H19" s="31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27" customHeight="1">
      <c r="A20" s="27">
        <f>ROW()-ROW(№列)</f>
        <v>11</v>
      </c>
      <c r="B20" s="34"/>
      <c r="C20" s="27"/>
      <c r="D20" s="28"/>
      <c r="E20" s="29"/>
      <c r="F20" s="29"/>
      <c r="G20" s="30"/>
      <c r="H20" s="31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27" customHeight="1">
      <c r="A21" s="27">
        <f>ROW()-ROW(№列)</f>
        <v>12</v>
      </c>
      <c r="B21" s="34"/>
      <c r="C21" s="27"/>
      <c r="D21" s="28"/>
      <c r="E21" s="29"/>
      <c r="F21" s="29"/>
      <c r="G21" s="30"/>
      <c r="H21" s="31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27" customHeight="1">
      <c r="A22" s="27">
        <f>ROW()-ROW(№列)</f>
        <v>13</v>
      </c>
      <c r="B22" s="34"/>
      <c r="C22" s="27"/>
      <c r="D22" s="28"/>
      <c r="E22" s="29"/>
      <c r="F22" s="29"/>
      <c r="G22" s="30"/>
      <c r="H22" s="31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27" customHeight="1">
      <c r="A23" s="27">
        <f>ROW()-ROW(№列)</f>
        <v>14</v>
      </c>
      <c r="B23" s="34"/>
      <c r="C23" s="27"/>
      <c r="D23" s="28"/>
      <c r="E23" s="29"/>
      <c r="F23" s="29"/>
      <c r="G23" s="30"/>
      <c r="H23" s="31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27" customHeight="1">
      <c r="A24" s="27">
        <f>ROW()-ROW(№列)</f>
        <v>15</v>
      </c>
      <c r="B24" s="34"/>
      <c r="C24" s="27"/>
      <c r="D24" s="28"/>
      <c r="E24" s="29"/>
      <c r="F24" s="29"/>
      <c r="G24" s="30"/>
      <c r="H24" s="31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27" customHeight="1">
      <c r="A25" s="27">
        <f>ROW()-ROW(№列)</f>
        <v>16</v>
      </c>
      <c r="B25" s="34"/>
      <c r="C25" s="27"/>
      <c r="D25" s="28"/>
      <c r="E25" s="29"/>
      <c r="F25" s="29"/>
      <c r="G25" s="30"/>
      <c r="H25" s="31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27" customHeight="1">
      <c r="A26" s="27">
        <f>ROW()-ROW(№列)</f>
        <v>17</v>
      </c>
      <c r="B26" s="34"/>
      <c r="C26" s="27"/>
      <c r="D26" s="28"/>
      <c r="E26" s="29"/>
      <c r="F26" s="29"/>
      <c r="G26" s="30"/>
      <c r="H26" s="31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27" customHeight="1">
      <c r="A27" s="27">
        <f>ROW()-ROW(№列)</f>
        <v>18</v>
      </c>
      <c r="B27" s="34"/>
      <c r="C27" s="27"/>
      <c r="D27" s="28"/>
      <c r="E27" s="29"/>
      <c r="F27" s="29"/>
      <c r="G27" s="30"/>
      <c r="H27" s="31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27" customHeight="1">
      <c r="A28" s="27">
        <f>ROW()-ROW(№列)</f>
        <v>19</v>
      </c>
      <c r="B28" s="34"/>
      <c r="C28" s="27"/>
      <c r="D28" s="28"/>
      <c r="E28" s="29"/>
      <c r="F28" s="29"/>
      <c r="G28" s="30"/>
      <c r="H28" s="31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27" customHeight="1">
      <c r="A29" s="27">
        <f>ROW()-ROW(№列)</f>
        <v>20</v>
      </c>
      <c r="B29" s="34"/>
      <c r="C29" s="27"/>
      <c r="D29" s="28"/>
      <c r="E29" s="29"/>
      <c r="F29" s="29"/>
      <c r="G29" s="30"/>
      <c r="H29" s="31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27" customHeight="1">
      <c r="A30" s="27">
        <f>ROW()-ROW(№列)</f>
        <v>21</v>
      </c>
      <c r="B30" s="34"/>
      <c r="C30" s="27"/>
      <c r="D30" s="28"/>
      <c r="E30" s="29"/>
      <c r="F30" s="29"/>
      <c r="G30" s="30"/>
      <c r="H30" s="31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27" customHeight="1">
      <c r="A31" s="27">
        <f>ROW()-ROW(№列)</f>
        <v>22</v>
      </c>
      <c r="B31" s="34"/>
      <c r="C31" s="27"/>
      <c r="D31" s="28"/>
      <c r="E31" s="29"/>
      <c r="F31" s="29"/>
      <c r="G31" s="30"/>
      <c r="H31" s="31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27" customHeight="1">
      <c r="A32" s="27">
        <f>ROW()-ROW(№列)</f>
        <v>23</v>
      </c>
      <c r="B32" s="34"/>
      <c r="C32" s="27"/>
      <c r="D32" s="28"/>
      <c r="E32" s="29"/>
      <c r="F32" s="29"/>
      <c r="G32" s="30"/>
      <c r="H32" s="31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27" customHeight="1">
      <c r="A33" s="27">
        <f>ROW()-ROW(№列)</f>
        <v>24</v>
      </c>
      <c r="B33" s="34"/>
      <c r="C33" s="27"/>
      <c r="D33" s="28"/>
      <c r="E33" s="29"/>
      <c r="F33" s="29"/>
      <c r="G33" s="30"/>
      <c r="H33" s="31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27" customHeight="1">
      <c r="A34" s="27">
        <f>ROW()-ROW(№列)</f>
        <v>25</v>
      </c>
      <c r="B34" s="34"/>
      <c r="C34" s="27"/>
      <c r="D34" s="28"/>
      <c r="E34" s="29"/>
      <c r="F34" s="29"/>
      <c r="G34" s="30"/>
      <c r="H34" s="31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27" customHeight="1">
      <c r="A35" s="27">
        <f>ROW()-ROW(№列)</f>
        <v>26</v>
      </c>
      <c r="B35" s="34"/>
      <c r="C35" s="27"/>
      <c r="D35" s="28"/>
      <c r="E35" s="29"/>
      <c r="F35" s="29"/>
      <c r="G35" s="30"/>
      <c r="H35" s="31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ht="27" customHeight="1">
      <c r="A36" s="27">
        <f>ROW()-ROW(№列)</f>
        <v>27</v>
      </c>
      <c r="B36" s="34"/>
      <c r="C36" s="27"/>
      <c r="D36" s="28"/>
      <c r="E36" s="29"/>
      <c r="F36" s="29"/>
      <c r="G36" s="30"/>
      <c r="H36" s="31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27" customHeight="1">
      <c r="A37" s="27">
        <f>ROW()-ROW(№列)</f>
        <v>28</v>
      </c>
      <c r="B37" s="34"/>
      <c r="C37" s="27"/>
      <c r="D37" s="28"/>
      <c r="E37" s="29"/>
      <c r="F37" s="29"/>
      <c r="G37" s="30"/>
      <c r="H37" s="31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ht="27" customHeight="1">
      <c r="A38" s="27">
        <f>ROW()-ROW(№列)</f>
        <v>29</v>
      </c>
      <c r="B38" s="34"/>
      <c r="C38" s="27"/>
      <c r="D38" s="28"/>
      <c r="E38" s="29"/>
      <c r="F38" s="29"/>
      <c r="G38" s="30"/>
      <c r="H38" s="31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ht="27" customHeight="1">
      <c r="A39" s="27">
        <f>ROW()-ROW(№列)</f>
        <v>30</v>
      </c>
      <c r="B39" s="34"/>
      <c r="C39" s="27"/>
      <c r="D39" s="28"/>
      <c r="E39" s="29"/>
      <c r="F39" s="29"/>
      <c r="G39" s="30"/>
      <c r="H39" s="31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ht="27" customHeight="1">
      <c r="A40" s="27">
        <f>ROW()-ROW(№列)</f>
        <v>31</v>
      </c>
      <c r="B40" s="34"/>
      <c r="C40" s="27"/>
      <c r="D40" s="28"/>
      <c r="E40" s="29"/>
      <c r="F40" s="29"/>
      <c r="G40" s="30"/>
      <c r="H40" s="31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ht="27" customHeight="1">
      <c r="A41" s="27">
        <f>ROW()-ROW(№列)</f>
        <v>32</v>
      </c>
      <c r="B41" s="34"/>
      <c r="C41" s="27"/>
      <c r="D41" s="28"/>
      <c r="E41" s="29"/>
      <c r="F41" s="29"/>
      <c r="G41" s="30"/>
      <c r="H41" s="31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27" customHeight="1">
      <c r="A42" s="27">
        <f>ROW()-ROW(№列)</f>
        <v>33</v>
      </c>
      <c r="B42" s="34"/>
      <c r="C42" s="27"/>
      <c r="D42" s="28"/>
      <c r="E42" s="29"/>
      <c r="F42" s="29"/>
      <c r="G42" s="30"/>
      <c r="H42" s="31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27" customHeight="1">
      <c r="A43" s="27">
        <f>ROW()-ROW(№列)</f>
        <v>34</v>
      </c>
      <c r="B43" s="34"/>
      <c r="C43" s="27"/>
      <c r="D43" s="28"/>
      <c r="E43" s="29"/>
      <c r="F43" s="29"/>
      <c r="G43" s="30"/>
      <c r="H43" s="31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27" customHeight="1">
      <c r="A44" s="27">
        <f>ROW()-ROW(№列)</f>
        <v>35</v>
      </c>
      <c r="B44" s="34"/>
      <c r="C44" s="27"/>
      <c r="D44" s="28"/>
      <c r="E44" s="29"/>
      <c r="F44" s="29"/>
      <c r="G44" s="30"/>
      <c r="H44" s="31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ht="27" customHeight="1">
      <c r="A45" s="27">
        <f>ROW()-ROW(№列)</f>
        <v>36</v>
      </c>
      <c r="B45" s="34"/>
      <c r="C45" s="27"/>
      <c r="D45" s="28"/>
      <c r="E45" s="29"/>
      <c r="F45" s="29"/>
      <c r="G45" s="30"/>
      <c r="H45" s="31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ht="27" customHeight="1">
      <c r="A46" s="27">
        <f>ROW()-ROW(№列)</f>
        <v>37</v>
      </c>
      <c r="B46" s="34"/>
      <c r="C46" s="27"/>
      <c r="D46" s="28"/>
      <c r="E46" s="29"/>
      <c r="F46" s="29"/>
      <c r="G46" s="30"/>
      <c r="H46" s="31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ht="27" customHeight="1">
      <c r="A47" s="27">
        <f>ROW()-ROW(№列)</f>
        <v>38</v>
      </c>
      <c r="B47" s="34"/>
      <c r="C47" s="27"/>
      <c r="D47" s="28"/>
      <c r="E47" s="29"/>
      <c r="F47" s="29"/>
      <c r="G47" s="30"/>
      <c r="H47" s="31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27" customHeight="1">
      <c r="A48" s="27">
        <f>ROW()-ROW(№列)</f>
        <v>39</v>
      </c>
      <c r="B48" s="34"/>
      <c r="C48" s="27"/>
      <c r="D48" s="28"/>
      <c r="E48" s="29"/>
      <c r="F48" s="29"/>
      <c r="G48" s="30"/>
      <c r="H48" s="31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ht="27" customHeight="1">
      <c r="A49" s="27">
        <f>ROW()-ROW(№列)</f>
        <v>40</v>
      </c>
      <c r="B49" s="34"/>
      <c r="C49" s="27"/>
      <c r="D49" s="28"/>
      <c r="E49" s="29"/>
      <c r="F49" s="29"/>
      <c r="G49" s="30"/>
      <c r="H49" s="31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ht="27" customHeight="1">
      <c r="A50" s="27">
        <f>ROW()-ROW(№列)</f>
        <v>41</v>
      </c>
      <c r="B50" s="34"/>
      <c r="C50" s="27"/>
      <c r="D50" s="28"/>
      <c r="E50" s="29"/>
      <c r="F50" s="29"/>
      <c r="G50" s="30"/>
      <c r="H50" s="31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ht="27" customHeight="1">
      <c r="A51" s="27">
        <f>ROW()-ROW(№列)</f>
        <v>42</v>
      </c>
      <c r="B51" s="34"/>
      <c r="C51" s="27"/>
      <c r="D51" s="28"/>
      <c r="E51" s="29"/>
      <c r="F51" s="29"/>
      <c r="G51" s="30"/>
      <c r="H51" s="31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ht="27" customHeight="1">
      <c r="A52" s="27">
        <f>ROW()-ROW(№列)</f>
        <v>43</v>
      </c>
      <c r="B52" s="34"/>
      <c r="C52" s="27"/>
      <c r="D52" s="28"/>
      <c r="E52" s="29"/>
      <c r="F52" s="29"/>
      <c r="G52" s="30"/>
      <c r="H52" s="31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ht="27" customHeight="1">
      <c r="A53" s="27">
        <f>ROW()-ROW(№列)</f>
        <v>44</v>
      </c>
      <c r="B53" s="34"/>
      <c r="C53" s="27"/>
      <c r="D53" s="28"/>
      <c r="E53" s="29"/>
      <c r="F53" s="29"/>
      <c r="G53" s="30"/>
      <c r="H53" s="31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ht="27" customHeight="1">
      <c r="A54" s="27">
        <f>ROW()-ROW(№列)</f>
        <v>45</v>
      </c>
      <c r="B54" s="34"/>
      <c r="C54" s="27"/>
      <c r="D54" s="28"/>
      <c r="E54" s="29"/>
      <c r="F54" s="29"/>
      <c r="G54" s="30"/>
      <c r="H54" s="31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ht="27" customHeight="1">
      <c r="A55" s="27">
        <f>ROW()-ROW(№列)</f>
        <v>46</v>
      </c>
      <c r="B55" s="34"/>
      <c r="C55" s="27"/>
      <c r="D55" s="28"/>
      <c r="E55" s="29"/>
      <c r="F55" s="29"/>
      <c r="G55" s="30"/>
      <c r="H55" s="31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ht="27" customHeight="1">
      <c r="A56" s="27">
        <f>ROW()-ROW(№列)</f>
        <v>47</v>
      </c>
      <c r="B56" s="34"/>
      <c r="C56" s="27"/>
      <c r="D56" s="28"/>
      <c r="E56" s="29"/>
      <c r="F56" s="29"/>
      <c r="G56" s="30"/>
      <c r="H56" s="31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ht="27" customHeight="1">
      <c r="A57" s="27">
        <f>ROW()-ROW(№列)</f>
        <v>48</v>
      </c>
      <c r="B57" s="34"/>
      <c r="C57" s="27"/>
      <c r="D57" s="28"/>
      <c r="E57" s="29"/>
      <c r="F57" s="29"/>
      <c r="G57" s="30"/>
      <c r="H57" s="31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ht="27" customHeight="1">
      <c r="A58" s="27">
        <f>ROW()-ROW(№列)</f>
        <v>49</v>
      </c>
      <c r="B58" s="34"/>
      <c r="C58" s="27"/>
      <c r="D58" s="28"/>
      <c r="E58" s="29"/>
      <c r="F58" s="29"/>
      <c r="G58" s="30"/>
      <c r="H58" s="31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27" customHeight="1">
      <c r="A59" s="27">
        <f>ROW()-ROW(№列)</f>
        <v>50</v>
      </c>
      <c r="B59" s="34"/>
      <c r="C59" s="27"/>
      <c r="D59" s="28"/>
      <c r="E59" s="29"/>
      <c r="F59" s="29"/>
      <c r="G59" s="30"/>
      <c r="H59" s="31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ht="27" customHeight="1">
      <c r="A60" s="27">
        <f>ROW()-ROW(№列)</f>
        <v>51</v>
      </c>
      <c r="B60" s="34"/>
      <c r="C60" s="27"/>
      <c r="D60" s="28"/>
      <c r="E60" s="29"/>
      <c r="F60" s="29"/>
      <c r="G60" s="30"/>
      <c r="H60" s="31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27" customHeight="1">
      <c r="A61" s="27">
        <f>ROW()-ROW(№列)</f>
        <v>52</v>
      </c>
      <c r="B61" s="34"/>
      <c r="C61" s="27"/>
      <c r="D61" s="28"/>
      <c r="E61" s="29"/>
      <c r="F61" s="29"/>
      <c r="G61" s="30"/>
      <c r="H61" s="31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27" customHeight="1">
      <c r="A62" s="27">
        <f>ROW()-ROW(№列)</f>
        <v>53</v>
      </c>
      <c r="B62" s="34"/>
      <c r="C62" s="27"/>
      <c r="D62" s="28"/>
      <c r="E62" s="29"/>
      <c r="F62" s="29"/>
      <c r="G62" s="30"/>
      <c r="H62" s="31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ht="27" customHeight="1">
      <c r="A63" s="27">
        <f>ROW()-ROW(№列)</f>
        <v>54</v>
      </c>
      <c r="B63" s="34"/>
      <c r="C63" s="27"/>
      <c r="D63" s="28"/>
      <c r="E63" s="29"/>
      <c r="F63" s="29"/>
      <c r="G63" s="30"/>
      <c r="H63" s="31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27" customHeight="1">
      <c r="A64" s="27">
        <f>ROW()-ROW(№列)</f>
        <v>55</v>
      </c>
      <c r="B64" s="34"/>
      <c r="C64" s="27"/>
      <c r="D64" s="28"/>
      <c r="E64" s="29"/>
      <c r="F64" s="29"/>
      <c r="G64" s="30"/>
      <c r="H64" s="31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ht="27" customHeight="1">
      <c r="A65" s="27">
        <f>ROW()-ROW(№列)</f>
        <v>56</v>
      </c>
      <c r="B65" s="34"/>
      <c r="C65" s="27"/>
      <c r="D65" s="28"/>
      <c r="E65" s="29"/>
      <c r="F65" s="29"/>
      <c r="G65" s="30"/>
      <c r="H65" s="31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27" customHeight="1">
      <c r="A66" s="27">
        <f>ROW()-ROW(№列)</f>
        <v>57</v>
      </c>
      <c r="B66" s="34"/>
      <c r="C66" s="27"/>
      <c r="D66" s="28"/>
      <c r="E66" s="29"/>
      <c r="F66" s="29"/>
      <c r="G66" s="30"/>
      <c r="H66" s="31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27" customHeight="1">
      <c r="A67" s="27">
        <f>ROW()-ROW(№列)</f>
        <v>58</v>
      </c>
      <c r="B67" s="34"/>
      <c r="C67" s="27"/>
      <c r="D67" s="28"/>
      <c r="E67" s="29"/>
      <c r="F67" s="29"/>
      <c r="G67" s="30"/>
      <c r="H67" s="31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27" customHeight="1">
      <c r="A68" s="27">
        <f>ROW()-ROW(№列)</f>
        <v>59</v>
      </c>
      <c r="B68" s="34"/>
      <c r="C68" s="27"/>
      <c r="D68" s="28"/>
      <c r="E68" s="29"/>
      <c r="F68" s="29"/>
      <c r="G68" s="30"/>
      <c r="H68" s="31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27" customHeight="1">
      <c r="A69" s="27">
        <f>ROW()-ROW(№列)</f>
        <v>60</v>
      </c>
      <c r="B69" s="34"/>
      <c r="C69" s="27"/>
      <c r="D69" s="28"/>
      <c r="E69" s="29"/>
      <c r="F69" s="29"/>
      <c r="G69" s="30"/>
      <c r="H69" s="31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27" customHeight="1">
      <c r="A70" s="27">
        <f>ROW()-ROW(№列)</f>
        <v>61</v>
      </c>
      <c r="B70" s="34"/>
      <c r="C70" s="27"/>
      <c r="D70" s="28"/>
      <c r="E70" s="29"/>
      <c r="F70" s="29"/>
      <c r="G70" s="30"/>
      <c r="H70" s="31"/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27" customHeight="1">
      <c r="A71" s="27">
        <f>ROW()-ROW(№列)</f>
        <v>62</v>
      </c>
      <c r="B71" s="34"/>
      <c r="C71" s="27"/>
      <c r="D71" s="28"/>
      <c r="E71" s="29"/>
      <c r="F71" s="29"/>
      <c r="G71" s="30"/>
      <c r="H71" s="31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ht="27" customHeight="1">
      <c r="A72" s="27">
        <f>ROW()-ROW(№列)</f>
        <v>63</v>
      </c>
      <c r="B72" s="34"/>
      <c r="C72" s="27"/>
      <c r="D72" s="28"/>
      <c r="E72" s="29"/>
      <c r="F72" s="29"/>
      <c r="G72" s="30"/>
      <c r="H72" s="31"/>
      <c r="I72" s="3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27" customHeight="1">
      <c r="A73" s="27">
        <f>ROW()-ROW(№列)</f>
        <v>64</v>
      </c>
      <c r="B73" s="34"/>
      <c r="C73" s="27"/>
      <c r="D73" s="28"/>
      <c r="E73" s="29"/>
      <c r="F73" s="29"/>
      <c r="G73" s="30"/>
      <c r="H73" s="31"/>
      <c r="I73" s="3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27" customHeight="1">
      <c r="A74" s="27">
        <f>ROW()-ROW(№列)</f>
        <v>65</v>
      </c>
      <c r="B74" s="34"/>
      <c r="C74" s="27"/>
      <c r="D74" s="28"/>
      <c r="E74" s="29"/>
      <c r="F74" s="29"/>
      <c r="G74" s="30"/>
      <c r="H74" s="31"/>
      <c r="I74" s="3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27" customHeight="1">
      <c r="A75" s="27">
        <f>ROW()-ROW(№列)</f>
        <v>66</v>
      </c>
      <c r="B75" s="34"/>
      <c r="C75" s="27"/>
      <c r="D75" s="28"/>
      <c r="E75" s="29"/>
      <c r="F75" s="29"/>
      <c r="G75" s="30"/>
      <c r="H75" s="31"/>
      <c r="I75" s="3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27" customHeight="1">
      <c r="A76" s="27">
        <f>ROW()-ROW(№列)</f>
        <v>67</v>
      </c>
      <c r="B76" s="34"/>
      <c r="C76" s="27"/>
      <c r="D76" s="28"/>
      <c r="E76" s="29"/>
      <c r="F76" s="29"/>
      <c r="G76" s="30"/>
      <c r="H76" s="31"/>
      <c r="I76" s="3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27" customHeight="1">
      <c r="A77" s="27">
        <f>ROW()-ROW(№列)</f>
        <v>68</v>
      </c>
      <c r="B77" s="34"/>
      <c r="C77" s="27"/>
      <c r="D77" s="28"/>
      <c r="E77" s="29"/>
      <c r="F77" s="29"/>
      <c r="G77" s="30"/>
      <c r="H77" s="31"/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27" customHeight="1">
      <c r="A78" s="27">
        <f>ROW()-ROW(№列)</f>
        <v>69</v>
      </c>
      <c r="B78" s="34"/>
      <c r="C78" s="27"/>
      <c r="D78" s="28"/>
      <c r="E78" s="29"/>
      <c r="F78" s="29"/>
      <c r="G78" s="30"/>
      <c r="H78" s="31"/>
      <c r="I78" s="35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27" customHeight="1">
      <c r="A79" s="27">
        <f>ROW()-ROW(№列)</f>
        <v>70</v>
      </c>
      <c r="B79" s="34"/>
      <c r="C79" s="27"/>
      <c r="D79" s="28"/>
      <c r="E79" s="29"/>
      <c r="F79" s="29"/>
      <c r="G79" s="30"/>
      <c r="H79" s="31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27" customHeight="1">
      <c r="A80" s="27">
        <f>ROW()-ROW(№列)</f>
        <v>71</v>
      </c>
      <c r="B80" s="34"/>
      <c r="C80" s="27"/>
      <c r="D80" s="28"/>
      <c r="E80" s="29"/>
      <c r="F80" s="29"/>
      <c r="G80" s="30"/>
      <c r="H80" s="31"/>
      <c r="I80" s="35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ht="27" customHeight="1">
      <c r="A81" s="27">
        <f>ROW()-ROW(№列)</f>
        <v>72</v>
      </c>
      <c r="B81" s="34"/>
      <c r="C81" s="27"/>
      <c r="D81" s="28"/>
      <c r="E81" s="29"/>
      <c r="F81" s="29"/>
      <c r="G81" s="30"/>
      <c r="H81" s="31"/>
      <c r="I81" s="35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27" customHeight="1">
      <c r="A82" s="27">
        <f>ROW()-ROW(№列)</f>
        <v>73</v>
      </c>
      <c r="B82" s="34"/>
      <c r="C82" s="27"/>
      <c r="D82" s="28"/>
      <c r="E82" s="29"/>
      <c r="F82" s="29"/>
      <c r="G82" s="30"/>
      <c r="H82" s="31"/>
      <c r="I82" s="35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27" customHeight="1">
      <c r="A83" s="27">
        <f>ROW()-ROW(№列)</f>
        <v>74</v>
      </c>
      <c r="B83" s="34"/>
      <c r="C83" s="27"/>
      <c r="D83" s="28"/>
      <c r="E83" s="29"/>
      <c r="F83" s="29"/>
      <c r="G83" s="30"/>
      <c r="H83" s="31"/>
      <c r="I83" s="35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27" customHeight="1">
      <c r="A84" s="27">
        <f>ROW()-ROW(№列)</f>
        <v>75</v>
      </c>
      <c r="B84" s="34"/>
      <c r="C84" s="27"/>
      <c r="D84" s="28"/>
      <c r="E84" s="29"/>
      <c r="F84" s="29"/>
      <c r="G84" s="30"/>
      <c r="H84" s="31"/>
      <c r="I84" s="35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27" customHeight="1">
      <c r="A85" s="27">
        <f>ROW()-ROW(№列)</f>
        <v>76</v>
      </c>
      <c r="B85" s="34"/>
      <c r="C85" s="27"/>
      <c r="D85" s="28"/>
      <c r="E85" s="29"/>
      <c r="F85" s="29"/>
      <c r="G85" s="30"/>
      <c r="H85" s="31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27" customHeight="1">
      <c r="A86" s="27">
        <f>ROW()-ROW(№列)</f>
        <v>77</v>
      </c>
      <c r="B86" s="34"/>
      <c r="C86" s="27"/>
      <c r="D86" s="28"/>
      <c r="E86" s="29"/>
      <c r="F86" s="29"/>
      <c r="G86" s="30"/>
      <c r="H86" s="31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27" customHeight="1">
      <c r="A87" s="27">
        <f>ROW()-ROW(№列)</f>
        <v>78</v>
      </c>
      <c r="B87" s="34"/>
      <c r="C87" s="27"/>
      <c r="D87" s="28"/>
      <c r="E87" s="29"/>
      <c r="F87" s="29"/>
      <c r="G87" s="30"/>
      <c r="H87" s="31"/>
      <c r="I87" s="3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ht="27" customHeight="1">
      <c r="A88" s="27">
        <f>ROW()-ROW(№列)</f>
        <v>79</v>
      </c>
      <c r="B88" s="34"/>
      <c r="C88" s="27"/>
      <c r="D88" s="28"/>
      <c r="E88" s="29"/>
      <c r="F88" s="29"/>
      <c r="G88" s="30"/>
      <c r="H88" s="31"/>
      <c r="I88" s="35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ht="27" customHeight="1">
      <c r="A89" s="27">
        <f>ROW()-ROW(№列)</f>
        <v>80</v>
      </c>
      <c r="B89" s="34"/>
      <c r="C89" s="27"/>
      <c r="D89" s="28"/>
      <c r="E89" s="29"/>
      <c r="F89" s="29"/>
      <c r="G89" s="30"/>
      <c r="H89" s="31"/>
      <c r="I89" s="35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ht="27" customHeight="1">
      <c r="A90" s="27">
        <f>ROW()-ROW(№列)</f>
        <v>81</v>
      </c>
      <c r="B90" s="34"/>
      <c r="C90" s="27"/>
      <c r="D90" s="28"/>
      <c r="E90" s="29"/>
      <c r="F90" s="29"/>
      <c r="G90" s="30"/>
      <c r="H90" s="31"/>
      <c r="I90" s="35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ht="27" customHeight="1">
      <c r="A91" s="27">
        <f>ROW()-ROW(№列)</f>
        <v>82</v>
      </c>
      <c r="B91" s="34"/>
      <c r="C91" s="27"/>
      <c r="D91" s="28"/>
      <c r="E91" s="29"/>
      <c r="F91" s="29"/>
      <c r="G91" s="30"/>
      <c r="H91" s="31"/>
      <c r="I91" s="35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ht="27" customHeight="1">
      <c r="A92" s="27">
        <f>ROW()-ROW(№列)</f>
        <v>83</v>
      </c>
      <c r="B92" s="34"/>
      <c r="C92" s="27"/>
      <c r="D92" s="28"/>
      <c r="E92" s="29"/>
      <c r="F92" s="29"/>
      <c r="G92" s="30"/>
      <c r="H92" s="31"/>
      <c r="I92" s="35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ht="27" customHeight="1">
      <c r="A93" s="27">
        <f>ROW()-ROW(№列)</f>
        <v>84</v>
      </c>
      <c r="B93" s="34"/>
      <c r="C93" s="27"/>
      <c r="D93" s="28"/>
      <c r="E93" s="29"/>
      <c r="F93" s="29"/>
      <c r="G93" s="30"/>
      <c r="H93" s="31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ht="27" customHeight="1">
      <c r="A94" s="27">
        <f>ROW()-ROW(№列)</f>
        <v>85</v>
      </c>
      <c r="B94" s="34"/>
      <c r="C94" s="27"/>
      <c r="D94" s="28"/>
      <c r="E94" s="29"/>
      <c r="F94" s="29"/>
      <c r="G94" s="30"/>
      <c r="H94" s="31"/>
      <c r="I94" s="35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27" customHeight="1">
      <c r="A95" s="27">
        <f>ROW()-ROW(№列)</f>
        <v>86</v>
      </c>
      <c r="B95" s="34"/>
      <c r="C95" s="27"/>
      <c r="D95" s="28"/>
      <c r="E95" s="29"/>
      <c r="F95" s="29"/>
      <c r="G95" s="30"/>
      <c r="H95" s="31"/>
      <c r="I95" s="35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27" customHeight="1">
      <c r="A96" s="27">
        <f>ROW()-ROW(№列)</f>
        <v>87</v>
      </c>
      <c r="B96" s="34"/>
      <c r="C96" s="27"/>
      <c r="D96" s="28"/>
      <c r="E96" s="29"/>
      <c r="F96" s="29"/>
      <c r="G96" s="30"/>
      <c r="H96" s="31"/>
      <c r="I96" s="35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ht="27" customHeight="1">
      <c r="A97" s="27">
        <f>ROW()-ROW(№列)</f>
        <v>88</v>
      </c>
      <c r="B97" s="34"/>
      <c r="C97" s="27"/>
      <c r="D97" s="28"/>
      <c r="E97" s="29"/>
      <c r="F97" s="29"/>
      <c r="G97" s="30"/>
      <c r="H97" s="31"/>
      <c r="I97" s="3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27" customHeight="1">
      <c r="A98" s="27">
        <f>ROW()-ROW(№列)</f>
        <v>89</v>
      </c>
      <c r="B98" s="34"/>
      <c r="C98" s="27"/>
      <c r="D98" s="28"/>
      <c r="E98" s="29"/>
      <c r="F98" s="29"/>
      <c r="G98" s="30"/>
      <c r="H98" s="31"/>
      <c r="I98" s="3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27" customHeight="1">
      <c r="A99" s="27">
        <f>ROW()-ROW(№列)</f>
        <v>90</v>
      </c>
      <c r="B99" s="34"/>
      <c r="C99" s="27"/>
      <c r="D99" s="28"/>
      <c r="E99" s="29"/>
      <c r="F99" s="29"/>
      <c r="G99" s="30"/>
      <c r="H99" s="31"/>
      <c r="I99" s="3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27" customHeight="1">
      <c r="A100" s="27">
        <f>ROW()-ROW(№列)</f>
        <v>91</v>
      </c>
      <c r="B100" s="34"/>
      <c r="C100" s="27"/>
      <c r="D100" s="28"/>
      <c r="E100" s="29"/>
      <c r="F100" s="29"/>
      <c r="G100" s="30"/>
      <c r="H100" s="31"/>
      <c r="I100" s="35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ht="27" customHeight="1">
      <c r="A101" s="27">
        <f>ROW()-ROW(№列)</f>
        <v>92</v>
      </c>
      <c r="B101" s="34"/>
      <c r="C101" s="27"/>
      <c r="D101" s="28"/>
      <c r="E101" s="29"/>
      <c r="F101" s="29"/>
      <c r="G101" s="30"/>
      <c r="H101" s="31"/>
      <c r="I101" s="35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ht="27" customHeight="1">
      <c r="A102" s="27">
        <f>ROW()-ROW(№列)</f>
        <v>93</v>
      </c>
      <c r="B102" s="34"/>
      <c r="C102" s="27"/>
      <c r="D102" s="28"/>
      <c r="E102" s="29"/>
      <c r="F102" s="29"/>
      <c r="G102" s="30"/>
      <c r="H102" s="31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ht="27" customHeight="1">
      <c r="A103" s="27">
        <f>ROW()-ROW(№列)</f>
        <v>94</v>
      </c>
      <c r="B103" s="34"/>
      <c r="C103" s="27"/>
      <c r="D103" s="28"/>
      <c r="E103" s="29"/>
      <c r="F103" s="29"/>
      <c r="G103" s="30"/>
      <c r="H103" s="31"/>
      <c r="I103" s="3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ht="27" customHeight="1">
      <c r="A104" s="27">
        <f>ROW()-ROW(№列)</f>
        <v>95</v>
      </c>
      <c r="B104" s="34"/>
      <c r="C104" s="27"/>
      <c r="D104" s="28"/>
      <c r="E104" s="29"/>
      <c r="F104" s="29"/>
      <c r="G104" s="30"/>
      <c r="H104" s="31"/>
      <c r="I104" s="35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ht="27" customHeight="1">
      <c r="A105" s="27">
        <f>ROW()-ROW(№列)</f>
        <v>96</v>
      </c>
      <c r="B105" s="34"/>
      <c r="C105" s="27"/>
      <c r="D105" s="28"/>
      <c r="E105" s="29"/>
      <c r="F105" s="29"/>
      <c r="G105" s="30"/>
      <c r="H105" s="31"/>
      <c r="I105" s="35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ht="27" customHeight="1">
      <c r="A106" s="27">
        <f>ROW()-ROW(№列)</f>
        <v>97</v>
      </c>
      <c r="B106" s="34"/>
      <c r="C106" s="27"/>
      <c r="D106" s="28"/>
      <c r="E106" s="29"/>
      <c r="F106" s="29"/>
      <c r="G106" s="30"/>
      <c r="H106" s="31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ht="27" customHeight="1">
      <c r="A107" s="27">
        <f>ROW()-ROW(№列)</f>
        <v>98</v>
      </c>
      <c r="B107" s="34"/>
      <c r="C107" s="27"/>
      <c r="D107" s="28"/>
      <c r="E107" s="29"/>
      <c r="F107" s="29"/>
      <c r="G107" s="30"/>
      <c r="H107" s="31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ht="27" customHeight="1">
      <c r="A108" s="27">
        <f>ROW()-ROW(№列)</f>
        <v>99</v>
      </c>
      <c r="B108" s="34"/>
      <c r="C108" s="27"/>
      <c r="D108" s="28"/>
      <c r="E108" s="29"/>
      <c r="F108" s="29"/>
      <c r="G108" s="30"/>
      <c r="H108" s="31"/>
      <c r="I108" s="35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ht="27" customHeight="1">
      <c r="A109" s="37">
        <f>ROW()-ROW(№列)</f>
        <v>100</v>
      </c>
      <c r="B109" s="38"/>
      <c r="C109" s="37"/>
      <c r="D109" s="55"/>
      <c r="E109" s="56"/>
      <c r="F109" s="56"/>
      <c r="G109" s="57"/>
      <c r="H109" s="58"/>
      <c r="I109" s="39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</sheetData>
  <sheetProtection/>
  <autoFilter ref="A9:AL109"/>
  <mergeCells count="10">
    <mergeCell ref="A3:A4"/>
    <mergeCell ref="F2:H2"/>
    <mergeCell ref="F3:F4"/>
    <mergeCell ref="G3:G4"/>
    <mergeCell ref="H3:H4"/>
    <mergeCell ref="B3:B4"/>
    <mergeCell ref="F1:H1"/>
    <mergeCell ref="E3:E4"/>
    <mergeCell ref="C3:C4"/>
    <mergeCell ref="D3:D4"/>
  </mergeCells>
  <conditionalFormatting sqref="I3:AL4">
    <cfRule type="expression" priority="1" dxfId="0" stopIfTrue="1">
      <formula>ISBLANK(I$2)=FALSE</formula>
    </cfRule>
    <cfRule type="expression" priority="2" dxfId="1" stopIfTrue="1">
      <formula>OR(WEEKDAY(I$3)=1,WEEKDAY(I$3)=7)</formula>
    </cfRule>
  </conditionalFormatting>
  <conditionalFormatting sqref="I5:AL8 I10:AL109">
    <cfRule type="expression" priority="3" dxfId="0" stopIfTrue="1">
      <formula>ISBLANK(I$2)=FALSE</formula>
    </cfRule>
    <cfRule type="expression" priority="4" dxfId="1" stopIfTrue="1">
      <formula>OR(WEEKDAY(I$3)=1,WEEKDAY(I$3)=7)</formula>
    </cfRule>
    <cfRule type="expression" priority="5" dxfId="2" stopIfTrue="1">
      <formula>MOD(ROW(),2)</formula>
    </cfRule>
  </conditionalFormatting>
  <conditionalFormatting sqref="A5:H8 A10:H109">
    <cfRule type="expression" priority="6" dxfId="2" stopIfTrue="1">
      <formula>MOD(ROW(),2)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85" zoomScaleNormal="85" workbookViewId="0" topLeftCell="A131">
      <selection activeCell="G147" sqref="G147"/>
    </sheetView>
  </sheetViews>
  <sheetFormatPr defaultColWidth="9.00390625" defaultRowHeight="13.5"/>
  <cols>
    <col min="1" max="1" width="7.625" style="0" bestFit="1" customWidth="1"/>
    <col min="2" max="2" width="18.875" style="0" bestFit="1" customWidth="1"/>
    <col min="3" max="3" width="5.00390625" style="0" customWidth="1"/>
    <col min="4" max="4" width="4.75390625" style="0" customWidth="1"/>
    <col min="5" max="5" width="4.625" style="0" customWidth="1"/>
    <col min="6" max="6" width="8.25390625" style="0" bestFit="1" customWidth="1"/>
  </cols>
  <sheetData>
    <row r="1" spans="1:6" ht="13.5">
      <c r="A1" t="s">
        <v>188</v>
      </c>
      <c r="B1" s="2" t="s">
        <v>186</v>
      </c>
      <c r="C1" s="2" t="s">
        <v>187</v>
      </c>
      <c r="D1" t="s">
        <v>189</v>
      </c>
      <c r="F1" s="59">
        <v>39704</v>
      </c>
    </row>
    <row r="2" spans="1:6" ht="13.5">
      <c r="A2">
        <v>85</v>
      </c>
      <c r="B2" s="2">
        <v>110</v>
      </c>
      <c r="C2" s="2" t="s">
        <v>201</v>
      </c>
      <c r="F2" t="s">
        <v>172</v>
      </c>
    </row>
    <row r="3" spans="1:6" ht="13.5">
      <c r="A3">
        <v>1</v>
      </c>
      <c r="B3" s="1" t="s">
        <v>0</v>
      </c>
      <c r="C3" s="1" t="s">
        <v>190</v>
      </c>
      <c r="F3" t="s">
        <v>173</v>
      </c>
    </row>
    <row r="4" spans="1:6" ht="13.5">
      <c r="A4">
        <v>83</v>
      </c>
      <c r="B4" s="2" t="s">
        <v>78</v>
      </c>
      <c r="C4" s="2" t="s">
        <v>201</v>
      </c>
      <c r="F4" t="s">
        <v>172</v>
      </c>
    </row>
    <row r="5" spans="1:6" ht="13.5">
      <c r="A5">
        <v>157</v>
      </c>
      <c r="B5" s="2" t="s">
        <v>149</v>
      </c>
      <c r="C5" s="2" t="s">
        <v>204</v>
      </c>
      <c r="F5" t="s">
        <v>173</v>
      </c>
    </row>
    <row r="6" spans="1:6" ht="13.5">
      <c r="A6">
        <v>121</v>
      </c>
      <c r="B6" s="2" t="s">
        <v>115</v>
      </c>
      <c r="C6" s="2" t="s">
        <v>203</v>
      </c>
      <c r="F6" t="s">
        <v>172</v>
      </c>
    </row>
    <row r="7" spans="1:6" ht="13.5">
      <c r="A7">
        <v>122</v>
      </c>
      <c r="B7" s="2" t="s">
        <v>116</v>
      </c>
      <c r="C7" s="2" t="s">
        <v>203</v>
      </c>
      <c r="F7" t="s">
        <v>173</v>
      </c>
    </row>
    <row r="8" spans="1:6" ht="13.5">
      <c r="A8">
        <v>36</v>
      </c>
      <c r="B8" s="2" t="s">
        <v>32</v>
      </c>
      <c r="C8" s="2" t="s">
        <v>200</v>
      </c>
      <c r="F8" t="s">
        <v>172</v>
      </c>
    </row>
    <row r="9" spans="1:6" ht="13.5">
      <c r="A9">
        <v>82</v>
      </c>
      <c r="B9" s="2" t="s">
        <v>77</v>
      </c>
      <c r="C9" s="2" t="s">
        <v>201</v>
      </c>
      <c r="F9" t="s">
        <v>173</v>
      </c>
    </row>
    <row r="10" spans="1:6" ht="13.5">
      <c r="A10">
        <v>123</v>
      </c>
      <c r="B10" s="2" t="s">
        <v>117</v>
      </c>
      <c r="C10" s="2" t="s">
        <v>203</v>
      </c>
      <c r="F10" t="s">
        <v>172</v>
      </c>
    </row>
    <row r="11" spans="1:6" ht="13.5">
      <c r="A11">
        <v>37</v>
      </c>
      <c r="B11" s="2" t="s">
        <v>33</v>
      </c>
      <c r="C11" s="2" t="s">
        <v>200</v>
      </c>
      <c r="F11" t="s">
        <v>172</v>
      </c>
    </row>
    <row r="12" spans="1:6" ht="13.5">
      <c r="A12">
        <v>124</v>
      </c>
      <c r="B12" s="2" t="s">
        <v>118</v>
      </c>
      <c r="C12" s="2" t="s">
        <v>203</v>
      </c>
      <c r="F12" t="s">
        <v>172</v>
      </c>
    </row>
    <row r="13" spans="1:6" ht="13.5">
      <c r="A13">
        <v>125</v>
      </c>
      <c r="B13" s="2" t="s">
        <v>119</v>
      </c>
      <c r="C13" s="2" t="s">
        <v>203</v>
      </c>
      <c r="F13" t="s">
        <v>172</v>
      </c>
    </row>
    <row r="14" spans="1:6" ht="13.5">
      <c r="A14">
        <v>126</v>
      </c>
      <c r="B14" s="2" t="s">
        <v>120</v>
      </c>
      <c r="C14" s="2" t="s">
        <v>203</v>
      </c>
      <c r="F14" t="s">
        <v>172</v>
      </c>
    </row>
    <row r="15" spans="1:6" ht="13.5">
      <c r="A15">
        <v>127</v>
      </c>
      <c r="B15" s="2" t="s">
        <v>121</v>
      </c>
      <c r="C15" s="2" t="s">
        <v>203</v>
      </c>
      <c r="F15" t="s">
        <v>172</v>
      </c>
    </row>
    <row r="16" spans="1:6" ht="13.5">
      <c r="A16">
        <v>38</v>
      </c>
      <c r="B16" s="2" t="s">
        <v>34</v>
      </c>
      <c r="C16" s="2" t="s">
        <v>200</v>
      </c>
      <c r="F16" t="s">
        <v>172</v>
      </c>
    </row>
    <row r="17" spans="1:6" ht="13.5">
      <c r="A17">
        <v>84</v>
      </c>
      <c r="B17" s="2" t="s">
        <v>79</v>
      </c>
      <c r="C17" s="2" t="s">
        <v>201</v>
      </c>
      <c r="F17" t="s">
        <v>172</v>
      </c>
    </row>
    <row r="18" spans="1:6" ht="13.5">
      <c r="A18">
        <v>39</v>
      </c>
      <c r="B18" s="2" t="s">
        <v>35</v>
      </c>
      <c r="C18" s="2" t="s">
        <v>200</v>
      </c>
      <c r="F18" t="s">
        <v>172</v>
      </c>
    </row>
    <row r="19" spans="1:6" ht="13.5">
      <c r="A19">
        <v>175</v>
      </c>
      <c r="B19" s="2" t="s">
        <v>167</v>
      </c>
      <c r="C19" s="2" t="s">
        <v>206</v>
      </c>
      <c r="F19" t="s">
        <v>172</v>
      </c>
    </row>
    <row r="20" spans="1:6" ht="13.5">
      <c r="A20">
        <v>86</v>
      </c>
      <c r="B20" s="2" t="s">
        <v>80</v>
      </c>
      <c r="C20" s="2" t="s">
        <v>201</v>
      </c>
      <c r="F20" t="s">
        <v>172</v>
      </c>
    </row>
    <row r="21" spans="1:6" ht="13.5">
      <c r="A21">
        <v>169</v>
      </c>
      <c r="B21" s="2" t="s">
        <v>161</v>
      </c>
      <c r="C21" s="2" t="s">
        <v>205</v>
      </c>
      <c r="F21" t="s">
        <v>173</v>
      </c>
    </row>
    <row r="22" spans="1:6" ht="13.5">
      <c r="A22">
        <v>40</v>
      </c>
      <c r="B22" s="2" t="s">
        <v>36</v>
      </c>
      <c r="C22" s="2" t="s">
        <v>200</v>
      </c>
      <c r="F22" t="s">
        <v>173</v>
      </c>
    </row>
    <row r="23" spans="1:6" ht="13.5">
      <c r="A23">
        <v>7</v>
      </c>
      <c r="B23" s="2" t="s">
        <v>3</v>
      </c>
      <c r="C23" s="2" t="s">
        <v>199</v>
      </c>
      <c r="F23" t="s">
        <v>173</v>
      </c>
    </row>
    <row r="24" spans="1:6" ht="13.5">
      <c r="A24">
        <v>114</v>
      </c>
      <c r="B24" s="2" t="s">
        <v>108</v>
      </c>
      <c r="C24" s="2" t="s">
        <v>202</v>
      </c>
      <c r="F24" t="s">
        <v>172</v>
      </c>
    </row>
    <row r="25" spans="1:6" ht="13.5">
      <c r="A25">
        <v>158</v>
      </c>
      <c r="B25" s="2" t="s">
        <v>150</v>
      </c>
      <c r="C25" s="2" t="s">
        <v>204</v>
      </c>
      <c r="F25" t="s">
        <v>172</v>
      </c>
    </row>
    <row r="26" spans="1:6" ht="13.5">
      <c r="A26">
        <v>128</v>
      </c>
      <c r="B26" s="2" t="s">
        <v>122</v>
      </c>
      <c r="C26" s="2" t="s">
        <v>203</v>
      </c>
      <c r="F26" t="s">
        <v>172</v>
      </c>
    </row>
    <row r="27" spans="1:6" ht="13.5">
      <c r="A27">
        <v>153</v>
      </c>
      <c r="B27" s="2" t="s">
        <v>147</v>
      </c>
      <c r="C27" s="2" t="s">
        <v>203</v>
      </c>
      <c r="F27" t="s">
        <v>173</v>
      </c>
    </row>
    <row r="28" spans="1:6" ht="13.5">
      <c r="A28">
        <v>41</v>
      </c>
      <c r="B28" s="2" t="s">
        <v>37</v>
      </c>
      <c r="C28" s="2" t="s">
        <v>200</v>
      </c>
      <c r="F28" t="s">
        <v>173</v>
      </c>
    </row>
    <row r="29" spans="1:6" ht="13.5">
      <c r="A29">
        <v>8</v>
      </c>
      <c r="B29" s="2" t="s">
        <v>5</v>
      </c>
      <c r="C29" s="2" t="s">
        <v>199</v>
      </c>
      <c r="F29" t="s">
        <v>173</v>
      </c>
    </row>
    <row r="30" spans="1:6" ht="13.5">
      <c r="A30">
        <v>161</v>
      </c>
      <c r="B30" s="2" t="s">
        <v>153</v>
      </c>
      <c r="C30" s="2" t="s">
        <v>204</v>
      </c>
      <c r="F30" t="s">
        <v>173</v>
      </c>
    </row>
    <row r="31" spans="1:6" ht="13.5">
      <c r="A31">
        <v>42</v>
      </c>
      <c r="B31" s="2" t="s">
        <v>38</v>
      </c>
      <c r="C31" s="2" t="s">
        <v>200</v>
      </c>
      <c r="F31" t="s">
        <v>173</v>
      </c>
    </row>
    <row r="32" spans="1:6" ht="13.5">
      <c r="A32">
        <v>87</v>
      </c>
      <c r="B32" s="2" t="s">
        <v>81</v>
      </c>
      <c r="C32" s="2" t="s">
        <v>201</v>
      </c>
      <c r="F32" t="s">
        <v>173</v>
      </c>
    </row>
    <row r="33" spans="1:6" ht="13.5">
      <c r="A33">
        <v>9</v>
      </c>
      <c r="B33" s="2" t="s">
        <v>6</v>
      </c>
      <c r="C33" s="2" t="s">
        <v>199</v>
      </c>
      <c r="F33" t="s">
        <v>173</v>
      </c>
    </row>
    <row r="34" spans="1:6" ht="13.5">
      <c r="A34">
        <v>10</v>
      </c>
      <c r="B34" s="2" t="s">
        <v>7</v>
      </c>
      <c r="C34" s="2" t="s">
        <v>199</v>
      </c>
      <c r="F34" t="s">
        <v>172</v>
      </c>
    </row>
    <row r="35" spans="1:6" ht="13.5">
      <c r="A35">
        <v>173</v>
      </c>
      <c r="B35" s="2" t="s">
        <v>165</v>
      </c>
      <c r="C35" s="2" t="s">
        <v>206</v>
      </c>
      <c r="F35" t="s">
        <v>172</v>
      </c>
    </row>
    <row r="36" spans="1:6" ht="13.5">
      <c r="A36">
        <v>129</v>
      </c>
      <c r="B36" s="2" t="s">
        <v>123</v>
      </c>
      <c r="C36" s="2" t="s">
        <v>203</v>
      </c>
      <c r="F36" t="s">
        <v>173</v>
      </c>
    </row>
    <row r="37" spans="1:6" ht="13.5">
      <c r="A37">
        <v>130</v>
      </c>
      <c r="B37" s="2" t="s">
        <v>124</v>
      </c>
      <c r="C37" s="2" t="s">
        <v>203</v>
      </c>
      <c r="F37" t="s">
        <v>173</v>
      </c>
    </row>
    <row r="38" spans="1:6" ht="13.5">
      <c r="A38">
        <v>5</v>
      </c>
      <c r="B38" s="2" t="s">
        <v>2</v>
      </c>
      <c r="C38" s="2" t="s">
        <v>194</v>
      </c>
      <c r="F38" t="s">
        <v>172</v>
      </c>
    </row>
    <row r="39" spans="1:6" ht="13.5">
      <c r="A39">
        <v>155</v>
      </c>
      <c r="B39" s="2" t="s">
        <v>197</v>
      </c>
      <c r="C39" s="2" t="s">
        <v>204</v>
      </c>
      <c r="F39" t="s">
        <v>173</v>
      </c>
    </row>
    <row r="40" spans="1:6" ht="13.5">
      <c r="A40">
        <v>88</v>
      </c>
      <c r="B40" s="2" t="s">
        <v>82</v>
      </c>
      <c r="C40" s="2" t="s">
        <v>201</v>
      </c>
      <c r="F40" t="s">
        <v>173</v>
      </c>
    </row>
    <row r="41" spans="1:6" ht="13.5">
      <c r="A41">
        <v>43</v>
      </c>
      <c r="B41" s="2" t="s">
        <v>39</v>
      </c>
      <c r="C41" s="2" t="s">
        <v>200</v>
      </c>
      <c r="F41" t="s">
        <v>173</v>
      </c>
    </row>
    <row r="42" spans="1:6" ht="13.5">
      <c r="A42">
        <v>131</v>
      </c>
      <c r="B42" s="2" t="s">
        <v>125</v>
      </c>
      <c r="C42" s="2" t="s">
        <v>203</v>
      </c>
      <c r="F42" t="s">
        <v>173</v>
      </c>
    </row>
    <row r="43" spans="1:6" ht="13.5">
      <c r="A43">
        <v>156</v>
      </c>
      <c r="B43" s="2" t="s">
        <v>148</v>
      </c>
      <c r="C43" s="2" t="s">
        <v>204</v>
      </c>
      <c r="F43" t="s">
        <v>173</v>
      </c>
    </row>
    <row r="44" spans="1:6" ht="13.5">
      <c r="A44">
        <v>44</v>
      </c>
      <c r="B44" s="2" t="s">
        <v>40</v>
      </c>
      <c r="C44" s="2" t="s">
        <v>200</v>
      </c>
      <c r="F44" t="s">
        <v>173</v>
      </c>
    </row>
    <row r="45" spans="1:6" ht="13.5">
      <c r="A45">
        <v>89</v>
      </c>
      <c r="B45" s="2" t="s">
        <v>83</v>
      </c>
      <c r="C45" s="2" t="s">
        <v>201</v>
      </c>
      <c r="F45" t="s">
        <v>172</v>
      </c>
    </row>
    <row r="46" spans="1:6" ht="13.5">
      <c r="A46">
        <v>11</v>
      </c>
      <c r="B46" s="2" t="s">
        <v>8</v>
      </c>
      <c r="C46" s="2" t="s">
        <v>199</v>
      </c>
      <c r="F46" t="s">
        <v>172</v>
      </c>
    </row>
    <row r="47" spans="1:6" ht="13.5">
      <c r="A47">
        <v>90</v>
      </c>
      <c r="B47" s="2" t="s">
        <v>84</v>
      </c>
      <c r="C47" s="2" t="s">
        <v>201</v>
      </c>
      <c r="F47" t="s">
        <v>172</v>
      </c>
    </row>
    <row r="48" spans="1:6" ht="13.5">
      <c r="A48">
        <v>12</v>
      </c>
      <c r="B48" s="2" t="s">
        <v>9</v>
      </c>
      <c r="C48" s="2" t="s">
        <v>199</v>
      </c>
      <c r="F48" t="s">
        <v>172</v>
      </c>
    </row>
    <row r="49" spans="1:6" ht="13.5">
      <c r="A49">
        <v>3</v>
      </c>
      <c r="B49" s="1" t="s">
        <v>1</v>
      </c>
      <c r="C49" s="1" t="s">
        <v>192</v>
      </c>
      <c r="F49" t="s">
        <v>173</v>
      </c>
    </row>
    <row r="50" spans="1:6" ht="13.5">
      <c r="A50">
        <v>168</v>
      </c>
      <c r="B50" s="2" t="s">
        <v>160</v>
      </c>
      <c r="C50" s="2" t="s">
        <v>205</v>
      </c>
      <c r="F50" t="s">
        <v>172</v>
      </c>
    </row>
    <row r="51" spans="1:6" ht="13.5">
      <c r="A51">
        <v>132</v>
      </c>
      <c r="B51" s="2" t="s">
        <v>126</v>
      </c>
      <c r="C51" s="2" t="s">
        <v>203</v>
      </c>
      <c r="F51" t="s">
        <v>173</v>
      </c>
    </row>
    <row r="52" spans="1:6" ht="13.5">
      <c r="A52">
        <v>13</v>
      </c>
      <c r="B52" s="2" t="s">
        <v>10</v>
      </c>
      <c r="C52" s="2" t="s">
        <v>199</v>
      </c>
      <c r="F52" t="s">
        <v>173</v>
      </c>
    </row>
    <row r="53" spans="1:6" ht="13.5">
      <c r="A53">
        <v>120</v>
      </c>
      <c r="B53" s="2" t="s">
        <v>114</v>
      </c>
      <c r="C53" s="2" t="s">
        <v>202</v>
      </c>
      <c r="F53" t="s">
        <v>172</v>
      </c>
    </row>
    <row r="54" spans="1:6" ht="13.5">
      <c r="A54">
        <v>91</v>
      </c>
      <c r="B54" s="2" t="s">
        <v>85</v>
      </c>
      <c r="C54" s="2" t="s">
        <v>201</v>
      </c>
      <c r="F54" t="s">
        <v>172</v>
      </c>
    </row>
    <row r="55" spans="1:6" ht="13.5">
      <c r="A55">
        <v>14</v>
      </c>
      <c r="B55" s="2" t="s">
        <v>11</v>
      </c>
      <c r="C55" s="2" t="s">
        <v>199</v>
      </c>
      <c r="F55" t="s">
        <v>172</v>
      </c>
    </row>
    <row r="56" spans="1:6" ht="13.5">
      <c r="A56">
        <v>92</v>
      </c>
      <c r="B56" s="2" t="s">
        <v>86</v>
      </c>
      <c r="C56" s="2" t="s">
        <v>201</v>
      </c>
      <c r="F56" t="s">
        <v>173</v>
      </c>
    </row>
    <row r="57" spans="1:6" ht="13.5">
      <c r="A57">
        <v>93</v>
      </c>
      <c r="B57" s="2" t="s">
        <v>87</v>
      </c>
      <c r="C57" s="2" t="s">
        <v>201</v>
      </c>
      <c r="F57" t="s">
        <v>173</v>
      </c>
    </row>
    <row r="58" spans="1:6" ht="13.5">
      <c r="A58">
        <v>45</v>
      </c>
      <c r="B58" s="2" t="s">
        <v>195</v>
      </c>
      <c r="C58" s="2" t="s">
        <v>200</v>
      </c>
      <c r="F58" t="s">
        <v>173</v>
      </c>
    </row>
    <row r="59" spans="1:6" ht="13.5">
      <c r="A59">
        <v>133</v>
      </c>
      <c r="B59" s="2" t="s">
        <v>127</v>
      </c>
      <c r="C59" s="2" t="s">
        <v>203</v>
      </c>
      <c r="F59" t="s">
        <v>173</v>
      </c>
    </row>
    <row r="60" spans="1:6" ht="13.5">
      <c r="A60">
        <v>94</v>
      </c>
      <c r="B60" s="2" t="s">
        <v>88</v>
      </c>
      <c r="C60" s="2" t="s">
        <v>201</v>
      </c>
      <c r="F60" t="s">
        <v>172</v>
      </c>
    </row>
    <row r="61" spans="1:6" ht="13.5">
      <c r="A61">
        <v>113</v>
      </c>
      <c r="B61" s="2" t="s">
        <v>107</v>
      </c>
      <c r="C61" s="2" t="s">
        <v>202</v>
      </c>
      <c r="F61" t="s">
        <v>173</v>
      </c>
    </row>
    <row r="62" spans="1:6" ht="13.5">
      <c r="A62">
        <v>134</v>
      </c>
      <c r="B62" s="2" t="s">
        <v>128</v>
      </c>
      <c r="C62" s="2" t="s">
        <v>203</v>
      </c>
      <c r="F62" t="s">
        <v>172</v>
      </c>
    </row>
    <row r="63" spans="1:6" ht="13.5">
      <c r="A63">
        <v>135</v>
      </c>
      <c r="B63" s="2" t="s">
        <v>129</v>
      </c>
      <c r="C63" s="2" t="s">
        <v>203</v>
      </c>
      <c r="F63" t="s">
        <v>173</v>
      </c>
    </row>
    <row r="64" spans="1:6" ht="13.5">
      <c r="A64">
        <v>46</v>
      </c>
      <c r="B64" s="2" t="s">
        <v>41</v>
      </c>
      <c r="C64" s="2" t="s">
        <v>200</v>
      </c>
      <c r="F64" t="s">
        <v>173</v>
      </c>
    </row>
    <row r="65" spans="1:6" ht="13.5">
      <c r="A65">
        <v>15</v>
      </c>
      <c r="B65" s="2" t="s">
        <v>12</v>
      </c>
      <c r="C65" s="2" t="s">
        <v>199</v>
      </c>
      <c r="F65" t="s">
        <v>172</v>
      </c>
    </row>
    <row r="66" spans="1:6" ht="13.5">
      <c r="A66">
        <v>95</v>
      </c>
      <c r="B66" s="2" t="s">
        <v>89</v>
      </c>
      <c r="C66" s="2" t="s">
        <v>201</v>
      </c>
      <c r="F66" t="s">
        <v>173</v>
      </c>
    </row>
    <row r="67" spans="1:6" ht="13.5">
      <c r="A67">
        <v>35</v>
      </c>
      <c r="B67" s="2" t="s">
        <v>196</v>
      </c>
      <c r="C67" s="2" t="s">
        <v>199</v>
      </c>
      <c r="F67" t="s">
        <v>172</v>
      </c>
    </row>
    <row r="68" spans="1:6" ht="13.5">
      <c r="A68">
        <v>136</v>
      </c>
      <c r="B68" s="2" t="s">
        <v>130</v>
      </c>
      <c r="C68" s="2" t="s">
        <v>203</v>
      </c>
      <c r="F68" t="s">
        <v>172</v>
      </c>
    </row>
    <row r="69" spans="1:6" ht="13.5">
      <c r="A69">
        <v>47</v>
      </c>
      <c r="B69" s="2" t="s">
        <v>42</v>
      </c>
      <c r="C69" s="2" t="s">
        <v>200</v>
      </c>
      <c r="F69" t="s">
        <v>172</v>
      </c>
    </row>
    <row r="70" spans="1:6" ht="13.5">
      <c r="A70">
        <v>48</v>
      </c>
      <c r="B70" s="2" t="s">
        <v>43</v>
      </c>
      <c r="C70" s="2" t="s">
        <v>200</v>
      </c>
      <c r="F70" t="s">
        <v>173</v>
      </c>
    </row>
    <row r="71" spans="1:6" ht="13.5">
      <c r="A71">
        <v>16</v>
      </c>
      <c r="B71" s="2" t="s">
        <v>13</v>
      </c>
      <c r="C71" s="2" t="s">
        <v>199</v>
      </c>
      <c r="F71" t="s">
        <v>172</v>
      </c>
    </row>
    <row r="72" spans="1:6" ht="13.5">
      <c r="A72">
        <v>96</v>
      </c>
      <c r="B72" s="2" t="s">
        <v>90</v>
      </c>
      <c r="C72" s="2" t="s">
        <v>201</v>
      </c>
      <c r="F72" t="s">
        <v>172</v>
      </c>
    </row>
    <row r="73" spans="1:6" ht="13.5">
      <c r="A73">
        <v>137</v>
      </c>
      <c r="B73" s="2" t="s">
        <v>131</v>
      </c>
      <c r="C73" s="2" t="s">
        <v>203</v>
      </c>
      <c r="F73" t="s">
        <v>172</v>
      </c>
    </row>
    <row r="74" spans="1:6" ht="13.5">
      <c r="A74">
        <v>154</v>
      </c>
      <c r="B74" s="2" t="s">
        <v>198</v>
      </c>
      <c r="C74" s="2" t="s">
        <v>203</v>
      </c>
      <c r="F74" t="s">
        <v>173</v>
      </c>
    </row>
    <row r="75" spans="1:6" ht="13.5">
      <c r="A75">
        <v>17</v>
      </c>
      <c r="B75" s="2" t="s">
        <v>14</v>
      </c>
      <c r="C75" s="2" t="s">
        <v>199</v>
      </c>
      <c r="F75" t="s">
        <v>173</v>
      </c>
    </row>
    <row r="76" spans="1:6" ht="13.5">
      <c r="A76">
        <v>49</v>
      </c>
      <c r="B76" s="2" t="s">
        <v>44</v>
      </c>
      <c r="C76" s="2" t="s">
        <v>200</v>
      </c>
      <c r="F76" t="s">
        <v>173</v>
      </c>
    </row>
    <row r="77" spans="1:6" ht="13.5">
      <c r="A77">
        <v>18</v>
      </c>
      <c r="B77" s="2" t="s">
        <v>15</v>
      </c>
      <c r="C77" s="2" t="s">
        <v>199</v>
      </c>
      <c r="F77" t="s">
        <v>173</v>
      </c>
    </row>
    <row r="78" spans="1:6" ht="13.5">
      <c r="A78">
        <v>19</v>
      </c>
      <c r="B78" s="2" t="s">
        <v>16</v>
      </c>
      <c r="C78" s="2" t="s">
        <v>199</v>
      </c>
      <c r="F78" t="s">
        <v>173</v>
      </c>
    </row>
    <row r="79" spans="1:6" ht="13.5">
      <c r="A79">
        <v>50</v>
      </c>
      <c r="B79" s="2" t="s">
        <v>45</v>
      </c>
      <c r="C79" s="2" t="s">
        <v>200</v>
      </c>
      <c r="F79" t="s">
        <v>173</v>
      </c>
    </row>
    <row r="80" spans="1:6" ht="13.5">
      <c r="A80">
        <v>97</v>
      </c>
      <c r="B80" s="2" t="s">
        <v>91</v>
      </c>
      <c r="C80" s="2" t="s">
        <v>201</v>
      </c>
      <c r="F80" t="s">
        <v>173</v>
      </c>
    </row>
    <row r="81" spans="1:6" ht="13.5">
      <c r="A81">
        <v>51</v>
      </c>
      <c r="B81" s="2" t="s">
        <v>46</v>
      </c>
      <c r="C81" s="2" t="s">
        <v>200</v>
      </c>
      <c r="F81" t="s">
        <v>173</v>
      </c>
    </row>
    <row r="82" spans="1:6" ht="13.5">
      <c r="A82">
        <v>20</v>
      </c>
      <c r="B82" s="2" t="s">
        <v>17</v>
      </c>
      <c r="C82" s="2" t="s">
        <v>199</v>
      </c>
      <c r="F82" t="s">
        <v>173</v>
      </c>
    </row>
    <row r="83" spans="1:6" ht="13.5">
      <c r="A83">
        <v>170</v>
      </c>
      <c r="B83" s="2" t="s">
        <v>162</v>
      </c>
      <c r="C83" s="2" t="s">
        <v>206</v>
      </c>
      <c r="F83" t="s">
        <v>172</v>
      </c>
    </row>
    <row r="84" spans="1:6" ht="13.5">
      <c r="A84">
        <v>52</v>
      </c>
      <c r="B84" s="2" t="s">
        <v>47</v>
      </c>
      <c r="C84" s="2" t="s">
        <v>200</v>
      </c>
      <c r="F84" t="s">
        <v>173</v>
      </c>
    </row>
    <row r="85" spans="1:6" ht="13.5">
      <c r="A85">
        <v>98</v>
      </c>
      <c r="B85" s="2" t="s">
        <v>92</v>
      </c>
      <c r="C85" s="2" t="s">
        <v>201</v>
      </c>
      <c r="F85" t="s">
        <v>173</v>
      </c>
    </row>
    <row r="86" spans="1:6" ht="13.5">
      <c r="A86">
        <v>21</v>
      </c>
      <c r="B86" s="2" t="s">
        <v>18</v>
      </c>
      <c r="C86" s="2" t="s">
        <v>199</v>
      </c>
      <c r="F86" t="s">
        <v>173</v>
      </c>
    </row>
    <row r="87" spans="1:6" ht="13.5">
      <c r="A87">
        <v>138</v>
      </c>
      <c r="B87" s="2" t="s">
        <v>132</v>
      </c>
      <c r="C87" s="2" t="s">
        <v>203</v>
      </c>
      <c r="F87" t="s">
        <v>173</v>
      </c>
    </row>
    <row r="88" spans="1:6" ht="13.5">
      <c r="A88">
        <v>22</v>
      </c>
      <c r="B88" s="2" t="s">
        <v>19</v>
      </c>
      <c r="C88" s="2" t="s">
        <v>199</v>
      </c>
      <c r="F88" t="s">
        <v>172</v>
      </c>
    </row>
    <row r="89" spans="1:6" ht="13.5">
      <c r="A89">
        <v>172</v>
      </c>
      <c r="B89" s="2" t="s">
        <v>164</v>
      </c>
      <c r="C89" s="2" t="s">
        <v>206</v>
      </c>
      <c r="F89" t="s">
        <v>172</v>
      </c>
    </row>
    <row r="90" spans="1:6" ht="13.5">
      <c r="A90">
        <v>139</v>
      </c>
      <c r="B90" s="2" t="s">
        <v>133</v>
      </c>
      <c r="C90" s="2" t="s">
        <v>203</v>
      </c>
      <c r="F90" t="s">
        <v>173</v>
      </c>
    </row>
    <row r="91" spans="1:6" ht="13.5">
      <c r="A91">
        <v>140</v>
      </c>
      <c r="B91" s="2" t="s">
        <v>134</v>
      </c>
      <c r="C91" s="2" t="s">
        <v>203</v>
      </c>
      <c r="F91" t="s">
        <v>173</v>
      </c>
    </row>
    <row r="92" spans="1:6" ht="13.5">
      <c r="A92">
        <v>4</v>
      </c>
      <c r="B92" s="1" t="s">
        <v>207</v>
      </c>
      <c r="C92" s="1" t="s">
        <v>193</v>
      </c>
      <c r="F92" t="s">
        <v>172</v>
      </c>
    </row>
    <row r="93" spans="1:6" ht="13.5">
      <c r="A93">
        <v>23</v>
      </c>
      <c r="B93" s="2" t="s">
        <v>20</v>
      </c>
      <c r="C93" s="2" t="s">
        <v>199</v>
      </c>
      <c r="F93" t="s">
        <v>172</v>
      </c>
    </row>
    <row r="94" spans="1:6" ht="13.5">
      <c r="A94">
        <v>24</v>
      </c>
      <c r="B94" s="2" t="s">
        <v>21</v>
      </c>
      <c r="C94" s="2" t="s">
        <v>199</v>
      </c>
      <c r="F94" t="s">
        <v>172</v>
      </c>
    </row>
    <row r="95" spans="1:6" ht="13.5">
      <c r="A95">
        <v>25</v>
      </c>
      <c r="B95" s="2" t="s">
        <v>22</v>
      </c>
      <c r="C95" s="2" t="s">
        <v>199</v>
      </c>
      <c r="F95" t="s">
        <v>173</v>
      </c>
    </row>
    <row r="96" spans="1:6" ht="13.5">
      <c r="A96">
        <v>141</v>
      </c>
      <c r="B96" s="2" t="s">
        <v>135</v>
      </c>
      <c r="C96" s="2" t="s">
        <v>203</v>
      </c>
      <c r="F96" t="s">
        <v>172</v>
      </c>
    </row>
    <row r="97" spans="1:6" ht="13.5">
      <c r="A97">
        <v>116</v>
      </c>
      <c r="B97" s="2" t="s">
        <v>110</v>
      </c>
      <c r="C97" s="2" t="s">
        <v>202</v>
      </c>
      <c r="F97" t="s">
        <v>173</v>
      </c>
    </row>
    <row r="98" spans="1:6" ht="13.5">
      <c r="A98">
        <v>163</v>
      </c>
      <c r="B98" s="2" t="s">
        <v>155</v>
      </c>
      <c r="C98" s="2" t="s">
        <v>204</v>
      </c>
      <c r="F98" t="s">
        <v>173</v>
      </c>
    </row>
    <row r="99" spans="1:6" ht="13.5">
      <c r="A99">
        <v>53</v>
      </c>
      <c r="B99" s="2" t="s">
        <v>48</v>
      </c>
      <c r="C99" s="2" t="s">
        <v>200</v>
      </c>
      <c r="F99" t="s">
        <v>173</v>
      </c>
    </row>
    <row r="100" spans="1:6" ht="13.5">
      <c r="A100">
        <v>26</v>
      </c>
      <c r="B100" s="2" t="s">
        <v>23</v>
      </c>
      <c r="C100" s="2" t="s">
        <v>199</v>
      </c>
      <c r="F100" t="s">
        <v>173</v>
      </c>
    </row>
    <row r="101" spans="1:6" ht="13.5">
      <c r="A101">
        <v>54</v>
      </c>
      <c r="B101" s="2" t="s">
        <v>49</v>
      </c>
      <c r="C101" s="2" t="s">
        <v>200</v>
      </c>
      <c r="F101" t="s">
        <v>173</v>
      </c>
    </row>
    <row r="102" spans="1:6" ht="13.5">
      <c r="A102">
        <v>55</v>
      </c>
      <c r="B102" s="2" t="s">
        <v>50</v>
      </c>
      <c r="C102" s="2" t="s">
        <v>200</v>
      </c>
      <c r="F102" t="s">
        <v>172</v>
      </c>
    </row>
    <row r="103" spans="1:6" ht="13.5">
      <c r="A103">
        <v>99</v>
      </c>
      <c r="B103" s="2" t="s">
        <v>93</v>
      </c>
      <c r="C103" s="2" t="s">
        <v>201</v>
      </c>
      <c r="F103" t="s">
        <v>172</v>
      </c>
    </row>
    <row r="104" spans="1:6" ht="13.5">
      <c r="A104">
        <v>100</v>
      </c>
      <c r="B104" s="2" t="s">
        <v>94</v>
      </c>
      <c r="C104" s="2" t="s">
        <v>201</v>
      </c>
      <c r="F104" t="s">
        <v>173</v>
      </c>
    </row>
    <row r="105" spans="1:6" ht="13.5">
      <c r="A105">
        <v>27</v>
      </c>
      <c r="B105" s="2" t="s">
        <v>24</v>
      </c>
      <c r="C105" s="2" t="s">
        <v>199</v>
      </c>
      <c r="F105" t="s">
        <v>172</v>
      </c>
    </row>
    <row r="106" spans="1:6" ht="13.5">
      <c r="A106">
        <v>56</v>
      </c>
      <c r="B106" s="2" t="s">
        <v>51</v>
      </c>
      <c r="C106" s="2" t="s">
        <v>200</v>
      </c>
      <c r="F106" t="s">
        <v>172</v>
      </c>
    </row>
    <row r="107" spans="1:6" ht="13.5">
      <c r="A107">
        <v>142</v>
      </c>
      <c r="B107" s="2" t="s">
        <v>136</v>
      </c>
      <c r="C107" s="2" t="s">
        <v>203</v>
      </c>
      <c r="F107" t="s">
        <v>173</v>
      </c>
    </row>
    <row r="108" spans="1:6" ht="13.5">
      <c r="A108">
        <v>174</v>
      </c>
      <c r="B108" s="2" t="s">
        <v>166</v>
      </c>
      <c r="C108" s="2" t="s">
        <v>206</v>
      </c>
      <c r="F108" t="s">
        <v>173</v>
      </c>
    </row>
    <row r="109" spans="1:6" ht="13.5">
      <c r="A109">
        <v>101</v>
      </c>
      <c r="B109" s="2" t="s">
        <v>95</v>
      </c>
      <c r="C109" s="2" t="s">
        <v>201</v>
      </c>
      <c r="F109" t="s">
        <v>173</v>
      </c>
    </row>
    <row r="110" spans="1:6" ht="13.5">
      <c r="A110">
        <v>57</v>
      </c>
      <c r="B110" s="2" t="s">
        <v>52</v>
      </c>
      <c r="C110" s="2" t="s">
        <v>200</v>
      </c>
      <c r="F110" t="s">
        <v>172</v>
      </c>
    </row>
    <row r="111" spans="1:6" ht="13.5">
      <c r="A111">
        <v>162</v>
      </c>
      <c r="B111" s="2" t="s">
        <v>154</v>
      </c>
      <c r="C111" s="2" t="s">
        <v>204</v>
      </c>
      <c r="F111" t="s">
        <v>173</v>
      </c>
    </row>
    <row r="112" spans="1:6" ht="13.5">
      <c r="A112">
        <v>58</v>
      </c>
      <c r="B112" s="2" t="s">
        <v>53</v>
      </c>
      <c r="C112" s="2" t="s">
        <v>200</v>
      </c>
      <c r="F112" t="s">
        <v>173</v>
      </c>
    </row>
    <row r="113" spans="1:6" ht="13.5">
      <c r="A113">
        <v>102</v>
      </c>
      <c r="B113" s="2" t="s">
        <v>96</v>
      </c>
      <c r="C113" s="2" t="s">
        <v>201</v>
      </c>
      <c r="F113" t="s">
        <v>173</v>
      </c>
    </row>
    <row r="114" spans="1:6" ht="13.5">
      <c r="A114">
        <v>143</v>
      </c>
      <c r="B114" s="2" t="s">
        <v>137</v>
      </c>
      <c r="C114" s="2" t="s">
        <v>203</v>
      </c>
      <c r="F114" t="s">
        <v>173</v>
      </c>
    </row>
    <row r="115" spans="1:6" ht="13.5">
      <c r="A115">
        <v>59</v>
      </c>
      <c r="B115" s="2" t="s">
        <v>54</v>
      </c>
      <c r="C115" s="2" t="s">
        <v>200</v>
      </c>
      <c r="F115" t="s">
        <v>173</v>
      </c>
    </row>
    <row r="116" spans="1:6" ht="13.5">
      <c r="A116">
        <v>28</v>
      </c>
      <c r="B116" s="2" t="s">
        <v>25</v>
      </c>
      <c r="C116" s="2" t="s">
        <v>199</v>
      </c>
      <c r="F116" t="s">
        <v>173</v>
      </c>
    </row>
    <row r="117" spans="1:6" ht="13.5">
      <c r="A117">
        <v>60</v>
      </c>
      <c r="B117" s="2" t="s">
        <v>55</v>
      </c>
      <c r="C117" s="2" t="s">
        <v>200</v>
      </c>
      <c r="F117" t="s">
        <v>172</v>
      </c>
    </row>
    <row r="118" spans="1:6" ht="13.5">
      <c r="A118">
        <v>144</v>
      </c>
      <c r="B118" s="2" t="s">
        <v>138</v>
      </c>
      <c r="C118" s="2" t="s">
        <v>203</v>
      </c>
      <c r="F118" t="s">
        <v>173</v>
      </c>
    </row>
    <row r="119" spans="1:6" ht="13.5">
      <c r="A119">
        <v>61</v>
      </c>
      <c r="B119" s="2" t="s">
        <v>56</v>
      </c>
      <c r="C119" s="2" t="s">
        <v>200</v>
      </c>
      <c r="F119" t="s">
        <v>172</v>
      </c>
    </row>
    <row r="120" spans="1:6" ht="13.5">
      <c r="A120">
        <v>112</v>
      </c>
      <c r="B120" s="2" t="s">
        <v>106</v>
      </c>
      <c r="C120" s="2" t="s">
        <v>202</v>
      </c>
      <c r="F120" t="s">
        <v>173</v>
      </c>
    </row>
    <row r="121" spans="1:6" ht="13.5">
      <c r="A121">
        <v>29</v>
      </c>
      <c r="B121" s="2" t="s">
        <v>26</v>
      </c>
      <c r="C121" s="2" t="s">
        <v>199</v>
      </c>
      <c r="F121" t="s">
        <v>172</v>
      </c>
    </row>
    <row r="122" spans="1:6" ht="13.5">
      <c r="A122">
        <v>62</v>
      </c>
      <c r="B122" s="2" t="s">
        <v>57</v>
      </c>
      <c r="C122" s="2" t="s">
        <v>200</v>
      </c>
      <c r="F122" t="s">
        <v>173</v>
      </c>
    </row>
    <row r="123" spans="1:6" ht="13.5">
      <c r="A123">
        <v>166</v>
      </c>
      <c r="B123" s="2" t="s">
        <v>158</v>
      </c>
      <c r="C123" s="2" t="s">
        <v>205</v>
      </c>
      <c r="F123" t="s">
        <v>172</v>
      </c>
    </row>
    <row r="124" spans="1:6" ht="13.5">
      <c r="A124">
        <v>103</v>
      </c>
      <c r="B124" s="2" t="s">
        <v>97</v>
      </c>
      <c r="C124" s="2" t="s">
        <v>201</v>
      </c>
      <c r="F124" t="s">
        <v>173</v>
      </c>
    </row>
    <row r="125" spans="1:6" ht="13.5">
      <c r="A125">
        <v>104</v>
      </c>
      <c r="B125" s="2" t="s">
        <v>98</v>
      </c>
      <c r="C125" s="2" t="s">
        <v>201</v>
      </c>
      <c r="F125" t="s">
        <v>172</v>
      </c>
    </row>
    <row r="126" spans="1:6" ht="13.5">
      <c r="A126">
        <v>63</v>
      </c>
      <c r="B126" s="2" t="s">
        <v>58</v>
      </c>
      <c r="C126" s="2" t="s">
        <v>200</v>
      </c>
      <c r="F126" t="s">
        <v>172</v>
      </c>
    </row>
    <row r="127" spans="1:6" ht="13.5">
      <c r="A127">
        <v>64</v>
      </c>
      <c r="B127" s="2" t="s">
        <v>59</v>
      </c>
      <c r="C127" s="2" t="s">
        <v>200</v>
      </c>
      <c r="F127" t="s">
        <v>172</v>
      </c>
    </row>
    <row r="128" spans="1:6" ht="13.5">
      <c r="A128">
        <v>160</v>
      </c>
      <c r="B128" s="2" t="s">
        <v>152</v>
      </c>
      <c r="C128" s="2" t="s">
        <v>204</v>
      </c>
      <c r="F128" t="s">
        <v>173</v>
      </c>
    </row>
    <row r="129" spans="1:6" ht="13.5">
      <c r="A129">
        <v>105</v>
      </c>
      <c r="B129" s="2" t="s">
        <v>99</v>
      </c>
      <c r="C129" s="2" t="s">
        <v>201</v>
      </c>
      <c r="F129" t="s">
        <v>173</v>
      </c>
    </row>
    <row r="130" spans="1:6" ht="13.5">
      <c r="A130">
        <v>65</v>
      </c>
      <c r="B130" s="2" t="s">
        <v>60</v>
      </c>
      <c r="C130" s="2" t="s">
        <v>200</v>
      </c>
      <c r="F130" t="s">
        <v>172</v>
      </c>
    </row>
    <row r="131" spans="1:6" ht="13.5">
      <c r="A131">
        <v>119</v>
      </c>
      <c r="B131" s="2" t="s">
        <v>113</v>
      </c>
      <c r="C131" s="2" t="s">
        <v>202</v>
      </c>
      <c r="F131" t="s">
        <v>173</v>
      </c>
    </row>
    <row r="132" spans="1:6" ht="13.5">
      <c r="A132">
        <v>66</v>
      </c>
      <c r="B132" s="2" t="s">
        <v>61</v>
      </c>
      <c r="C132" s="2" t="s">
        <v>200</v>
      </c>
      <c r="F132" t="s">
        <v>173</v>
      </c>
    </row>
    <row r="133" spans="1:6" ht="13.5">
      <c r="A133">
        <v>30</v>
      </c>
      <c r="B133" s="2" t="s">
        <v>27</v>
      </c>
      <c r="C133" s="2" t="s">
        <v>199</v>
      </c>
      <c r="F133" t="s">
        <v>172</v>
      </c>
    </row>
    <row r="134" spans="1:6" ht="13.5">
      <c r="A134">
        <v>67</v>
      </c>
      <c r="B134" s="2" t="s">
        <v>62</v>
      </c>
      <c r="C134" s="2" t="s">
        <v>200</v>
      </c>
      <c r="F134" t="s">
        <v>172</v>
      </c>
    </row>
    <row r="135" spans="1:6" ht="13.5">
      <c r="A135">
        <v>145</v>
      </c>
      <c r="B135" s="2" t="s">
        <v>139</v>
      </c>
      <c r="C135" s="2" t="s">
        <v>203</v>
      </c>
      <c r="F135" t="s">
        <v>172</v>
      </c>
    </row>
    <row r="136" spans="1:6" ht="13.5">
      <c r="A136">
        <v>6</v>
      </c>
      <c r="B136" s="2" t="s">
        <v>171</v>
      </c>
      <c r="C136" s="2" t="s">
        <v>199</v>
      </c>
      <c r="F136" t="s">
        <v>172</v>
      </c>
    </row>
    <row r="137" spans="1:6" ht="13.5">
      <c r="A137">
        <v>68</v>
      </c>
      <c r="B137" s="2" t="s">
        <v>63</v>
      </c>
      <c r="C137" s="2" t="s">
        <v>200</v>
      </c>
      <c r="F137" t="s">
        <v>173</v>
      </c>
    </row>
    <row r="138" spans="1:6" ht="13.5">
      <c r="A138">
        <v>69</v>
      </c>
      <c r="B138" s="2" t="s">
        <v>64</v>
      </c>
      <c r="C138" s="2" t="s">
        <v>200</v>
      </c>
      <c r="F138" t="s">
        <v>173</v>
      </c>
    </row>
    <row r="139" spans="1:6" ht="13.5">
      <c r="A139">
        <v>106</v>
      </c>
      <c r="B139" s="2" t="s">
        <v>100</v>
      </c>
      <c r="C139" s="2" t="s">
        <v>201</v>
      </c>
      <c r="F139" t="s">
        <v>173</v>
      </c>
    </row>
    <row r="140" spans="1:6" ht="13.5">
      <c r="A140">
        <v>31</v>
      </c>
      <c r="B140" s="2" t="s">
        <v>28</v>
      </c>
      <c r="C140" s="2" t="s">
        <v>199</v>
      </c>
      <c r="F140" t="s">
        <v>173</v>
      </c>
    </row>
    <row r="141" spans="1:6" ht="13.5">
      <c r="A141">
        <v>107</v>
      </c>
      <c r="B141" s="2" t="s">
        <v>101</v>
      </c>
      <c r="C141" s="2" t="s">
        <v>201</v>
      </c>
      <c r="F141" t="s">
        <v>173</v>
      </c>
    </row>
    <row r="142" spans="1:6" ht="13.5">
      <c r="A142">
        <v>165</v>
      </c>
      <c r="B142" s="2" t="s">
        <v>157</v>
      </c>
      <c r="C142" s="2" t="s">
        <v>205</v>
      </c>
      <c r="F142" t="s">
        <v>173</v>
      </c>
    </row>
    <row r="143" spans="1:6" ht="13.5">
      <c r="A143">
        <v>32</v>
      </c>
      <c r="B143" s="2" t="s">
        <v>29</v>
      </c>
      <c r="C143" s="2" t="s">
        <v>199</v>
      </c>
      <c r="F143" t="s">
        <v>173</v>
      </c>
    </row>
    <row r="144" spans="1:6" ht="13.5">
      <c r="A144">
        <v>115</v>
      </c>
      <c r="B144" s="2" t="s">
        <v>109</v>
      </c>
      <c r="C144" s="2" t="s">
        <v>202</v>
      </c>
      <c r="F144" t="s">
        <v>173</v>
      </c>
    </row>
    <row r="145" spans="1:6" ht="13.5">
      <c r="A145">
        <v>146</v>
      </c>
      <c r="B145" s="2" t="s">
        <v>140</v>
      </c>
      <c r="C145" s="2" t="s">
        <v>203</v>
      </c>
      <c r="F145" t="s">
        <v>173</v>
      </c>
    </row>
    <row r="146" spans="1:6" ht="13.5">
      <c r="A146">
        <v>147</v>
      </c>
      <c r="B146" s="2" t="s">
        <v>141</v>
      </c>
      <c r="C146" s="2" t="s">
        <v>203</v>
      </c>
      <c r="F146" t="s">
        <v>173</v>
      </c>
    </row>
    <row r="147" spans="1:6" ht="13.5">
      <c r="A147">
        <v>148</v>
      </c>
      <c r="B147" s="2" t="s">
        <v>142</v>
      </c>
      <c r="C147" s="2" t="s">
        <v>203</v>
      </c>
      <c r="F147" t="s">
        <v>172</v>
      </c>
    </row>
    <row r="148" spans="1:6" ht="13.5">
      <c r="A148">
        <v>177</v>
      </c>
      <c r="B148" s="2" t="s">
        <v>169</v>
      </c>
      <c r="C148" s="2" t="s">
        <v>206</v>
      </c>
      <c r="F148" t="s">
        <v>173</v>
      </c>
    </row>
    <row r="149" spans="1:6" ht="13.5">
      <c r="A149">
        <v>70</v>
      </c>
      <c r="B149" s="2" t="s">
        <v>65</v>
      </c>
      <c r="C149" s="2" t="s">
        <v>200</v>
      </c>
      <c r="F149" t="s">
        <v>172</v>
      </c>
    </row>
    <row r="150" spans="1:6" ht="13.5">
      <c r="A150">
        <v>108</v>
      </c>
      <c r="B150" s="2" t="s">
        <v>102</v>
      </c>
      <c r="C150" s="2" t="s">
        <v>201</v>
      </c>
      <c r="F150" t="s">
        <v>172</v>
      </c>
    </row>
    <row r="151" spans="1:6" ht="13.5">
      <c r="A151">
        <v>33</v>
      </c>
      <c r="B151" s="2" t="s">
        <v>30</v>
      </c>
      <c r="C151" s="2" t="s">
        <v>199</v>
      </c>
      <c r="F151" t="s">
        <v>173</v>
      </c>
    </row>
    <row r="152" spans="1:6" ht="13.5">
      <c r="A152">
        <v>109</v>
      </c>
      <c r="B152" s="2" t="s">
        <v>103</v>
      </c>
      <c r="C152" s="2" t="s">
        <v>201</v>
      </c>
      <c r="F152" t="s">
        <v>173</v>
      </c>
    </row>
    <row r="153" spans="1:6" ht="13.5">
      <c r="A153">
        <v>159</v>
      </c>
      <c r="B153" s="2" t="s">
        <v>151</v>
      </c>
      <c r="C153" s="2" t="s">
        <v>204</v>
      </c>
      <c r="F153" t="s">
        <v>173</v>
      </c>
    </row>
    <row r="154" spans="1:6" ht="13.5">
      <c r="A154">
        <v>118</v>
      </c>
      <c r="B154" s="2" t="s">
        <v>112</v>
      </c>
      <c r="C154" s="2" t="s">
        <v>202</v>
      </c>
      <c r="F154" t="s">
        <v>173</v>
      </c>
    </row>
    <row r="155" spans="1:6" ht="13.5">
      <c r="A155">
        <v>71</v>
      </c>
      <c r="B155" s="2" t="s">
        <v>66</v>
      </c>
      <c r="C155" s="2" t="s">
        <v>200</v>
      </c>
      <c r="F155" t="s">
        <v>173</v>
      </c>
    </row>
    <row r="156" spans="1:6" ht="13.5">
      <c r="A156">
        <v>72</v>
      </c>
      <c r="B156" s="2" t="s">
        <v>67</v>
      </c>
      <c r="C156" s="2" t="s">
        <v>200</v>
      </c>
      <c r="F156" t="s">
        <v>173</v>
      </c>
    </row>
    <row r="157" spans="1:6" ht="13.5">
      <c r="A157">
        <v>73</v>
      </c>
      <c r="B157" s="2" t="s">
        <v>68</v>
      </c>
      <c r="C157" s="2" t="s">
        <v>200</v>
      </c>
      <c r="F157" t="s">
        <v>173</v>
      </c>
    </row>
    <row r="158" spans="1:6" ht="13.5">
      <c r="A158">
        <v>149</v>
      </c>
      <c r="B158" s="2" t="s">
        <v>143</v>
      </c>
      <c r="C158" s="2" t="s">
        <v>203</v>
      </c>
      <c r="F158" t="s">
        <v>173</v>
      </c>
    </row>
    <row r="159" spans="1:6" ht="13.5">
      <c r="A159">
        <v>74</v>
      </c>
      <c r="B159" s="2" t="s">
        <v>69</v>
      </c>
      <c r="C159" s="2" t="s">
        <v>200</v>
      </c>
      <c r="F159" t="s">
        <v>172</v>
      </c>
    </row>
    <row r="160" spans="1:6" ht="13.5">
      <c r="A160">
        <v>171</v>
      </c>
      <c r="B160" s="2" t="s">
        <v>163</v>
      </c>
      <c r="C160" s="2" t="s">
        <v>206</v>
      </c>
      <c r="F160" t="s">
        <v>172</v>
      </c>
    </row>
    <row r="161" spans="1:6" ht="13.5">
      <c r="A161">
        <v>34</v>
      </c>
      <c r="B161" s="2" t="s">
        <v>31</v>
      </c>
      <c r="C161" s="2" t="s">
        <v>199</v>
      </c>
      <c r="F161" t="s">
        <v>173</v>
      </c>
    </row>
    <row r="162" spans="1:6" ht="13.5">
      <c r="A162">
        <v>75</v>
      </c>
      <c r="B162" s="2" t="s">
        <v>70</v>
      </c>
      <c r="C162" s="2" t="s">
        <v>200</v>
      </c>
      <c r="F162" t="s">
        <v>173</v>
      </c>
    </row>
    <row r="163" spans="1:6" ht="13.5">
      <c r="A163">
        <v>76</v>
      </c>
      <c r="B163" s="2" t="s">
        <v>71</v>
      </c>
      <c r="C163" s="2" t="s">
        <v>200</v>
      </c>
      <c r="F163" t="s">
        <v>173</v>
      </c>
    </row>
    <row r="164" spans="1:6" ht="13.5">
      <c r="A164">
        <v>110</v>
      </c>
      <c r="B164" s="2" t="s">
        <v>104</v>
      </c>
      <c r="C164" s="2" t="s">
        <v>201</v>
      </c>
      <c r="F164" t="s">
        <v>172</v>
      </c>
    </row>
    <row r="165" spans="1:6" ht="13.5">
      <c r="A165">
        <v>176</v>
      </c>
      <c r="B165" s="2" t="s">
        <v>168</v>
      </c>
      <c r="C165" s="2" t="s">
        <v>206</v>
      </c>
      <c r="F165" t="s">
        <v>173</v>
      </c>
    </row>
    <row r="166" spans="1:6" ht="13.5">
      <c r="A166">
        <v>111</v>
      </c>
      <c r="B166" s="2" t="s">
        <v>105</v>
      </c>
      <c r="C166" s="2" t="s">
        <v>201</v>
      </c>
      <c r="F166" t="s">
        <v>173</v>
      </c>
    </row>
    <row r="167" spans="1:6" ht="13.5">
      <c r="A167">
        <v>178</v>
      </c>
      <c r="B167" s="2" t="s">
        <v>170</v>
      </c>
      <c r="C167" s="2" t="s">
        <v>206</v>
      </c>
      <c r="F167" t="s">
        <v>172</v>
      </c>
    </row>
    <row r="168" spans="1:6" ht="13.5">
      <c r="A168">
        <v>77</v>
      </c>
      <c r="B168" s="2" t="s">
        <v>72</v>
      </c>
      <c r="C168" s="2" t="s">
        <v>200</v>
      </c>
      <c r="F168" t="s">
        <v>172</v>
      </c>
    </row>
    <row r="169" spans="1:6" ht="13.5">
      <c r="A169">
        <v>2</v>
      </c>
      <c r="B169" s="1" t="s">
        <v>4</v>
      </c>
      <c r="C169" s="1" t="s">
        <v>191</v>
      </c>
      <c r="F169" t="s">
        <v>173</v>
      </c>
    </row>
    <row r="170" spans="1:6" ht="13.5">
      <c r="A170">
        <v>78</v>
      </c>
      <c r="B170" s="2" t="s">
        <v>73</v>
      </c>
      <c r="C170" s="2" t="s">
        <v>200</v>
      </c>
      <c r="F170" t="s">
        <v>173</v>
      </c>
    </row>
    <row r="171" spans="1:6" ht="13.5">
      <c r="A171">
        <v>150</v>
      </c>
      <c r="B171" s="2" t="s">
        <v>144</v>
      </c>
      <c r="C171" s="2" t="s">
        <v>203</v>
      </c>
      <c r="F171" t="s">
        <v>173</v>
      </c>
    </row>
    <row r="172" spans="1:6" ht="13.5">
      <c r="A172">
        <v>164</v>
      </c>
      <c r="B172" s="2" t="s">
        <v>156</v>
      </c>
      <c r="C172" s="2" t="s">
        <v>205</v>
      </c>
      <c r="F172" t="s">
        <v>173</v>
      </c>
    </row>
    <row r="173" spans="1:6" ht="13.5">
      <c r="A173">
        <v>117</v>
      </c>
      <c r="B173" s="2" t="s">
        <v>111</v>
      </c>
      <c r="C173" s="2" t="s">
        <v>202</v>
      </c>
      <c r="F173" t="s">
        <v>173</v>
      </c>
    </row>
    <row r="174" spans="1:6" ht="13.5">
      <c r="A174">
        <v>79</v>
      </c>
      <c r="B174" s="2" t="s">
        <v>74</v>
      </c>
      <c r="C174" s="2" t="s">
        <v>200</v>
      </c>
      <c r="F174" t="s">
        <v>173</v>
      </c>
    </row>
    <row r="175" spans="1:6" ht="13.5">
      <c r="A175">
        <v>80</v>
      </c>
      <c r="B175" s="2" t="s">
        <v>75</v>
      </c>
      <c r="C175" s="2" t="s">
        <v>200</v>
      </c>
      <c r="F175" t="s">
        <v>173</v>
      </c>
    </row>
    <row r="176" spans="1:6" ht="13.5">
      <c r="A176">
        <v>151</v>
      </c>
      <c r="B176" s="2" t="s">
        <v>145</v>
      </c>
      <c r="C176" s="2" t="s">
        <v>203</v>
      </c>
      <c r="F176" t="s">
        <v>173</v>
      </c>
    </row>
    <row r="177" spans="1:6" ht="13.5">
      <c r="A177">
        <v>81</v>
      </c>
      <c r="B177" s="2" t="s">
        <v>76</v>
      </c>
      <c r="C177" s="2" t="s">
        <v>200</v>
      </c>
      <c r="F177" t="s">
        <v>172</v>
      </c>
    </row>
    <row r="178" spans="1:6" ht="13.5">
      <c r="A178">
        <v>167</v>
      </c>
      <c r="B178" s="2" t="s">
        <v>159</v>
      </c>
      <c r="C178" s="2" t="s">
        <v>205</v>
      </c>
      <c r="F178" t="s">
        <v>173</v>
      </c>
    </row>
    <row r="179" spans="1:6" ht="13.5">
      <c r="A179">
        <v>152</v>
      </c>
      <c r="B179" s="2" t="s">
        <v>146</v>
      </c>
      <c r="C179" s="2" t="s">
        <v>203</v>
      </c>
      <c r="F179" t="s">
        <v>173</v>
      </c>
    </row>
    <row r="180" spans="1:6" ht="13.5">
      <c r="A180">
        <v>179</v>
      </c>
      <c r="F180" t="s">
        <v>173</v>
      </c>
    </row>
    <row r="181" spans="1:6" ht="13.5">
      <c r="A181">
        <v>180</v>
      </c>
      <c r="F181" t="s">
        <v>173</v>
      </c>
    </row>
    <row r="182" spans="1:6" ht="13.5">
      <c r="A182">
        <v>181</v>
      </c>
      <c r="F182" t="s">
        <v>173</v>
      </c>
    </row>
    <row r="183" spans="1:6" ht="13.5">
      <c r="A183">
        <v>182</v>
      </c>
      <c r="F183" t="s">
        <v>173</v>
      </c>
    </row>
    <row r="184" spans="1:6" ht="13.5">
      <c r="A184">
        <v>183</v>
      </c>
      <c r="F184" t="s">
        <v>173</v>
      </c>
    </row>
    <row r="185" spans="1:6" ht="13.5">
      <c r="A185">
        <v>184</v>
      </c>
      <c r="F185" t="s">
        <v>173</v>
      </c>
    </row>
    <row r="186" spans="1:6" ht="13.5">
      <c r="A186">
        <v>185</v>
      </c>
      <c r="F186" t="s">
        <v>173</v>
      </c>
    </row>
    <row r="187" spans="1:6" ht="13.5">
      <c r="A187">
        <v>186</v>
      </c>
      <c r="F187" t="s">
        <v>173</v>
      </c>
    </row>
    <row r="188" spans="1:6" ht="13.5">
      <c r="A188">
        <v>187</v>
      </c>
      <c r="F188" t="s">
        <v>173</v>
      </c>
    </row>
    <row r="189" spans="1:6" ht="13.5">
      <c r="A189">
        <v>188</v>
      </c>
      <c r="F189" t="s">
        <v>173</v>
      </c>
    </row>
    <row r="190" spans="1:6" ht="13.5">
      <c r="A190">
        <v>189</v>
      </c>
      <c r="F190" t="s">
        <v>173</v>
      </c>
    </row>
    <row r="191" spans="1:6" ht="13.5">
      <c r="A191">
        <v>190</v>
      </c>
      <c r="F191" t="s">
        <v>173</v>
      </c>
    </row>
    <row r="192" spans="1:6" ht="13.5">
      <c r="A192">
        <v>191</v>
      </c>
      <c r="F192" t="s">
        <v>173</v>
      </c>
    </row>
    <row r="193" spans="1:6" ht="13.5">
      <c r="A193">
        <v>192</v>
      </c>
      <c r="F193" t="s">
        <v>173</v>
      </c>
    </row>
    <row r="194" spans="1:6" ht="13.5">
      <c r="A194">
        <v>193</v>
      </c>
      <c r="F194" t="s">
        <v>173</v>
      </c>
    </row>
    <row r="195" spans="1:6" ht="13.5">
      <c r="A195">
        <v>194</v>
      </c>
      <c r="F195" t="s">
        <v>173</v>
      </c>
    </row>
    <row r="196" spans="1:6" ht="13.5">
      <c r="A196">
        <v>195</v>
      </c>
      <c r="F196" t="s">
        <v>173</v>
      </c>
    </row>
    <row r="197" spans="1:6" ht="13.5">
      <c r="A197">
        <v>196</v>
      </c>
      <c r="F197" t="s">
        <v>173</v>
      </c>
    </row>
    <row r="198" spans="1:6" ht="13.5">
      <c r="A198">
        <v>197</v>
      </c>
      <c r="F198" t="s">
        <v>173</v>
      </c>
    </row>
    <row r="199" spans="1:6" ht="13.5">
      <c r="A199">
        <v>198</v>
      </c>
      <c r="F199" t="s">
        <v>173</v>
      </c>
    </row>
    <row r="200" spans="1:6" ht="13.5">
      <c r="A200">
        <v>199</v>
      </c>
      <c r="F200" t="s">
        <v>173</v>
      </c>
    </row>
    <row r="201" spans="1:6" ht="13.5">
      <c r="A201">
        <v>200</v>
      </c>
      <c r="F201" t="s">
        <v>173</v>
      </c>
    </row>
    <row r="202" ht="13.5">
      <c r="F202">
        <f>COUNTIF(F2:F201,"○")</f>
        <v>71</v>
      </c>
    </row>
    <row r="203" ht="13.5">
      <c r="F203">
        <f>COUNTIF(F2:F201,"×")</f>
        <v>129</v>
      </c>
    </row>
    <row r="204" ht="13.5">
      <c r="F204">
        <f>SUM(F202:F203)</f>
        <v>200</v>
      </c>
    </row>
  </sheetData>
  <autoFilter ref="A1:F20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akira</cp:lastModifiedBy>
  <dcterms:created xsi:type="dcterms:W3CDTF">2008-09-13T14:26:27Z</dcterms:created>
  <dcterms:modified xsi:type="dcterms:W3CDTF">2008-09-13T15:25:21Z</dcterms:modified>
  <cp:category/>
  <cp:version/>
  <cp:contentType/>
  <cp:contentStatus/>
</cp:coreProperties>
</file>