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795" windowHeight="13680" activeTab="1"/>
  </bookViews>
  <sheets>
    <sheet name="Sheet1" sheetId="1" r:id="rId1"/>
    <sheet name="Sheet3" sheetId="2" r:id="rId2"/>
  </sheets>
  <definedNames>
    <definedName name="_xlnm._FilterDatabase" localSheetId="0" hidden="1">'Sheet1'!$A$1:$K$1</definedName>
    <definedName name="_xlnm._FilterDatabase" localSheetId="1" hidden="1">'Sheet3'!$A$1:$P$63</definedName>
  </definedNames>
  <calcPr fullCalcOnLoad="1"/>
</workbook>
</file>

<file path=xl/comments2.xml><?xml version="1.0" encoding="utf-8"?>
<comments xmlns="http://schemas.openxmlformats.org/spreadsheetml/2006/main">
  <authors>
    <author>作成者</author>
  </authors>
  <commentList>
    <comment ref="J40" authorId="0">
      <text>
        <r>
          <rPr>
            <b/>
            <sz val="9"/>
            <rFont val="ＭＳ Ｐゴシック"/>
            <family val="3"/>
          </rPr>
          <t>暑さ避けを考えて夜発翌々朝着（30時間くらい）を目標にして出発</t>
        </r>
      </text>
    </comment>
    <comment ref="J43" authorId="0">
      <text>
        <r>
          <rPr>
            <b/>
            <sz val="9"/>
            <rFont val="ＭＳ Ｐゴシック"/>
            <family val="3"/>
          </rPr>
          <t xml:space="preserve">日の出と同時(5時ごろ？)に箱根下りにしようかと。(バスとか走ってなさそうだし) </t>
        </r>
      </text>
    </comment>
    <comment ref="J44"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58" authorId="0">
      <text>
        <r>
          <rPr>
            <b/>
            <sz val="9"/>
            <rFont val="ＭＳ Ｐゴシック"/>
            <family val="3"/>
          </rPr>
          <t>箱根の下りを明けてから走りたかった</t>
        </r>
      </text>
    </comment>
    <comment ref="J62" authorId="0">
      <text>
        <r>
          <rPr>
            <b/>
            <sz val="9"/>
            <rFont val="ＭＳ Ｐゴシック"/>
            <family val="3"/>
          </rPr>
          <t xml:space="preserve">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List>
</comments>
</file>

<file path=xl/sharedStrings.xml><?xml version="1.0" encoding="utf-8"?>
<sst xmlns="http://schemas.openxmlformats.org/spreadsheetml/2006/main" count="669" uniqueCount="307">
  <si>
    <t>スレ番号</t>
  </si>
  <si>
    <t>結果</t>
  </si>
  <si>
    <t>所要時間</t>
  </si>
  <si>
    <t>平均時速(メーター)</t>
  </si>
  <si>
    <t>走行距離</t>
  </si>
  <si>
    <t>475</t>
  </si>
  <si>
    <t>24:00:00</t>
  </si>
  <si>
    <t>28.2</t>
  </si>
  <si>
    <t>方向</t>
  </si>
  <si>
    <t>大阪発</t>
  </si>
  <si>
    <t>274</t>
  </si>
  <si>
    <t>440</t>
  </si>
  <si>
    <t>694</t>
  </si>
  <si>
    <t>やんぐちゃあはん</t>
  </si>
  <si>
    <t>東京発</t>
  </si>
  <si>
    <t>24:06:00</t>
  </si>
  <si>
    <t>560</t>
  </si>
  <si>
    <t>27.7</t>
  </si>
  <si>
    <t>427</t>
  </si>
  <si>
    <t>14:00:00</t>
  </si>
  <si>
    <t>220</t>
  </si>
  <si>
    <t>199</t>
  </si>
  <si>
    <t>550</t>
  </si>
  <si>
    <t>351</t>
  </si>
  <si>
    <t>非リアルタイム</t>
  </si>
  <si>
    <t>備考</t>
  </si>
  <si>
    <t>1991年の記録</t>
  </si>
  <si>
    <t>36:00:00</t>
  </si>
  <si>
    <t>850</t>
  </si>
  <si>
    <t>リタイア(岡崎)</t>
  </si>
  <si>
    <t>リタイア(名古屋)</t>
  </si>
  <si>
    <t>リタイア(沼津)</t>
  </si>
  <si>
    <t>完走(天神橋)</t>
  </si>
  <si>
    <t>リタイア(小田原)</t>
  </si>
  <si>
    <t>完走(府中)</t>
  </si>
  <si>
    <t>360</t>
  </si>
  <si>
    <t>19:00:00</t>
  </si>
  <si>
    <t>27:36:00</t>
  </si>
  <si>
    <t>完走(天王寺)</t>
  </si>
  <si>
    <t>ツールド東海道</t>
  </si>
  <si>
    <t>925</t>
  </si>
  <si>
    <t>557</t>
  </si>
  <si>
    <t>412</t>
  </si>
  <si>
    <t>完走(？)</t>
  </si>
  <si>
    <t>26:00:00</t>
  </si>
  <si>
    <t>もみあげ</t>
  </si>
  <si>
    <t>534</t>
  </si>
  <si>
    <t>29:00:00</t>
  </si>
  <si>
    <t>完走(日本橋)</t>
  </si>
  <si>
    <t>25.5</t>
  </si>
  <si>
    <t>706</t>
  </si>
  <si>
    <t>鼻タオル</t>
  </si>
  <si>
    <t>27:50:00</t>
  </si>
  <si>
    <t>27時間50分</t>
  </si>
  <si>
    <t>589</t>
  </si>
  <si>
    <t>29:47:00</t>
  </si>
  <si>
    <t>26.2</t>
  </si>
  <si>
    <t>451</t>
  </si>
  <si>
    <t>達成(練馬)</t>
  </si>
  <si>
    <t>23:48:00</t>
  </si>
  <si>
    <t>551</t>
  </si>
  <si>
    <t>達成(造幣局前)</t>
  </si>
  <si>
    <t>26.8</t>
  </si>
  <si>
    <t>532</t>
  </si>
  <si>
    <t>リタイア(浜松)</t>
  </si>
  <si>
    <t>300</t>
  </si>
  <si>
    <t>13:00:00</t>
  </si>
  <si>
    <t>548</t>
  </si>
  <si>
    <t>33:00:00</t>
  </si>
  <si>
    <t>25.2</t>
  </si>
  <si>
    <t>547</t>
  </si>
  <si>
    <t>MTB</t>
  </si>
  <si>
    <t>101</t>
  </si>
  <si>
    <t>35:00:00</t>
  </si>
  <si>
    <t>消化犯</t>
  </si>
  <si>
    <t>87</t>
  </si>
  <si>
    <t>リタイア(豊橋)</t>
  </si>
  <si>
    <t>350</t>
  </si>
  <si>
    <t>505</t>
  </si>
  <si>
    <t>薄軽筆入れ</t>
  </si>
  <si>
    <t>薄軽筆入れ</t>
  </si>
  <si>
    <t>27:53:00</t>
  </si>
  <si>
    <t>東京発</t>
  </si>
  <si>
    <t>572</t>
  </si>
  <si>
    <t>546</t>
  </si>
  <si>
    <t>こすりつけ最高</t>
  </si>
  <si>
    <t>25:57:00</t>
  </si>
  <si>
    <t>#</t>
  </si>
  <si>
    <t>HN</t>
  </si>
  <si>
    <t>参考記録</t>
  </si>
  <si>
    <t>○</t>
  </si>
  <si>
    <t>○</t>
  </si>
  <si>
    <t>184</t>
  </si>
  <si>
    <t>リタイア(掛川)</t>
  </si>
  <si>
    <t>380</t>
  </si>
  <si>
    <t>27.0</t>
  </si>
  <si>
    <t>252</t>
  </si>
  <si>
    <t>神奈川発</t>
  </si>
  <si>
    <t>280</t>
  </si>
  <si>
    <t>28:00:00</t>
  </si>
  <si>
    <t>十三峠が登れません＞＜</t>
  </si>
  <si>
    <t>558</t>
  </si>
  <si>
    <t>23.6</t>
  </si>
  <si>
    <t>364</t>
  </si>
  <si>
    <t>ジテツー</t>
  </si>
  <si>
    <t>891</t>
  </si>
  <si>
    <t>157</t>
  </si>
  <si>
    <t>420</t>
  </si>
  <si>
    <t>リタイア(富士)</t>
  </si>
  <si>
    <t>400</t>
  </si>
  <si>
    <t>918</t>
  </si>
  <si>
    <t>リタイア(静岡)</t>
  </si>
  <si>
    <t>924</t>
  </si>
  <si>
    <t>リタイア(清水)</t>
  </si>
  <si>
    <t xml:space="preserve">(∵) </t>
  </si>
  <si>
    <t>53</t>
  </si>
  <si>
    <t>17:30:00</t>
  </si>
  <si>
    <t>達成(日本橋)</t>
  </si>
  <si>
    <t>23:47:00</t>
  </si>
  <si>
    <t>355</t>
  </si>
  <si>
    <t>達成(梅田新道)</t>
  </si>
  <si>
    <t>530</t>
  </si>
  <si>
    <t>21:00:00</t>
  </si>
  <si>
    <t>538</t>
  </si>
  <si>
    <t>434</t>
  </si>
  <si>
    <t>16:00:00</t>
  </si>
  <si>
    <t>595</t>
  </si>
  <si>
    <t>ケータイ</t>
  </si>
  <si>
    <t>24:00:00</t>
  </si>
  <si>
    <t>124</t>
  </si>
  <si>
    <t>和尚</t>
  </si>
  <si>
    <t>リタイア(蒲原)</t>
  </si>
  <si>
    <t>380</t>
  </si>
  <si>
    <t>862</t>
  </si>
  <si>
    <t>876</t>
  </si>
  <si>
    <t>リタイア(田子の浦)</t>
  </si>
  <si>
    <t>400</t>
  </si>
  <si>
    <t>19:42:00</t>
  </si>
  <si>
    <t>288</t>
  </si>
  <si>
    <t>432</t>
  </si>
  <si>
    <t>リタイア(富士宮)</t>
  </si>
  <si>
    <t>410</t>
  </si>
  <si>
    <t>大阪発</t>
  </si>
  <si>
    <t>507</t>
  </si>
  <si>
    <t>34:00:00</t>
  </si>
  <si>
    <t>605</t>
  </si>
  <si>
    <t>完走(梅田新道)</t>
  </si>
  <si>
    <t>トラコン</t>
  </si>
  <si>
    <t>37:00:00</t>
  </si>
  <si>
    <t>完走(新宿)</t>
  </si>
  <si>
    <t>609</t>
  </si>
  <si>
    <t>552</t>
  </si>
  <si>
    <t>349</t>
  </si>
  <si>
    <t>26:29:00</t>
  </si>
  <si>
    <t>413</t>
  </si>
  <si>
    <t>527</t>
  </si>
  <si>
    <t>700</t>
  </si>
  <si>
    <t>リタイア(蟹江)</t>
  </si>
  <si>
    <t>143</t>
  </si>
  <si>
    <t>41:55:00</t>
  </si>
  <si>
    <t>535</t>
  </si>
  <si>
    <t>完走(東京タワー)</t>
  </si>
  <si>
    <t>147</t>
  </si>
  <si>
    <t>35:40:00</t>
  </si>
  <si>
    <t>559</t>
  </si>
  <si>
    <t>465</t>
  </si>
  <si>
    <t>リタイア(平塚)</t>
  </si>
  <si>
    <t>480</t>
  </si>
  <si>
    <t>799</t>
  </si>
  <si>
    <t>344</t>
  </si>
  <si>
    <t>51:15:00</t>
  </si>
  <si>
    <t>クロス</t>
  </si>
  <si>
    <t>314</t>
  </si>
  <si>
    <t>606</t>
  </si>
  <si>
    <t>23:58:00</t>
  </si>
  <si>
    <t>633</t>
  </si>
  <si>
    <t>554</t>
  </si>
  <si>
    <t>28:30:00</t>
  </si>
  <si>
    <t>748</t>
  </si>
  <si>
    <t>ゆとり</t>
  </si>
  <si>
    <t>22:51:00</t>
  </si>
  <si>
    <t>992</t>
  </si>
  <si>
    <t>baru</t>
  </si>
  <si>
    <t>12:30:00</t>
  </si>
  <si>
    <t>261</t>
  </si>
  <si>
    <t>25:59:00</t>
  </si>
  <si>
    <t>表明レス番号</t>
  </si>
  <si>
    <t>267</t>
  </si>
  <si>
    <t>23:02:00</t>
  </si>
  <si>
    <t>不明(？)</t>
  </si>
  <si>
    <t>リタイア(豊橋？)</t>
  </si>
  <si>
    <t>#</t>
  </si>
  <si>
    <t>スタート地点</t>
  </si>
  <si>
    <t>ストップ地点</t>
  </si>
  <si>
    <t>Ave(実走)</t>
  </si>
  <si>
    <t>決行日</t>
  </si>
  <si>
    <t>HN</t>
  </si>
  <si>
    <t>Ave(メーター)</t>
  </si>
  <si>
    <t>東</t>
  </si>
  <si>
    <t>小田原</t>
  </si>
  <si>
    <t>大阪府内</t>
  </si>
  <si>
    <t>リタイア</t>
  </si>
  <si>
    <t>完走</t>
  </si>
  <si>
    <t>天神橋</t>
  </si>
  <si>
    <t>西</t>
  </si>
  <si>
    <t>吉祥寺</t>
  </si>
  <si>
    <t>大阪市西区</t>
  </si>
  <si>
    <t>沼津</t>
  </si>
  <si>
    <t>やんぐちゃあはん</t>
  </si>
  <si>
    <t>達成</t>
  </si>
  <si>
    <t>練馬区</t>
  </si>
  <si>
    <t>梅田新道</t>
  </si>
  <si>
    <t>2006年8月の記録</t>
  </si>
  <si>
    <t>府中</t>
  </si>
  <si>
    <t>岡崎</t>
  </si>
  <si>
    <t>名古屋</t>
  </si>
  <si>
    <t>東京都内</t>
  </si>
  <si>
    <t>横浜</t>
  </si>
  <si>
    <t xml:space="preserve">ツール ﾄﾞ 東海道 </t>
  </si>
  <si>
    <t>天王寺</t>
  </si>
  <si>
    <t>昔の記録</t>
  </si>
  <si>
    <t>日本橋</t>
  </si>
  <si>
    <t>26時間50分</t>
  </si>
  <si>
    <t>枚方</t>
  </si>
  <si>
    <t>2008年3月の記録</t>
  </si>
  <si>
    <t>浜松</t>
  </si>
  <si>
    <t>東田子の浦</t>
  </si>
  <si>
    <t>蒲田</t>
  </si>
  <si>
    <t>パナソニック</t>
  </si>
  <si>
    <t>浜松</t>
  </si>
  <si>
    <t>消火犯</t>
  </si>
  <si>
    <t>豊橋</t>
  </si>
  <si>
    <t>リタイア</t>
  </si>
  <si>
    <t>リタイア</t>
  </si>
  <si>
    <t>日本橋(大阪)</t>
  </si>
  <si>
    <t>掛川</t>
  </si>
  <si>
    <t>252なんだが</t>
  </si>
  <si>
    <t>川崎</t>
  </si>
  <si>
    <t>十三峠が登れません＞＜</t>
  </si>
  <si>
    <t>河内長野</t>
  </si>
  <si>
    <t>ジテツー</t>
  </si>
  <si>
    <t>途中から報告なし</t>
  </si>
  <si>
    <t>不明</t>
  </si>
  <si>
    <t>富士</t>
  </si>
  <si>
    <t>道中録画、42時間で品川到着</t>
  </si>
  <si>
    <t>清水</t>
  </si>
  <si>
    <t>(∵)</t>
  </si>
  <si>
    <t>三島</t>
  </si>
  <si>
    <t>蒲原</t>
  </si>
  <si>
    <t>10スレ目638で本人達成否定？</t>
  </si>
  <si>
    <t>@d09speedで実況</t>
  </si>
  <si>
    <t>@defyadv2で実況</t>
  </si>
  <si>
    <t>富士宮</t>
  </si>
  <si>
    <t>東京都多摩</t>
  </si>
  <si>
    <t>兵庫</t>
  </si>
  <si>
    <t>新宿</t>
  </si>
  <si>
    <t>トラコンで走破</t>
  </si>
  <si>
    <t>◆uZfKU86yEk</t>
  </si>
  <si>
    <t>◆uZfKU86yEk</t>
  </si>
  <si>
    <t>森之宮</t>
  </si>
  <si>
    <t>薄軽筆入れ</t>
  </si>
  <si>
    <t>東京タワー</t>
  </si>
  <si>
    <t>安田団長</t>
  </si>
  <si>
    <t>伴走、アシスト、サポート付き</t>
  </si>
  <si>
    <t>四日市</t>
  </si>
  <si>
    <t>MTBで走破</t>
  </si>
  <si>
    <t>平塚</t>
  </si>
  <si>
    <t>メカトラ(STIケーブル切断)</t>
  </si>
  <si>
    <t>2009年の夏の記録</t>
  </si>
  <si>
    <t>クロスバイクで走破</t>
  </si>
  <si>
    <t>メカトラ(スポーク破断)</t>
  </si>
  <si>
    <t>baru</t>
  </si>
  <si>
    <t>@barubaru24で実況</t>
  </si>
  <si>
    <t>岩田編集長</t>
  </si>
  <si>
    <t>@cyspoで実況</t>
  </si>
  <si>
    <t>八丁堀</t>
  </si>
  <si>
    <t>DHバー使用、R25R163ルート</t>
  </si>
  <si>
    <t>R25R163ルート</t>
  </si>
  <si>
    <t>0:00頃</t>
  </si>
  <si>
    <t>京都→大阪府内</t>
  </si>
  <si>
    <t>6:36頃</t>
  </si>
  <si>
    <t>R25R163ルート</t>
  </si>
  <si>
    <t>23:49頃</t>
  </si>
  <si>
    <t>11:18頃</t>
  </si>
  <si>
    <t>0:03頃</t>
  </si>
  <si>
    <t>5:17頃</t>
  </si>
  <si>
    <t>出発時刻</t>
  </si>
  <si>
    <t>新大阪</t>
  </si>
  <si>
    <t>東京駅</t>
  </si>
  <si>
    <t>0:06頃</t>
  </si>
  <si>
    <t>ケータイ</t>
  </si>
  <si>
    <t>GPSデータUP</t>
  </si>
  <si>
    <t>9:46頃</t>
  </si>
  <si>
    <t>0:27頃</t>
  </si>
  <si>
    <t>22:00頃</t>
  </si>
  <si>
    <t>7:40頃</t>
  </si>
  <si>
    <t>8:45頃</t>
  </si>
  <si>
    <t>16:45頃</t>
  </si>
  <si>
    <t>4:00頃</t>
  </si>
  <si>
    <t>2:17頃</t>
  </si>
  <si>
    <t>大阪駅</t>
  </si>
  <si>
    <t>東京駅</t>
  </si>
  <si>
    <t>2:30頃</t>
  </si>
  <si>
    <t>MTB。R25R163ルート</t>
  </si>
  <si>
    <t>14:00頃</t>
  </si>
  <si>
    <t>23:31頃</t>
  </si>
  <si>
    <t>◆HjkX.us5Uk</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</si>
</sst>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s>
  <fonts count="13">
    <font>
      <sz val="11"/>
      <name val="ＭＳ Ｐゴシック"/>
      <family val="3"/>
    </font>
    <font>
      <sz val="6"/>
      <name val="ＭＳ Ｐゴシック"/>
      <family val="3"/>
    </font>
    <font>
      <b/>
      <sz val="11"/>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sz val="9"/>
      <color indexed="12"/>
      <name val="ＭＳ Ｐゴシック"/>
      <family val="3"/>
    </font>
    <font>
      <sz val="9"/>
      <color indexed="18"/>
      <name val="ＭＳ Ｐゴシック"/>
      <family val="3"/>
    </font>
    <font>
      <b/>
      <sz val="9"/>
      <color indexed="12"/>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1">
    <xf numFmtId="0" fontId="0" fillId="0" borderId="0" xfId="0" applyAlignment="1">
      <alignment vertical="center"/>
    </xf>
    <xf numFmtId="49" fontId="0" fillId="0" borderId="0" xfId="0" applyNumberFormat="1" applyAlignment="1">
      <alignment vertical="center"/>
    </xf>
    <xf numFmtId="49" fontId="0" fillId="2" borderId="0" xfId="0" applyNumberFormat="1" applyFill="1" applyAlignment="1">
      <alignment vertical="center"/>
    </xf>
    <xf numFmtId="49" fontId="2" fillId="3" borderId="1" xfId="0" applyNumberFormat="1" applyFont="1" applyFill="1" applyBorder="1" applyAlignment="1">
      <alignment vertical="center"/>
    </xf>
    <xf numFmtId="49" fontId="0" fillId="0" borderId="1" xfId="0" applyNumberFormat="1" applyBorder="1" applyAlignment="1">
      <alignment vertical="center"/>
    </xf>
    <xf numFmtId="49" fontId="0" fillId="2" borderId="1" xfId="0" applyNumberFormat="1" applyFill="1" applyBorder="1" applyAlignment="1">
      <alignment vertical="center"/>
    </xf>
    <xf numFmtId="0" fontId="0" fillId="0" borderId="1" xfId="0" applyBorder="1" applyAlignment="1">
      <alignment vertical="center"/>
    </xf>
    <xf numFmtId="0" fontId="0" fillId="0" borderId="1" xfId="0" applyNumberFormat="1" applyBorder="1" applyAlignment="1">
      <alignment vertical="center"/>
    </xf>
    <xf numFmtId="0" fontId="0" fillId="2" borderId="1" xfId="0" applyNumberFormat="1" applyFill="1" applyBorder="1" applyAlignment="1">
      <alignment vertical="center"/>
    </xf>
    <xf numFmtId="177" fontId="2" fillId="3" borderId="1" xfId="0" applyNumberFormat="1" applyFont="1" applyFill="1" applyBorder="1" applyAlignment="1">
      <alignment vertical="center"/>
    </xf>
    <xf numFmtId="177" fontId="0" fillId="0" borderId="1" xfId="0" applyNumberFormat="1" applyBorder="1" applyAlignment="1">
      <alignment vertical="center"/>
    </xf>
    <xf numFmtId="177" fontId="0" fillId="0" borderId="0" xfId="0" applyNumberFormat="1" applyAlignment="1">
      <alignment vertical="center"/>
    </xf>
    <xf numFmtId="178" fontId="0" fillId="0" borderId="1" xfId="0" applyNumberFormat="1" applyBorder="1" applyAlignment="1">
      <alignment vertical="center"/>
    </xf>
    <xf numFmtId="0" fontId="6" fillId="3" borderId="1" xfId="0" applyFont="1" applyFill="1" applyBorder="1" applyAlignment="1">
      <alignment vertical="center"/>
    </xf>
    <xf numFmtId="0" fontId="7" fillId="0" borderId="1" xfId="0" applyFont="1" applyBorder="1" applyAlignment="1">
      <alignment vertical="center"/>
    </xf>
    <xf numFmtId="181" fontId="6" fillId="3" borderId="1" xfId="0" applyNumberFormat="1" applyFont="1" applyFill="1" applyBorder="1" applyAlignment="1">
      <alignment vertical="center"/>
    </xf>
    <xf numFmtId="181" fontId="7" fillId="0" borderId="1" xfId="0" applyNumberFormat="1" applyFont="1" applyBorder="1" applyAlignment="1">
      <alignment vertical="center"/>
    </xf>
    <xf numFmtId="0" fontId="7" fillId="2" borderId="1" xfId="0" applyFont="1" applyFill="1" applyBorder="1" applyAlignment="1">
      <alignment vertical="center"/>
    </xf>
    <xf numFmtId="181" fontId="7" fillId="2" borderId="1" xfId="0" applyNumberFormat="1" applyFont="1" applyFill="1" applyBorder="1" applyAlignment="1">
      <alignment vertical="center"/>
    </xf>
    <xf numFmtId="182" fontId="6" fillId="3" borderId="1" xfId="0" applyNumberFormat="1" applyFont="1" applyFill="1" applyBorder="1" applyAlignment="1">
      <alignment vertical="center"/>
    </xf>
    <xf numFmtId="182" fontId="7" fillId="0" borderId="1" xfId="0" applyNumberFormat="1" applyFont="1" applyBorder="1" applyAlignment="1">
      <alignment vertical="center"/>
    </xf>
    <xf numFmtId="182" fontId="7" fillId="2" borderId="1" xfId="0" applyNumberFormat="1" applyFont="1" applyFill="1" applyBorder="1" applyAlignment="1">
      <alignment vertical="center"/>
    </xf>
    <xf numFmtId="183" fontId="6" fillId="3" borderId="1" xfId="0" applyNumberFormat="1" applyFont="1" applyFill="1" applyBorder="1" applyAlignment="1">
      <alignment vertical="center"/>
    </xf>
    <xf numFmtId="183" fontId="7" fillId="0" borderId="1" xfId="0" applyNumberFormat="1" applyFont="1" applyBorder="1" applyAlignment="1">
      <alignment vertical="center"/>
    </xf>
    <xf numFmtId="183" fontId="7" fillId="2" borderId="1" xfId="0" applyNumberFormat="1" applyFont="1" applyFill="1" applyBorder="1" applyAlignment="1">
      <alignment vertical="center"/>
    </xf>
    <xf numFmtId="49" fontId="7" fillId="2" borderId="1" xfId="0" applyNumberFormat="1" applyFont="1" applyFill="1" applyBorder="1" applyAlignment="1">
      <alignment vertical="center"/>
    </xf>
    <xf numFmtId="0" fontId="7" fillId="0" borderId="1" xfId="0" applyFont="1" applyFill="1" applyBorder="1" applyAlignment="1">
      <alignment vertical="center"/>
    </xf>
    <xf numFmtId="49" fontId="7" fillId="0" borderId="1" xfId="0" applyNumberFormat="1" applyFont="1" applyFill="1" applyBorder="1" applyAlignment="1">
      <alignment vertical="center"/>
    </xf>
    <xf numFmtId="183" fontId="7" fillId="0" borderId="1" xfId="0" applyNumberFormat="1" applyFont="1" applyFill="1" applyBorder="1" applyAlignment="1">
      <alignment vertical="center"/>
    </xf>
    <xf numFmtId="182" fontId="7" fillId="0" borderId="1" xfId="0" applyNumberFormat="1" applyFont="1" applyFill="1" applyBorder="1" applyAlignment="1">
      <alignment vertical="center"/>
    </xf>
    <xf numFmtId="181" fontId="7" fillId="0" borderId="1" xfId="0" applyNumberFormat="1" applyFont="1" applyFill="1" applyBorder="1" applyAlignment="1">
      <alignment vertical="center"/>
    </xf>
    <xf numFmtId="0" fontId="0" fillId="0" borderId="0" xfId="0" applyFill="1" applyAlignment="1">
      <alignment vertical="center"/>
    </xf>
    <xf numFmtId="49" fontId="7" fillId="0" borderId="1" xfId="0" applyNumberFormat="1" applyFont="1" applyBorder="1" applyAlignment="1">
      <alignment vertical="center"/>
    </xf>
    <xf numFmtId="0" fontId="8" fillId="0" borderId="1" xfId="0" applyFont="1" applyBorder="1" applyAlignment="1">
      <alignment vertical="center"/>
    </xf>
    <xf numFmtId="0" fontId="7" fillId="0" borderId="1" xfId="0" applyFont="1" applyBorder="1" applyAlignment="1" quotePrefix="1">
      <alignment vertical="center"/>
    </xf>
    <xf numFmtId="0" fontId="7" fillId="2" borderId="1" xfId="0" applyFont="1" applyFill="1" applyBorder="1" applyAlignment="1" quotePrefix="1">
      <alignment vertical="center"/>
    </xf>
    <xf numFmtId="20" fontId="0" fillId="0" borderId="0" xfId="0" applyNumberFormat="1" applyAlignment="1">
      <alignment vertical="center"/>
    </xf>
    <xf numFmtId="0" fontId="0" fillId="0" borderId="0" xfId="0" applyAlignment="1">
      <alignment horizontal="right" vertical="center"/>
    </xf>
    <xf numFmtId="0" fontId="0" fillId="0" borderId="0" xfId="0" applyFill="1" applyAlignment="1">
      <alignment horizontal="right" vertical="center"/>
    </xf>
    <xf numFmtId="20" fontId="0" fillId="0" borderId="0" xfId="0" applyNumberFormat="1" applyAlignment="1">
      <alignment horizontal="right" vertical="center"/>
    </xf>
    <xf numFmtId="22" fontId="0" fillId="0" borderId="0" xfId="0" applyNumberFormat="1" applyAlignment="1">
      <alignment horizontal="right" vertical="center"/>
    </xf>
    <xf numFmtId="189" fontId="9" fillId="0" borderId="1" xfId="0" applyNumberFormat="1" applyFont="1" applyBorder="1" applyAlignment="1">
      <alignment vertical="center"/>
    </xf>
    <xf numFmtId="182" fontId="9" fillId="0" borderId="1" xfId="0" applyNumberFormat="1" applyFont="1" applyBorder="1" applyAlignment="1">
      <alignment vertical="center"/>
    </xf>
    <xf numFmtId="0" fontId="10" fillId="0" borderId="1" xfId="0" applyFont="1" applyBorder="1" applyAlignment="1">
      <alignment vertical="center"/>
    </xf>
    <xf numFmtId="0" fontId="0" fillId="0" borderId="0" xfId="0" applyAlignment="1">
      <alignment vertical="center"/>
    </xf>
    <xf numFmtId="0" fontId="10" fillId="2" borderId="1" xfId="0" applyFont="1" applyFill="1" applyBorder="1" applyAlignment="1">
      <alignment vertical="center"/>
    </xf>
    <xf numFmtId="0" fontId="9" fillId="0" borderId="1" xfId="0" applyFont="1" applyBorder="1" applyAlignment="1">
      <alignment vertical="center"/>
    </xf>
    <xf numFmtId="0" fontId="9" fillId="2" borderId="1" xfId="0" applyFont="1" applyFill="1" applyBorder="1" applyAlignment="1">
      <alignment vertical="center"/>
    </xf>
    <xf numFmtId="183" fontId="9" fillId="2" borderId="1" xfId="0" applyNumberFormat="1" applyFont="1" applyFill="1" applyBorder="1" applyAlignment="1">
      <alignment vertical="center"/>
    </xf>
    <xf numFmtId="181" fontId="9" fillId="2" borderId="1" xfId="0" applyNumberFormat="1" applyFont="1" applyFill="1" applyBorder="1" applyAlignment="1">
      <alignment vertical="center"/>
    </xf>
    <xf numFmtId="0" fontId="11" fillId="3" borderId="1" xfId="0" applyFont="1" applyFill="1" applyBorder="1" applyAlignment="1">
      <alignment vertical="center"/>
    </xf>
    <xf numFmtId="20" fontId="9" fillId="0" borderId="1" xfId="0" applyNumberFormat="1" applyFont="1" applyBorder="1" applyAlignment="1">
      <alignment vertical="center"/>
    </xf>
    <xf numFmtId="20"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9" fillId="2" borderId="1" xfId="0" applyFont="1" applyFill="1" applyBorder="1" applyAlignment="1">
      <alignment horizontal="right" vertical="center"/>
    </xf>
    <xf numFmtId="20" fontId="9" fillId="2"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181" fontId="9" fillId="0" borderId="1" xfId="0" applyNumberFormat="1" applyFont="1" applyFill="1" applyBorder="1" applyAlignment="1">
      <alignment vertical="center"/>
    </xf>
    <xf numFmtId="190" fontId="9" fillId="0" borderId="1" xfId="0" applyNumberFormat="1" applyFont="1" applyBorder="1" applyAlignment="1">
      <alignment vertical="center"/>
    </xf>
    <xf numFmtId="181" fontId="9" fillId="0" borderId="1" xfId="0" applyNumberFormat="1" applyFont="1" applyBorder="1" applyAlignment="1">
      <alignment vertical="center"/>
    </xf>
    <xf numFmtId="188" fontId="9" fillId="0" borderId="1"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workbookViewId="0" topLeftCell="A13">
      <selection activeCell="D48" sqref="D48"/>
    </sheetView>
  </sheetViews>
  <sheetFormatPr defaultColWidth="9.00390625" defaultRowHeight="13.5"/>
  <cols>
    <col min="1" max="2" width="9.00390625" style="11" customWidth="1"/>
    <col min="3" max="3" width="15.75390625" style="1" bestFit="1" customWidth="1"/>
    <col min="4" max="4" width="23.00390625" style="1" bestFit="1" customWidth="1"/>
    <col min="5" max="5" width="9.00390625" style="1" customWidth="1"/>
    <col min="6" max="6" width="16.75390625" style="1" bestFit="1" customWidth="1"/>
    <col min="7" max="7" width="9.00390625" style="1" customWidth="1"/>
    <col min="8" max="8" width="11.50390625" style="1" customWidth="1"/>
    <col min="9" max="9" width="17.25390625" style="1" bestFit="1" customWidth="1"/>
    <col min="10" max="10" width="13.375" style="1" bestFit="1" customWidth="1"/>
    <col min="11" max="16384" width="9.00390625" style="1" customWidth="1"/>
  </cols>
  <sheetData>
    <row r="1" spans="1:11" ht="13.5">
      <c r="A1" s="9" t="s">
        <v>87</v>
      </c>
      <c r="B1" s="9" t="s">
        <v>0</v>
      </c>
      <c r="C1" s="3" t="s">
        <v>186</v>
      </c>
      <c r="D1" s="3" t="s">
        <v>88</v>
      </c>
      <c r="E1" s="3" t="s">
        <v>8</v>
      </c>
      <c r="F1" s="3" t="s">
        <v>1</v>
      </c>
      <c r="G1" s="3" t="s">
        <v>4</v>
      </c>
      <c r="H1" s="3" t="s">
        <v>2</v>
      </c>
      <c r="I1" s="3" t="s">
        <v>3</v>
      </c>
      <c r="J1" s="3" t="s">
        <v>25</v>
      </c>
      <c r="K1" s="3" t="s">
        <v>89</v>
      </c>
    </row>
    <row r="2" spans="1:11" ht="13.5">
      <c r="A2" s="7">
        <v>1</v>
      </c>
      <c r="B2" s="10">
        <v>1</v>
      </c>
      <c r="C2" s="4">
        <v>80</v>
      </c>
      <c r="D2" s="4"/>
      <c r="E2" s="4" t="s">
        <v>9</v>
      </c>
      <c r="F2" s="4" t="s">
        <v>33</v>
      </c>
      <c r="G2" s="4" t="s">
        <v>5</v>
      </c>
      <c r="H2" s="4" t="s">
        <v>6</v>
      </c>
      <c r="I2" s="4" t="s">
        <v>7</v>
      </c>
      <c r="J2" s="4"/>
      <c r="K2" s="4"/>
    </row>
    <row r="3" spans="1:11" s="2" customFormat="1" ht="13.5">
      <c r="A3" s="8">
        <v>2</v>
      </c>
      <c r="B3" s="8">
        <v>1</v>
      </c>
      <c r="C3" s="5" t="s">
        <v>21</v>
      </c>
      <c r="D3" s="5" t="s">
        <v>53</v>
      </c>
      <c r="E3" s="5" t="s">
        <v>14</v>
      </c>
      <c r="F3" s="5" t="s">
        <v>32</v>
      </c>
      <c r="G3" s="5" t="s">
        <v>22</v>
      </c>
      <c r="H3" s="5" t="s">
        <v>52</v>
      </c>
      <c r="I3" s="5"/>
      <c r="J3" s="5" t="s">
        <v>26</v>
      </c>
      <c r="K3" s="5" t="s">
        <v>90</v>
      </c>
    </row>
    <row r="4" spans="1:11" ht="13.5">
      <c r="A4" s="7">
        <v>3</v>
      </c>
      <c r="B4" s="12">
        <v>1</v>
      </c>
      <c r="C4" s="4" t="s">
        <v>10</v>
      </c>
      <c r="D4" s="4"/>
      <c r="E4" s="4" t="s">
        <v>9</v>
      </c>
      <c r="F4" s="4" t="s">
        <v>31</v>
      </c>
      <c r="G4" s="4" t="s">
        <v>11</v>
      </c>
      <c r="H4" s="4" t="s">
        <v>6</v>
      </c>
      <c r="I4" s="4"/>
      <c r="J4" s="4"/>
      <c r="K4" s="4"/>
    </row>
    <row r="5" spans="1:11" ht="13.5">
      <c r="A5" s="7">
        <v>4</v>
      </c>
      <c r="B5" s="7">
        <v>1</v>
      </c>
      <c r="C5" s="4" t="s">
        <v>12</v>
      </c>
      <c r="D5" s="4" t="s">
        <v>13</v>
      </c>
      <c r="E5" s="4" t="s">
        <v>14</v>
      </c>
      <c r="F5" s="4" t="s">
        <v>61</v>
      </c>
      <c r="G5" s="4" t="s">
        <v>16</v>
      </c>
      <c r="H5" s="4" t="s">
        <v>15</v>
      </c>
      <c r="I5" s="4" t="s">
        <v>17</v>
      </c>
      <c r="J5" s="4"/>
      <c r="K5" s="4"/>
    </row>
    <row r="6" spans="1:11" s="2" customFormat="1" ht="13.5">
      <c r="A6" s="8">
        <v>5</v>
      </c>
      <c r="B6" s="8">
        <v>2</v>
      </c>
      <c r="C6" s="5" t="s">
        <v>23</v>
      </c>
      <c r="D6" s="5"/>
      <c r="E6" s="5" t="s">
        <v>142</v>
      </c>
      <c r="F6" s="5" t="s">
        <v>34</v>
      </c>
      <c r="G6" s="5" t="s">
        <v>22</v>
      </c>
      <c r="H6" s="5" t="s">
        <v>27</v>
      </c>
      <c r="I6" s="5"/>
      <c r="J6" s="5" t="s">
        <v>24</v>
      </c>
      <c r="K6" s="5" t="s">
        <v>91</v>
      </c>
    </row>
    <row r="7" spans="1:11" ht="13.5">
      <c r="A7" s="7">
        <v>6</v>
      </c>
      <c r="B7" s="7">
        <v>2</v>
      </c>
      <c r="C7" s="4" t="s">
        <v>18</v>
      </c>
      <c r="D7" s="4"/>
      <c r="E7" s="4" t="s">
        <v>9</v>
      </c>
      <c r="F7" s="4" t="s">
        <v>29</v>
      </c>
      <c r="G7" s="4" t="s">
        <v>20</v>
      </c>
      <c r="H7" s="4" t="s">
        <v>19</v>
      </c>
      <c r="I7" s="4"/>
      <c r="J7" s="4"/>
      <c r="K7" s="4"/>
    </row>
    <row r="8" spans="1:11" ht="13.5">
      <c r="A8" s="7">
        <v>7</v>
      </c>
      <c r="B8" s="7">
        <v>2</v>
      </c>
      <c r="C8" s="4" t="s">
        <v>40</v>
      </c>
      <c r="D8" s="4" t="s">
        <v>39</v>
      </c>
      <c r="E8" s="4" t="s">
        <v>14</v>
      </c>
      <c r="F8" s="4" t="s">
        <v>38</v>
      </c>
      <c r="G8" s="4" t="s">
        <v>41</v>
      </c>
      <c r="H8" s="4" t="s">
        <v>37</v>
      </c>
      <c r="I8" s="4"/>
      <c r="J8" s="4"/>
      <c r="K8" s="4"/>
    </row>
    <row r="9" spans="1:11" ht="13.5">
      <c r="A9" s="7">
        <v>8</v>
      </c>
      <c r="B9" s="7">
        <v>2</v>
      </c>
      <c r="C9" s="4" t="s">
        <v>28</v>
      </c>
      <c r="D9" s="4"/>
      <c r="E9" s="4" t="s">
        <v>14</v>
      </c>
      <c r="F9" s="4" t="s">
        <v>30</v>
      </c>
      <c r="G9" s="4" t="s">
        <v>35</v>
      </c>
      <c r="H9" s="4" t="s">
        <v>36</v>
      </c>
      <c r="I9" s="4"/>
      <c r="J9" s="4"/>
      <c r="K9" s="4"/>
    </row>
    <row r="10" spans="1:11" s="2" customFormat="1" ht="13.5">
      <c r="A10" s="8">
        <v>9</v>
      </c>
      <c r="B10" s="8">
        <v>3</v>
      </c>
      <c r="C10" s="5" t="s">
        <v>42</v>
      </c>
      <c r="D10" s="5"/>
      <c r="E10" s="5" t="s">
        <v>14</v>
      </c>
      <c r="F10" s="5" t="s">
        <v>43</v>
      </c>
      <c r="G10" s="5" t="s">
        <v>22</v>
      </c>
      <c r="H10" s="5" t="s">
        <v>44</v>
      </c>
      <c r="I10" s="5"/>
      <c r="J10" s="5" t="s">
        <v>24</v>
      </c>
      <c r="K10" s="5" t="s">
        <v>91</v>
      </c>
    </row>
    <row r="11" spans="1:11" ht="13.5">
      <c r="A11" s="7">
        <v>10</v>
      </c>
      <c r="B11" s="7">
        <v>4</v>
      </c>
      <c r="C11" s="4" t="s">
        <v>46</v>
      </c>
      <c r="D11" s="4" t="s">
        <v>45</v>
      </c>
      <c r="E11" s="4" t="s">
        <v>9</v>
      </c>
      <c r="F11" s="4" t="s">
        <v>48</v>
      </c>
      <c r="G11" s="4" t="s">
        <v>22</v>
      </c>
      <c r="H11" s="4" t="s">
        <v>47</v>
      </c>
      <c r="I11" s="4" t="s">
        <v>49</v>
      </c>
      <c r="J11" s="4"/>
      <c r="K11" s="4"/>
    </row>
    <row r="12" spans="1:11" ht="13.5">
      <c r="A12" s="7">
        <v>11</v>
      </c>
      <c r="B12" s="7">
        <v>4</v>
      </c>
      <c r="C12" s="4" t="s">
        <v>50</v>
      </c>
      <c r="D12" s="4" t="s">
        <v>51</v>
      </c>
      <c r="E12" s="4" t="s">
        <v>9</v>
      </c>
      <c r="F12" s="4" t="s">
        <v>48</v>
      </c>
      <c r="G12" s="4" t="s">
        <v>54</v>
      </c>
      <c r="H12" s="4" t="s">
        <v>55</v>
      </c>
      <c r="I12" s="4" t="s">
        <v>56</v>
      </c>
      <c r="J12" s="4"/>
      <c r="K12" s="4"/>
    </row>
    <row r="13" spans="1:11" ht="13.5">
      <c r="A13" s="7">
        <v>12</v>
      </c>
      <c r="B13" s="7">
        <v>5</v>
      </c>
      <c r="C13" s="4" t="s">
        <v>57</v>
      </c>
      <c r="D13" s="4" t="s">
        <v>13</v>
      </c>
      <c r="E13" s="4" t="s">
        <v>9</v>
      </c>
      <c r="F13" s="4" t="s">
        <v>58</v>
      </c>
      <c r="G13" s="4" t="s">
        <v>60</v>
      </c>
      <c r="H13" s="4" t="s">
        <v>59</v>
      </c>
      <c r="I13" s="4" t="s">
        <v>62</v>
      </c>
      <c r="J13" s="4"/>
      <c r="K13" s="4"/>
    </row>
    <row r="14" spans="1:11" ht="13.5">
      <c r="A14" s="7">
        <v>13</v>
      </c>
      <c r="B14" s="7">
        <v>6</v>
      </c>
      <c r="C14" s="4" t="s">
        <v>67</v>
      </c>
      <c r="D14" s="4" t="s">
        <v>45</v>
      </c>
      <c r="E14" s="4" t="s">
        <v>9</v>
      </c>
      <c r="F14" s="4" t="s">
        <v>48</v>
      </c>
      <c r="G14" s="4" t="s">
        <v>70</v>
      </c>
      <c r="H14" s="4" t="s">
        <v>68</v>
      </c>
      <c r="I14" s="4" t="s">
        <v>69</v>
      </c>
      <c r="J14" s="4"/>
      <c r="K14" s="4"/>
    </row>
    <row r="15" spans="1:11" ht="13.5">
      <c r="A15" s="7">
        <v>14</v>
      </c>
      <c r="B15" s="7">
        <v>6</v>
      </c>
      <c r="C15" s="4" t="s">
        <v>63</v>
      </c>
      <c r="D15" s="4" t="s">
        <v>63</v>
      </c>
      <c r="E15" s="4" t="s">
        <v>9</v>
      </c>
      <c r="F15" s="4" t="s">
        <v>64</v>
      </c>
      <c r="G15" s="4" t="s">
        <v>65</v>
      </c>
      <c r="H15" s="4" t="s">
        <v>66</v>
      </c>
      <c r="I15" s="4"/>
      <c r="J15" s="4"/>
      <c r="K15" s="4"/>
    </row>
    <row r="16" spans="1:11" ht="13.5">
      <c r="A16" s="7">
        <v>15</v>
      </c>
      <c r="B16" s="7">
        <v>6</v>
      </c>
      <c r="C16" s="4" t="s">
        <v>134</v>
      </c>
      <c r="D16" s="4" t="s">
        <v>63</v>
      </c>
      <c r="E16" s="4" t="s">
        <v>9</v>
      </c>
      <c r="F16" s="4" t="s">
        <v>135</v>
      </c>
      <c r="G16" s="4" t="s">
        <v>136</v>
      </c>
      <c r="H16" s="4" t="s">
        <v>137</v>
      </c>
      <c r="I16" s="4"/>
      <c r="J16" s="4"/>
      <c r="K16" s="4"/>
    </row>
    <row r="17" spans="1:11" ht="13.5">
      <c r="A17" s="7">
        <v>16</v>
      </c>
      <c r="B17" s="7">
        <v>7</v>
      </c>
      <c r="C17" s="4" t="s">
        <v>72</v>
      </c>
      <c r="D17" s="4" t="s">
        <v>45</v>
      </c>
      <c r="E17" s="4" t="s">
        <v>9</v>
      </c>
      <c r="F17" s="4" t="s">
        <v>48</v>
      </c>
      <c r="G17" s="4" t="s">
        <v>22</v>
      </c>
      <c r="H17" s="4" t="s">
        <v>73</v>
      </c>
      <c r="I17" s="4"/>
      <c r="J17" s="4" t="s">
        <v>71</v>
      </c>
      <c r="K17" s="4"/>
    </row>
    <row r="18" spans="1:11" ht="13.5">
      <c r="A18" s="7">
        <v>17</v>
      </c>
      <c r="B18" s="7">
        <v>7</v>
      </c>
      <c r="C18" s="4" t="s">
        <v>84</v>
      </c>
      <c r="D18" s="4" t="s">
        <v>85</v>
      </c>
      <c r="E18" s="4" t="s">
        <v>9</v>
      </c>
      <c r="F18" s="4" t="s">
        <v>48</v>
      </c>
      <c r="G18" s="4" t="s">
        <v>22</v>
      </c>
      <c r="H18" s="4" t="s">
        <v>86</v>
      </c>
      <c r="I18" s="4"/>
      <c r="J18" s="4"/>
      <c r="K18" s="4"/>
    </row>
    <row r="19" spans="1:11" ht="13.5">
      <c r="A19" s="7">
        <v>18</v>
      </c>
      <c r="B19" s="7">
        <v>7</v>
      </c>
      <c r="C19" s="4" t="s">
        <v>75</v>
      </c>
      <c r="D19" s="4" t="s">
        <v>74</v>
      </c>
      <c r="E19" s="4" t="s">
        <v>9</v>
      </c>
      <c r="F19" s="4" t="s">
        <v>76</v>
      </c>
      <c r="G19" s="4" t="s">
        <v>77</v>
      </c>
      <c r="H19" s="4"/>
      <c r="I19" s="4"/>
      <c r="J19" s="4"/>
      <c r="K19" s="4"/>
    </row>
    <row r="20" spans="1:11" ht="13.5">
      <c r="A20" s="7">
        <v>19</v>
      </c>
      <c r="B20" s="7">
        <v>7</v>
      </c>
      <c r="C20" s="4" t="s">
        <v>78</v>
      </c>
      <c r="D20" s="4" t="s">
        <v>80</v>
      </c>
      <c r="E20" s="4" t="s">
        <v>82</v>
      </c>
      <c r="F20" s="4" t="s">
        <v>48</v>
      </c>
      <c r="G20" s="4" t="s">
        <v>83</v>
      </c>
      <c r="H20" s="4" t="s">
        <v>81</v>
      </c>
      <c r="I20" s="4"/>
      <c r="J20" s="4"/>
      <c r="K20" s="4"/>
    </row>
    <row r="21" spans="1:11" ht="13.5">
      <c r="A21" s="7">
        <v>20</v>
      </c>
      <c r="B21" s="7">
        <v>8</v>
      </c>
      <c r="C21" s="4" t="s">
        <v>92</v>
      </c>
      <c r="D21" s="4"/>
      <c r="E21" s="4" t="s">
        <v>9</v>
      </c>
      <c r="F21" s="4" t="s">
        <v>93</v>
      </c>
      <c r="G21" s="4" t="s">
        <v>94</v>
      </c>
      <c r="H21" s="4"/>
      <c r="I21" s="4" t="s">
        <v>95</v>
      </c>
      <c r="J21" s="4"/>
      <c r="K21" s="4"/>
    </row>
    <row r="22" spans="1:11" ht="13.5">
      <c r="A22" s="7">
        <v>21</v>
      </c>
      <c r="B22" s="7">
        <v>8</v>
      </c>
      <c r="C22" s="4" t="s">
        <v>96</v>
      </c>
      <c r="D22" s="4"/>
      <c r="E22" s="4" t="s">
        <v>97</v>
      </c>
      <c r="F22" s="4" t="s">
        <v>76</v>
      </c>
      <c r="G22" s="4" t="s">
        <v>98</v>
      </c>
      <c r="H22" s="4"/>
      <c r="I22" s="4"/>
      <c r="J22" s="4"/>
      <c r="K22" s="4"/>
    </row>
    <row r="23" spans="1:11" ht="13.5">
      <c r="A23" s="7">
        <v>22</v>
      </c>
      <c r="B23" s="7">
        <v>8</v>
      </c>
      <c r="C23" s="4" t="s">
        <v>103</v>
      </c>
      <c r="D23" s="4" t="s">
        <v>100</v>
      </c>
      <c r="E23" s="4" t="s">
        <v>9</v>
      </c>
      <c r="F23" s="4" t="s">
        <v>48</v>
      </c>
      <c r="G23" s="4" t="s">
        <v>101</v>
      </c>
      <c r="H23" s="4" t="s">
        <v>99</v>
      </c>
      <c r="I23" s="4" t="s">
        <v>102</v>
      </c>
      <c r="J23" s="4"/>
      <c r="K23" s="4"/>
    </row>
    <row r="24" spans="1:11" ht="13.5">
      <c r="A24" s="7">
        <v>23</v>
      </c>
      <c r="B24" s="7">
        <v>8</v>
      </c>
      <c r="C24" s="4" t="s">
        <v>105</v>
      </c>
      <c r="D24" s="4" t="s">
        <v>104</v>
      </c>
      <c r="E24" s="4" t="s">
        <v>9</v>
      </c>
      <c r="F24" s="4" t="s">
        <v>189</v>
      </c>
      <c r="G24" s="4"/>
      <c r="H24" s="4"/>
      <c r="I24" s="4"/>
      <c r="J24" s="4"/>
      <c r="K24" s="4"/>
    </row>
    <row r="25" spans="1:11" ht="13.5">
      <c r="A25" s="7">
        <v>24</v>
      </c>
      <c r="B25" s="7">
        <v>9</v>
      </c>
      <c r="C25" s="4" t="s">
        <v>106</v>
      </c>
      <c r="D25" s="4"/>
      <c r="E25" s="4" t="s">
        <v>9</v>
      </c>
      <c r="F25" s="4" t="s">
        <v>108</v>
      </c>
      <c r="G25" s="4" t="s">
        <v>109</v>
      </c>
      <c r="H25" s="4" t="s">
        <v>36</v>
      </c>
      <c r="I25" s="4"/>
      <c r="J25" s="4"/>
      <c r="K25" s="4"/>
    </row>
    <row r="26" spans="1:11" ht="13.5">
      <c r="A26" s="7">
        <v>25</v>
      </c>
      <c r="B26" s="7">
        <v>9</v>
      </c>
      <c r="C26" s="4" t="s">
        <v>110</v>
      </c>
      <c r="D26" s="4" t="s">
        <v>45</v>
      </c>
      <c r="E26" s="4" t="s">
        <v>9</v>
      </c>
      <c r="F26" s="4" t="s">
        <v>111</v>
      </c>
      <c r="G26" s="4" t="s">
        <v>35</v>
      </c>
      <c r="H26" s="4"/>
      <c r="I26" s="4"/>
      <c r="J26" s="4"/>
      <c r="K26" s="4"/>
    </row>
    <row r="27" spans="1:11" ht="13.5">
      <c r="A27" s="7">
        <v>26</v>
      </c>
      <c r="B27" s="7">
        <v>10</v>
      </c>
      <c r="C27" s="4" t="s">
        <v>112</v>
      </c>
      <c r="D27" s="4" t="s">
        <v>45</v>
      </c>
      <c r="E27" s="4" t="s">
        <v>9</v>
      </c>
      <c r="F27" s="4" t="s">
        <v>113</v>
      </c>
      <c r="G27" s="4" t="s">
        <v>94</v>
      </c>
      <c r="H27" s="4"/>
      <c r="I27" s="4"/>
      <c r="J27" s="4"/>
      <c r="K27" s="4"/>
    </row>
    <row r="28" spans="1:11" ht="13.5">
      <c r="A28" s="7">
        <v>27</v>
      </c>
      <c r="B28" s="7">
        <v>11</v>
      </c>
      <c r="C28" s="4" t="s">
        <v>115</v>
      </c>
      <c r="D28" s="4" t="s">
        <v>114</v>
      </c>
      <c r="E28" s="4" t="s">
        <v>14</v>
      </c>
      <c r="F28" s="4" t="s">
        <v>30</v>
      </c>
      <c r="G28" s="4" t="s">
        <v>35</v>
      </c>
      <c r="H28" s="4" t="s">
        <v>116</v>
      </c>
      <c r="I28" s="4"/>
      <c r="J28" s="4"/>
      <c r="K28" s="4"/>
    </row>
    <row r="29" spans="1:11" ht="13.5">
      <c r="A29" s="7">
        <v>28</v>
      </c>
      <c r="B29" s="7">
        <v>12</v>
      </c>
      <c r="C29" s="4" t="s">
        <v>20</v>
      </c>
      <c r="D29" s="4" t="s">
        <v>80</v>
      </c>
      <c r="E29" s="4" t="s">
        <v>14</v>
      </c>
      <c r="F29" s="4" t="s">
        <v>117</v>
      </c>
      <c r="G29" s="4" t="s">
        <v>22</v>
      </c>
      <c r="H29" s="4" t="s">
        <v>118</v>
      </c>
      <c r="I29" s="4"/>
      <c r="J29" s="4"/>
      <c r="K29" s="4"/>
    </row>
    <row r="30" spans="1:11" ht="13.5">
      <c r="A30" s="7">
        <v>29</v>
      </c>
      <c r="B30" s="7">
        <v>12</v>
      </c>
      <c r="C30" s="4" t="s">
        <v>119</v>
      </c>
      <c r="D30" s="4" t="s">
        <v>13</v>
      </c>
      <c r="E30" s="4" t="s">
        <v>14</v>
      </c>
      <c r="F30" s="4" t="s">
        <v>120</v>
      </c>
      <c r="G30" s="4" t="s">
        <v>123</v>
      </c>
      <c r="H30" s="4" t="s">
        <v>122</v>
      </c>
      <c r="I30" s="4"/>
      <c r="J30" s="4"/>
      <c r="K30" s="4"/>
    </row>
    <row r="31" spans="1:11" ht="13.5">
      <c r="A31" s="7">
        <v>30</v>
      </c>
      <c r="B31" s="7">
        <v>12</v>
      </c>
      <c r="C31" s="4" t="s">
        <v>124</v>
      </c>
      <c r="D31" s="4" t="s">
        <v>45</v>
      </c>
      <c r="E31" s="4" t="s">
        <v>9</v>
      </c>
      <c r="F31" s="4" t="s">
        <v>111</v>
      </c>
      <c r="G31" s="4" t="s">
        <v>35</v>
      </c>
      <c r="H31" s="4" t="s">
        <v>125</v>
      </c>
      <c r="I31" s="4"/>
      <c r="J31" s="4"/>
      <c r="K31" s="4"/>
    </row>
    <row r="32" spans="1:11" ht="13.5">
      <c r="A32" s="7">
        <v>31</v>
      </c>
      <c r="B32" s="7">
        <v>12</v>
      </c>
      <c r="C32" s="4" t="s">
        <v>126</v>
      </c>
      <c r="D32" s="4" t="s">
        <v>127</v>
      </c>
      <c r="E32" s="4" t="s">
        <v>14</v>
      </c>
      <c r="F32" s="4" t="s">
        <v>30</v>
      </c>
      <c r="G32" s="4" t="s">
        <v>35</v>
      </c>
      <c r="H32" s="4" t="s">
        <v>128</v>
      </c>
      <c r="I32" s="4"/>
      <c r="J32" s="4"/>
      <c r="K32" s="4"/>
    </row>
    <row r="33" spans="1:11" ht="13.5">
      <c r="A33" s="7">
        <v>32</v>
      </c>
      <c r="B33" s="7">
        <v>12</v>
      </c>
      <c r="C33" s="4" t="s">
        <v>133</v>
      </c>
      <c r="D33" s="4" t="s">
        <v>130</v>
      </c>
      <c r="E33" s="4" t="s">
        <v>9</v>
      </c>
      <c r="F33" s="4" t="s">
        <v>190</v>
      </c>
      <c r="G33" s="4"/>
      <c r="H33" s="4"/>
      <c r="I33" s="4"/>
      <c r="J33" s="4"/>
      <c r="K33" s="4"/>
    </row>
    <row r="34" spans="1:11" ht="13.5">
      <c r="A34" s="7">
        <v>33</v>
      </c>
      <c r="B34" s="7">
        <v>13</v>
      </c>
      <c r="C34" s="4" t="s">
        <v>129</v>
      </c>
      <c r="D34" s="4" t="s">
        <v>130</v>
      </c>
      <c r="E34" s="4" t="s">
        <v>9</v>
      </c>
      <c r="F34" s="4" t="s">
        <v>131</v>
      </c>
      <c r="G34" s="4" t="s">
        <v>132</v>
      </c>
      <c r="H34" s="4"/>
      <c r="I34" s="4"/>
      <c r="J34" s="4"/>
      <c r="K34" s="4"/>
    </row>
    <row r="35" spans="1:11" ht="13.5">
      <c r="A35" s="7">
        <v>34</v>
      </c>
      <c r="B35" s="7">
        <v>14</v>
      </c>
      <c r="C35" s="4" t="s">
        <v>138</v>
      </c>
      <c r="D35" s="4" t="s">
        <v>45</v>
      </c>
      <c r="E35" s="4" t="s">
        <v>9</v>
      </c>
      <c r="F35" s="4" t="s">
        <v>31</v>
      </c>
      <c r="G35" s="4" t="s">
        <v>107</v>
      </c>
      <c r="H35" s="4" t="s">
        <v>6</v>
      </c>
      <c r="I35" s="4"/>
      <c r="J35" s="4"/>
      <c r="K35" s="4"/>
    </row>
    <row r="36" spans="1:11" ht="13.5">
      <c r="A36" s="7">
        <v>35</v>
      </c>
      <c r="B36" s="7">
        <v>14</v>
      </c>
      <c r="C36" s="4" t="s">
        <v>139</v>
      </c>
      <c r="D36" s="4"/>
      <c r="E36" s="4" t="s">
        <v>142</v>
      </c>
      <c r="F36" s="4" t="s">
        <v>140</v>
      </c>
      <c r="G36" s="4" t="s">
        <v>141</v>
      </c>
      <c r="H36" s="4"/>
      <c r="I36" s="4"/>
      <c r="J36" s="4"/>
      <c r="K36" s="4"/>
    </row>
    <row r="37" spans="1:11" ht="13.5">
      <c r="A37" s="7">
        <v>36</v>
      </c>
      <c r="B37" s="7">
        <v>14</v>
      </c>
      <c r="C37" s="4" t="s">
        <v>143</v>
      </c>
      <c r="D37" s="4"/>
      <c r="E37" s="4" t="s">
        <v>14</v>
      </c>
      <c r="F37" s="4" t="s">
        <v>146</v>
      </c>
      <c r="G37" s="4" t="s">
        <v>145</v>
      </c>
      <c r="H37" s="4" t="s">
        <v>144</v>
      </c>
      <c r="I37" s="4"/>
      <c r="J37" s="4"/>
      <c r="K37" s="4"/>
    </row>
    <row r="38" spans="1:11" ht="13.5">
      <c r="A38" s="7">
        <v>37</v>
      </c>
      <c r="B38" s="7">
        <v>14</v>
      </c>
      <c r="C38" s="4" t="s">
        <v>126</v>
      </c>
      <c r="D38" s="4" t="s">
        <v>147</v>
      </c>
      <c r="E38" s="4" t="s">
        <v>9</v>
      </c>
      <c r="F38" s="4" t="s">
        <v>149</v>
      </c>
      <c r="G38" s="4" t="s">
        <v>22</v>
      </c>
      <c r="H38" s="4" t="s">
        <v>148</v>
      </c>
      <c r="I38" s="4"/>
      <c r="J38" s="4" t="s">
        <v>147</v>
      </c>
      <c r="K38" s="4"/>
    </row>
    <row r="39" spans="1:11" ht="13.5">
      <c r="A39" s="7">
        <v>38</v>
      </c>
      <c r="B39" s="7">
        <v>14</v>
      </c>
      <c r="C39" s="4" t="s">
        <v>150</v>
      </c>
      <c r="D39" s="4" t="s">
        <v>154</v>
      </c>
      <c r="E39" s="4" t="s">
        <v>9</v>
      </c>
      <c r="F39" s="4" t="s">
        <v>48</v>
      </c>
      <c r="G39" s="4" t="s">
        <v>151</v>
      </c>
      <c r="H39" s="4" t="s">
        <v>52</v>
      </c>
      <c r="I39" s="4"/>
      <c r="J39" s="4"/>
      <c r="K39" s="4"/>
    </row>
    <row r="40" spans="1:11" ht="13.5">
      <c r="A40" s="7">
        <v>39</v>
      </c>
      <c r="B40" s="7">
        <v>14</v>
      </c>
      <c r="C40" s="4" t="s">
        <v>152</v>
      </c>
      <c r="D40" s="6" t="s">
        <v>79</v>
      </c>
      <c r="E40" s="4" t="s">
        <v>14</v>
      </c>
      <c r="F40" s="4" t="s">
        <v>146</v>
      </c>
      <c r="G40" s="4" t="s">
        <v>155</v>
      </c>
      <c r="H40" s="4" t="s">
        <v>153</v>
      </c>
      <c r="I40" s="4"/>
      <c r="J40" s="4"/>
      <c r="K40" s="4"/>
    </row>
    <row r="41" spans="1:11" ht="13.5">
      <c r="A41" s="7">
        <v>40</v>
      </c>
      <c r="B41" s="7">
        <v>14</v>
      </c>
      <c r="C41" s="4" t="s">
        <v>156</v>
      </c>
      <c r="D41" s="4"/>
      <c r="E41" s="4" t="s">
        <v>14</v>
      </c>
      <c r="F41" s="4" t="s">
        <v>157</v>
      </c>
      <c r="G41" s="4" t="s">
        <v>65</v>
      </c>
      <c r="H41" s="4" t="s">
        <v>6</v>
      </c>
      <c r="I41" s="4"/>
      <c r="J41" s="4"/>
      <c r="K41" s="4"/>
    </row>
    <row r="42" spans="1:11" ht="13.5">
      <c r="A42" s="7">
        <v>41</v>
      </c>
      <c r="B42" s="7">
        <v>15</v>
      </c>
      <c r="C42" s="4" t="s">
        <v>158</v>
      </c>
      <c r="D42" s="4"/>
      <c r="E42" s="4" t="s">
        <v>14</v>
      </c>
      <c r="F42" s="4" t="s">
        <v>146</v>
      </c>
      <c r="G42" s="4" t="s">
        <v>164</v>
      </c>
      <c r="H42" s="4" t="s">
        <v>163</v>
      </c>
      <c r="I42" s="4"/>
      <c r="J42" s="4"/>
      <c r="K42" s="4"/>
    </row>
    <row r="43" spans="1:11" ht="13.5">
      <c r="A43" s="7">
        <v>42</v>
      </c>
      <c r="B43" s="7">
        <v>15</v>
      </c>
      <c r="C43" s="4" t="s">
        <v>162</v>
      </c>
      <c r="D43" s="4"/>
      <c r="E43" s="4" t="s">
        <v>9</v>
      </c>
      <c r="F43" s="4" t="s">
        <v>161</v>
      </c>
      <c r="G43" s="4" t="s">
        <v>160</v>
      </c>
      <c r="H43" s="4" t="s">
        <v>159</v>
      </c>
      <c r="I43" s="4"/>
      <c r="J43" s="4"/>
      <c r="K43" s="4"/>
    </row>
    <row r="44" spans="1:11" ht="13.5">
      <c r="A44" s="7">
        <v>43</v>
      </c>
      <c r="B44" s="7">
        <v>15</v>
      </c>
      <c r="C44" s="4" t="s">
        <v>165</v>
      </c>
      <c r="D44" s="4" t="s">
        <v>45</v>
      </c>
      <c r="E44" s="4" t="s">
        <v>9</v>
      </c>
      <c r="F44" s="4" t="s">
        <v>166</v>
      </c>
      <c r="G44" s="4" t="s">
        <v>167</v>
      </c>
      <c r="H44" s="4"/>
      <c r="I44" s="4"/>
      <c r="J44" s="4"/>
      <c r="K44" s="4"/>
    </row>
    <row r="45" spans="1:11" s="2" customFormat="1" ht="13.5">
      <c r="A45" s="7">
        <v>44</v>
      </c>
      <c r="B45" s="8">
        <v>15</v>
      </c>
      <c r="C45" s="5" t="s">
        <v>168</v>
      </c>
      <c r="D45" s="5"/>
      <c r="E45" s="5" t="s">
        <v>14</v>
      </c>
      <c r="F45" s="5" t="s">
        <v>76</v>
      </c>
      <c r="G45" s="5" t="s">
        <v>65</v>
      </c>
      <c r="H45" s="5"/>
      <c r="I45" s="5"/>
      <c r="J45" s="5" t="s">
        <v>24</v>
      </c>
      <c r="K45" s="5" t="s">
        <v>91</v>
      </c>
    </row>
    <row r="46" spans="1:11" ht="13.5">
      <c r="A46" s="7">
        <v>45</v>
      </c>
      <c r="B46" s="7">
        <v>16</v>
      </c>
      <c r="C46" s="4" t="s">
        <v>169</v>
      </c>
      <c r="D46" s="4" t="s">
        <v>130</v>
      </c>
      <c r="E46" s="4" t="s">
        <v>9</v>
      </c>
      <c r="F46" s="4" t="s">
        <v>64</v>
      </c>
      <c r="G46" s="4" t="s">
        <v>98</v>
      </c>
      <c r="H46" s="4"/>
      <c r="I46" s="4"/>
      <c r="J46" s="4"/>
      <c r="K46" s="4"/>
    </row>
    <row r="47" spans="1:11" ht="13.5">
      <c r="A47" s="7">
        <v>46</v>
      </c>
      <c r="B47" s="7">
        <v>16</v>
      </c>
      <c r="C47" s="4" t="s">
        <v>172</v>
      </c>
      <c r="D47" s="4"/>
      <c r="E47" s="4" t="s">
        <v>14</v>
      </c>
      <c r="F47" s="4" t="s">
        <v>146</v>
      </c>
      <c r="G47" s="4" t="s">
        <v>22</v>
      </c>
      <c r="H47" s="4" t="s">
        <v>170</v>
      </c>
      <c r="I47" s="4"/>
      <c r="J47" s="4" t="s">
        <v>171</v>
      </c>
      <c r="K47" s="4"/>
    </row>
    <row r="48" spans="1:11" ht="13.5">
      <c r="A48" s="7">
        <v>47</v>
      </c>
      <c r="B48" s="7">
        <v>16</v>
      </c>
      <c r="C48" s="4" t="s">
        <v>173</v>
      </c>
      <c r="D48" s="6" t="s">
        <v>260</v>
      </c>
      <c r="E48" s="4" t="s">
        <v>14</v>
      </c>
      <c r="F48" s="4" t="s">
        <v>120</v>
      </c>
      <c r="G48" s="4" t="s">
        <v>121</v>
      </c>
      <c r="H48" s="4" t="s">
        <v>174</v>
      </c>
      <c r="I48" s="4"/>
      <c r="J48" s="4"/>
      <c r="K48" s="4"/>
    </row>
    <row r="49" spans="1:11" ht="13.5">
      <c r="A49" s="7">
        <v>48</v>
      </c>
      <c r="B49" s="7">
        <v>16</v>
      </c>
      <c r="C49" s="4" t="s">
        <v>175</v>
      </c>
      <c r="D49" s="4"/>
      <c r="E49" s="4" t="s">
        <v>9</v>
      </c>
      <c r="F49" s="4" t="s">
        <v>48</v>
      </c>
      <c r="G49" s="4" t="s">
        <v>176</v>
      </c>
      <c r="H49" s="4" t="s">
        <v>177</v>
      </c>
      <c r="I49" s="4"/>
      <c r="J49" s="4"/>
      <c r="K49" s="4"/>
    </row>
    <row r="50" spans="1:11" ht="13.5">
      <c r="A50" s="7">
        <v>49</v>
      </c>
      <c r="B50" s="7">
        <v>16</v>
      </c>
      <c r="C50" s="4" t="s">
        <v>178</v>
      </c>
      <c r="D50" s="4" t="s">
        <v>179</v>
      </c>
      <c r="E50" s="4" t="s">
        <v>9</v>
      </c>
      <c r="F50" s="4" t="s">
        <v>117</v>
      </c>
      <c r="G50" s="4" t="s">
        <v>22</v>
      </c>
      <c r="H50" s="4" t="s">
        <v>180</v>
      </c>
      <c r="I50" s="4"/>
      <c r="J50" s="4"/>
      <c r="K50" s="4"/>
    </row>
    <row r="51" spans="1:11" ht="13.5">
      <c r="A51" s="7">
        <v>50</v>
      </c>
      <c r="B51" s="7">
        <v>16</v>
      </c>
      <c r="C51" s="4" t="s">
        <v>181</v>
      </c>
      <c r="D51" s="4" t="s">
        <v>182</v>
      </c>
      <c r="E51" s="4" t="s">
        <v>14</v>
      </c>
      <c r="F51" s="4" t="s">
        <v>76</v>
      </c>
      <c r="G51" s="4" t="s">
        <v>65</v>
      </c>
      <c r="H51" s="4" t="s">
        <v>183</v>
      </c>
      <c r="I51" s="4"/>
      <c r="J51" s="4"/>
      <c r="K51" s="4"/>
    </row>
    <row r="52" spans="1:11" ht="13.5">
      <c r="A52" s="7">
        <v>51</v>
      </c>
      <c r="B52" s="7">
        <v>17</v>
      </c>
      <c r="C52" s="4" t="s">
        <v>184</v>
      </c>
      <c r="D52" s="4" t="s">
        <v>184</v>
      </c>
      <c r="E52" s="4" t="s">
        <v>14</v>
      </c>
      <c r="F52" s="4" t="s">
        <v>146</v>
      </c>
      <c r="G52" s="4" t="s">
        <v>22</v>
      </c>
      <c r="H52" s="4" t="s">
        <v>185</v>
      </c>
      <c r="I52" s="4"/>
      <c r="J52" s="4"/>
      <c r="K52" s="4"/>
    </row>
    <row r="53" spans="1:11" ht="13.5">
      <c r="A53" s="7">
        <v>52</v>
      </c>
      <c r="B53" s="7">
        <v>17</v>
      </c>
      <c r="C53" s="4" t="s">
        <v>187</v>
      </c>
      <c r="D53" s="4" t="s">
        <v>182</v>
      </c>
      <c r="E53" s="4" t="s">
        <v>9</v>
      </c>
      <c r="F53" s="4" t="s">
        <v>117</v>
      </c>
      <c r="G53" s="4" t="s">
        <v>70</v>
      </c>
      <c r="H53" s="4" t="s">
        <v>188</v>
      </c>
      <c r="I53" s="4"/>
      <c r="J53" s="4"/>
      <c r="K53" s="4"/>
    </row>
    <row r="54" spans="1:11" ht="13.5">
      <c r="A54" s="10"/>
      <c r="B54" s="10"/>
      <c r="C54" s="4"/>
      <c r="D54" s="4"/>
      <c r="E54" s="4"/>
      <c r="F54" s="4"/>
      <c r="G54" s="4"/>
      <c r="H54" s="4"/>
      <c r="I54" s="4"/>
      <c r="J54" s="4"/>
      <c r="K54" s="4"/>
    </row>
    <row r="55" spans="1:11" ht="13.5">
      <c r="A55" s="10"/>
      <c r="B55" s="10"/>
      <c r="C55" s="4"/>
      <c r="D55" s="4"/>
      <c r="E55" s="4"/>
      <c r="F55" s="4"/>
      <c r="G55" s="4"/>
      <c r="H55" s="4"/>
      <c r="I55" s="4"/>
      <c r="J55" s="4"/>
      <c r="K55" s="4"/>
    </row>
    <row r="56" spans="1:11" ht="13.5">
      <c r="A56" s="10"/>
      <c r="B56" s="10"/>
      <c r="C56" s="4"/>
      <c r="D56" s="4"/>
      <c r="E56" s="4"/>
      <c r="F56" s="4"/>
      <c r="G56" s="4"/>
      <c r="H56" s="4"/>
      <c r="I56" s="4"/>
      <c r="J56" s="4"/>
      <c r="K56" s="4"/>
    </row>
    <row r="57" spans="1:11" ht="13.5">
      <c r="A57" s="10"/>
      <c r="B57" s="10"/>
      <c r="C57" s="4"/>
      <c r="D57" s="4"/>
      <c r="E57" s="4"/>
      <c r="F57" s="4"/>
      <c r="G57" s="4"/>
      <c r="H57" s="4"/>
      <c r="I57" s="4"/>
      <c r="J57" s="4"/>
      <c r="K57" s="4"/>
    </row>
    <row r="58" spans="1:11" ht="13.5">
      <c r="A58" s="10"/>
      <c r="B58" s="10"/>
      <c r="C58" s="4"/>
      <c r="D58" s="4"/>
      <c r="E58" s="4"/>
      <c r="F58" s="4"/>
      <c r="G58" s="4"/>
      <c r="H58" s="4"/>
      <c r="I58" s="4"/>
      <c r="J58" s="4"/>
      <c r="K58" s="4"/>
    </row>
  </sheetData>
  <autoFilter ref="A1:K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Q71"/>
  <sheetViews>
    <sheetView tabSelected="1" workbookViewId="0" topLeftCell="A1">
      <selection activeCell="C10" sqref="C10"/>
    </sheetView>
  </sheetViews>
  <sheetFormatPr defaultColWidth="9.00390625" defaultRowHeight="13.5"/>
  <cols>
    <col min="1" max="1" width="3.625" style="14" customWidth="1"/>
    <col min="2" max="2" width="9.00390625" style="14" customWidth="1"/>
    <col min="3" max="3" width="12.625" style="14" bestFit="1" customWidth="1"/>
    <col min="4" max="4" width="22.00390625" style="14" customWidth="1"/>
    <col min="5" max="5" width="14.625" style="23" bestFit="1" customWidth="1"/>
    <col min="6" max="7" width="9.00390625" style="14" customWidth="1"/>
    <col min="8" max="8" width="11.50390625" style="14" bestFit="1" customWidth="1"/>
    <col min="9" max="9" width="11.25390625" style="14" bestFit="1" customWidth="1"/>
    <col min="10" max="10" width="9.00390625" style="46" customWidth="1"/>
    <col min="11" max="11" width="9.00390625" style="14" customWidth="1"/>
    <col min="12" max="12" width="9.00390625" style="20" customWidth="1"/>
    <col min="13" max="13" width="9.00390625" style="16" customWidth="1"/>
    <col min="14" max="14" width="12.25390625" style="14" customWidth="1"/>
    <col min="15" max="15" width="22.375" style="14" customWidth="1"/>
    <col min="16" max="16" width="9.00390625" style="14" customWidth="1"/>
    <col min="17" max="17" width="15.00390625" style="37" bestFit="1" customWidth="1"/>
  </cols>
  <sheetData>
    <row r="1" spans="1:16" ht="13.5">
      <c r="A1" s="13" t="s">
        <v>191</v>
      </c>
      <c r="B1" s="13" t="s">
        <v>0</v>
      </c>
      <c r="C1" s="13" t="s">
        <v>186</v>
      </c>
      <c r="D1" s="13" t="s">
        <v>196</v>
      </c>
      <c r="E1" s="22" t="s">
        <v>195</v>
      </c>
      <c r="F1" s="13" t="s">
        <v>8</v>
      </c>
      <c r="G1" s="13" t="s">
        <v>1</v>
      </c>
      <c r="H1" s="13" t="s">
        <v>192</v>
      </c>
      <c r="I1" s="13" t="s">
        <v>193</v>
      </c>
      <c r="J1" s="50" t="s">
        <v>286</v>
      </c>
      <c r="K1" s="13" t="s">
        <v>4</v>
      </c>
      <c r="L1" s="19" t="s">
        <v>2</v>
      </c>
      <c r="M1" s="15" t="s">
        <v>194</v>
      </c>
      <c r="N1" s="13" t="s">
        <v>197</v>
      </c>
      <c r="O1" s="13" t="s">
        <v>25</v>
      </c>
      <c r="P1" s="13" t="s">
        <v>89</v>
      </c>
    </row>
    <row r="2" spans="1:14" ht="13.5">
      <c r="A2" s="14">
        <v>1</v>
      </c>
      <c r="B2" s="26">
        <v>1</v>
      </c>
      <c r="C2" s="14">
        <v>80</v>
      </c>
      <c r="E2" s="23">
        <v>38943</v>
      </c>
      <c r="F2" s="14" t="s">
        <v>198</v>
      </c>
      <c r="G2" s="14" t="s">
        <v>201</v>
      </c>
      <c r="H2" s="14" t="s">
        <v>200</v>
      </c>
      <c r="I2" s="14" t="s">
        <v>199</v>
      </c>
      <c r="J2" s="52">
        <v>0.3958333333333333</v>
      </c>
      <c r="K2" s="14">
        <v>475</v>
      </c>
      <c r="L2" s="20">
        <v>1</v>
      </c>
      <c r="M2" s="16">
        <f>K2/(L2*24)</f>
        <v>19.791666666666668</v>
      </c>
      <c r="N2" s="14">
        <v>28.2</v>
      </c>
    </row>
    <row r="3" spans="1:16" ht="13.5">
      <c r="A3" s="17">
        <v>2</v>
      </c>
      <c r="B3" s="17">
        <v>1</v>
      </c>
      <c r="C3" s="17">
        <v>199</v>
      </c>
      <c r="D3" s="17" t="s">
        <v>222</v>
      </c>
      <c r="E3" s="24"/>
      <c r="F3" s="17" t="s">
        <v>204</v>
      </c>
      <c r="G3" s="17" t="s">
        <v>202</v>
      </c>
      <c r="H3" s="17" t="s">
        <v>205</v>
      </c>
      <c r="I3" s="17" t="s">
        <v>203</v>
      </c>
      <c r="J3" s="54"/>
      <c r="K3" s="17">
        <v>550</v>
      </c>
      <c r="L3" s="21">
        <v>1.128472222222222</v>
      </c>
      <c r="M3" s="18">
        <f>K3/(L3*24)</f>
        <v>20.30769230769231</v>
      </c>
      <c r="N3" s="17"/>
      <c r="O3" s="17" t="s">
        <v>26</v>
      </c>
      <c r="P3" s="17" t="s">
        <v>90</v>
      </c>
    </row>
    <row r="4" spans="1:12" ht="13.5">
      <c r="A4" s="14">
        <v>3</v>
      </c>
      <c r="B4" s="26">
        <v>1</v>
      </c>
      <c r="C4" s="14">
        <v>274</v>
      </c>
      <c r="E4" s="23">
        <v>38950</v>
      </c>
      <c r="F4" s="14" t="s">
        <v>198</v>
      </c>
      <c r="G4" s="14" t="s">
        <v>201</v>
      </c>
      <c r="H4" s="14" t="s">
        <v>206</v>
      </c>
      <c r="I4" s="14" t="s">
        <v>207</v>
      </c>
      <c r="J4" s="53" t="s">
        <v>305</v>
      </c>
      <c r="L4" s="20">
        <v>1</v>
      </c>
    </row>
    <row r="5" spans="1:15" ht="13.5">
      <c r="A5" s="14">
        <v>4</v>
      </c>
      <c r="B5" s="26">
        <v>1</v>
      </c>
      <c r="C5" s="14">
        <v>671</v>
      </c>
      <c r="D5" s="14" t="s">
        <v>208</v>
      </c>
      <c r="E5" s="23">
        <v>39021</v>
      </c>
      <c r="F5" s="14" t="s">
        <v>204</v>
      </c>
      <c r="G5" s="14" t="s">
        <v>202</v>
      </c>
      <c r="H5" s="14" t="s">
        <v>210</v>
      </c>
      <c r="I5" s="14" t="s">
        <v>211</v>
      </c>
      <c r="J5" s="52">
        <v>0.5</v>
      </c>
      <c r="K5" s="14">
        <v>560</v>
      </c>
      <c r="L5" s="20">
        <v>1.0041666666666667</v>
      </c>
      <c r="M5" s="16">
        <f>K5/(L5*24)</f>
        <v>23.236514522821576</v>
      </c>
      <c r="N5" s="14">
        <v>27.7</v>
      </c>
      <c r="O5" s="14" t="s">
        <v>249</v>
      </c>
    </row>
    <row r="6" spans="1:16" ht="13.5">
      <c r="A6" s="17">
        <v>5</v>
      </c>
      <c r="B6" s="17">
        <v>2</v>
      </c>
      <c r="C6" s="17">
        <v>351</v>
      </c>
      <c r="D6" s="17"/>
      <c r="E6" s="24"/>
      <c r="F6" s="17" t="s">
        <v>198</v>
      </c>
      <c r="G6" s="17" t="s">
        <v>202</v>
      </c>
      <c r="H6" s="17" t="s">
        <v>200</v>
      </c>
      <c r="I6" s="17" t="s">
        <v>213</v>
      </c>
      <c r="J6" s="54"/>
      <c r="K6" s="17"/>
      <c r="L6" s="21">
        <v>1.5</v>
      </c>
      <c r="M6" s="18"/>
      <c r="N6" s="17"/>
      <c r="O6" s="17" t="s">
        <v>212</v>
      </c>
      <c r="P6" s="17" t="s">
        <v>91</v>
      </c>
    </row>
    <row r="7" spans="1:15" ht="13.5">
      <c r="A7" s="14">
        <v>6</v>
      </c>
      <c r="B7" s="26">
        <v>2</v>
      </c>
      <c r="C7" s="14">
        <v>427</v>
      </c>
      <c r="E7" s="23">
        <v>39081</v>
      </c>
      <c r="F7" s="14" t="s">
        <v>198</v>
      </c>
      <c r="G7" s="14" t="s">
        <v>201</v>
      </c>
      <c r="H7" s="14" t="s">
        <v>200</v>
      </c>
      <c r="I7" s="14" t="s">
        <v>214</v>
      </c>
      <c r="J7" s="53" t="s">
        <v>304</v>
      </c>
      <c r="K7" s="14">
        <v>190</v>
      </c>
      <c r="L7" s="20">
        <v>0.5833333333333334</v>
      </c>
      <c r="M7" s="16">
        <f>K7/(L7*24)</f>
        <v>13.571428571428571</v>
      </c>
      <c r="O7" s="46" t="s">
        <v>303</v>
      </c>
    </row>
    <row r="8" spans="1:12" ht="13.5">
      <c r="A8" s="14">
        <v>7</v>
      </c>
      <c r="B8" s="26">
        <v>2</v>
      </c>
      <c r="C8" s="14">
        <v>885</v>
      </c>
      <c r="E8" s="23">
        <v>39202</v>
      </c>
      <c r="F8" s="14" t="s">
        <v>204</v>
      </c>
      <c r="G8" s="14" t="s">
        <v>201</v>
      </c>
      <c r="H8" s="14" t="s">
        <v>216</v>
      </c>
      <c r="I8" s="14" t="s">
        <v>215</v>
      </c>
      <c r="J8" s="53"/>
      <c r="L8" s="20">
        <v>0.7916666666666666</v>
      </c>
    </row>
    <row r="9" spans="1:14" ht="13.5">
      <c r="A9" s="14">
        <v>8</v>
      </c>
      <c r="B9" s="26">
        <v>2</v>
      </c>
      <c r="C9" s="14">
        <v>905</v>
      </c>
      <c r="D9" s="14" t="s">
        <v>218</v>
      </c>
      <c r="E9" s="23">
        <v>39205</v>
      </c>
      <c r="F9" s="14" t="s">
        <v>204</v>
      </c>
      <c r="G9" s="14" t="s">
        <v>202</v>
      </c>
      <c r="H9" s="14" t="s">
        <v>217</v>
      </c>
      <c r="I9" s="14" t="s">
        <v>219</v>
      </c>
      <c r="J9" s="53"/>
      <c r="K9" s="14">
        <v>557</v>
      </c>
      <c r="L9" s="20">
        <v>1.15</v>
      </c>
      <c r="M9" s="16">
        <f>K9/(L9*24)</f>
        <v>20.181159420289855</v>
      </c>
      <c r="N9" s="14">
        <v>23.6</v>
      </c>
    </row>
    <row r="10" spans="1:16" ht="13.5">
      <c r="A10" s="17">
        <v>9</v>
      </c>
      <c r="B10" s="17">
        <v>3</v>
      </c>
      <c r="C10" s="17">
        <v>412</v>
      </c>
      <c r="D10" s="17"/>
      <c r="E10" s="24"/>
      <c r="F10" s="17" t="s">
        <v>204</v>
      </c>
      <c r="G10" s="17" t="s">
        <v>202</v>
      </c>
      <c r="H10" s="17" t="s">
        <v>221</v>
      </c>
      <c r="I10" s="17" t="s">
        <v>211</v>
      </c>
      <c r="J10" s="54"/>
      <c r="K10" s="17"/>
      <c r="L10" s="21">
        <v>1.0833333333333333</v>
      </c>
      <c r="M10" s="18"/>
      <c r="N10" s="17"/>
      <c r="O10" s="17" t="s">
        <v>220</v>
      </c>
      <c r="P10" s="17" t="s">
        <v>91</v>
      </c>
    </row>
    <row r="11" spans="1:13" ht="13.5">
      <c r="A11" s="14">
        <v>10</v>
      </c>
      <c r="B11" s="26">
        <v>4</v>
      </c>
      <c r="C11" s="14">
        <v>601</v>
      </c>
      <c r="D11" s="14" t="s">
        <v>45</v>
      </c>
      <c r="E11" s="23">
        <v>39388</v>
      </c>
      <c r="F11" s="14" t="s">
        <v>198</v>
      </c>
      <c r="G11" s="14" t="s">
        <v>202</v>
      </c>
      <c r="H11" s="14" t="s">
        <v>223</v>
      </c>
      <c r="I11" s="14" t="s">
        <v>221</v>
      </c>
      <c r="J11" s="53" t="s">
        <v>302</v>
      </c>
      <c r="K11" s="14">
        <v>550</v>
      </c>
      <c r="L11" s="20">
        <v>1.2083333333333333</v>
      </c>
      <c r="M11" s="16">
        <f>K11/(L11*24)</f>
        <v>18.96551724137931</v>
      </c>
    </row>
    <row r="12" spans="1:13" ht="13.5">
      <c r="A12" s="14">
        <v>11</v>
      </c>
      <c r="B12" s="26">
        <v>4</v>
      </c>
      <c r="C12" s="14">
        <v>706</v>
      </c>
      <c r="D12" s="14" t="s">
        <v>51</v>
      </c>
      <c r="E12" s="23">
        <v>39389</v>
      </c>
      <c r="F12" s="14" t="s">
        <v>198</v>
      </c>
      <c r="G12" s="14" t="s">
        <v>202</v>
      </c>
      <c r="H12" s="46" t="s">
        <v>300</v>
      </c>
      <c r="I12" s="46" t="s">
        <v>301</v>
      </c>
      <c r="J12" s="52">
        <v>0.0625</v>
      </c>
      <c r="K12" s="14">
        <v>589</v>
      </c>
      <c r="L12" s="20">
        <v>1.2409722222222224</v>
      </c>
      <c r="M12" s="16">
        <f>K12/(L12*24)</f>
        <v>19.776161163961945</v>
      </c>
    </row>
    <row r="13" spans="1:14" ht="13.5">
      <c r="A13" s="14">
        <v>12</v>
      </c>
      <c r="B13" s="14">
        <v>5</v>
      </c>
      <c r="C13" s="14">
        <v>451</v>
      </c>
      <c r="D13" s="14" t="s">
        <v>208</v>
      </c>
      <c r="E13" s="23">
        <v>39409</v>
      </c>
      <c r="F13" s="14" t="s">
        <v>198</v>
      </c>
      <c r="G13" s="33" t="s">
        <v>209</v>
      </c>
      <c r="H13" s="46" t="s">
        <v>287</v>
      </c>
      <c r="I13" s="14" t="s">
        <v>210</v>
      </c>
      <c r="J13" s="52">
        <v>0.4166666666666667</v>
      </c>
      <c r="K13" s="14">
        <v>551</v>
      </c>
      <c r="L13" s="20">
        <v>0.9916666666666667</v>
      </c>
      <c r="M13" s="16">
        <f>K13/(L13*24)</f>
        <v>23.15126050420168</v>
      </c>
      <c r="N13" s="14">
        <v>26.8</v>
      </c>
    </row>
    <row r="14" spans="1:12" ht="13.5">
      <c r="A14" s="14">
        <v>13</v>
      </c>
      <c r="B14" s="26">
        <v>6</v>
      </c>
      <c r="C14" s="14">
        <v>552</v>
      </c>
      <c r="D14" s="14" t="s">
        <v>45</v>
      </c>
      <c r="E14" s="23">
        <v>39550</v>
      </c>
      <c r="F14" s="14" t="s">
        <v>198</v>
      </c>
      <c r="G14" s="14" t="s">
        <v>202</v>
      </c>
      <c r="H14" s="14" t="s">
        <v>223</v>
      </c>
      <c r="I14" s="14" t="s">
        <v>221</v>
      </c>
      <c r="J14" s="53" t="s">
        <v>299</v>
      </c>
      <c r="L14" s="20">
        <v>1.2243055555555555</v>
      </c>
    </row>
    <row r="15" spans="1:16" ht="13.5">
      <c r="A15" s="17">
        <v>14</v>
      </c>
      <c r="B15" s="17">
        <v>6</v>
      </c>
      <c r="C15" s="17">
        <v>532</v>
      </c>
      <c r="D15" s="25">
        <v>532</v>
      </c>
      <c r="E15" s="24"/>
      <c r="F15" s="17" t="s">
        <v>198</v>
      </c>
      <c r="G15" s="17" t="s">
        <v>201</v>
      </c>
      <c r="H15" s="17" t="s">
        <v>211</v>
      </c>
      <c r="I15" s="17" t="s">
        <v>225</v>
      </c>
      <c r="J15" s="54"/>
      <c r="K15" s="17"/>
      <c r="L15" s="21">
        <v>0.5625</v>
      </c>
      <c r="M15" s="18"/>
      <c r="N15" s="17"/>
      <c r="O15" s="17" t="s">
        <v>224</v>
      </c>
      <c r="P15" s="17" t="s">
        <v>90</v>
      </c>
    </row>
    <row r="16" spans="1:17" s="31" customFormat="1" ht="13.5">
      <c r="A16" s="26">
        <v>15</v>
      </c>
      <c r="B16" s="26">
        <v>6</v>
      </c>
      <c r="C16" s="26">
        <v>876</v>
      </c>
      <c r="D16" s="27" t="s">
        <v>63</v>
      </c>
      <c r="E16" s="28">
        <v>39571</v>
      </c>
      <c r="F16" s="26" t="s">
        <v>198</v>
      </c>
      <c r="G16" s="26" t="s">
        <v>201</v>
      </c>
      <c r="H16" s="26" t="s">
        <v>211</v>
      </c>
      <c r="I16" s="26" t="s">
        <v>226</v>
      </c>
      <c r="J16" s="56"/>
      <c r="K16" s="26"/>
      <c r="L16" s="29">
        <v>0.8208333333333333</v>
      </c>
      <c r="M16" s="30"/>
      <c r="N16" s="26"/>
      <c r="O16" s="26"/>
      <c r="P16" s="26"/>
      <c r="Q16" s="38"/>
    </row>
    <row r="17" spans="1:14" ht="13.5">
      <c r="A17" s="14">
        <v>16</v>
      </c>
      <c r="B17" s="26">
        <v>6</v>
      </c>
      <c r="C17" s="14">
        <v>889</v>
      </c>
      <c r="D17" s="14" t="s">
        <v>45</v>
      </c>
      <c r="E17" s="23">
        <v>39573</v>
      </c>
      <c r="F17" s="14" t="s">
        <v>198</v>
      </c>
      <c r="G17" s="14" t="s">
        <v>202</v>
      </c>
      <c r="H17" s="14" t="s">
        <v>223</v>
      </c>
      <c r="I17" s="14" t="s">
        <v>221</v>
      </c>
      <c r="J17" s="53"/>
      <c r="K17" s="14">
        <v>547</v>
      </c>
      <c r="L17" s="20">
        <v>1.375</v>
      </c>
      <c r="M17" s="16">
        <f>K17/(L17*24)</f>
        <v>16.575757575757574</v>
      </c>
      <c r="N17" s="14">
        <v>25.2</v>
      </c>
    </row>
    <row r="18" spans="1:15" ht="13.5">
      <c r="A18" s="26">
        <v>17</v>
      </c>
      <c r="B18" s="14">
        <v>7</v>
      </c>
      <c r="C18" s="14">
        <v>101</v>
      </c>
      <c r="D18" s="14" t="s">
        <v>45</v>
      </c>
      <c r="E18" s="23">
        <v>39626</v>
      </c>
      <c r="F18" s="14" t="s">
        <v>198</v>
      </c>
      <c r="G18" s="14" t="s">
        <v>202</v>
      </c>
      <c r="H18" s="14" t="s">
        <v>223</v>
      </c>
      <c r="I18" s="14" t="s">
        <v>227</v>
      </c>
      <c r="J18" s="53" t="s">
        <v>294</v>
      </c>
      <c r="L18" s="20">
        <v>1.4583333333333333</v>
      </c>
      <c r="O18" s="14" t="s">
        <v>265</v>
      </c>
    </row>
    <row r="19" spans="1:10" ht="13.5">
      <c r="A19" s="14">
        <v>18</v>
      </c>
      <c r="B19" s="14">
        <v>7</v>
      </c>
      <c r="C19" s="14">
        <v>188</v>
      </c>
      <c r="D19" s="14" t="s">
        <v>228</v>
      </c>
      <c r="E19" s="23">
        <v>39649</v>
      </c>
      <c r="F19" s="14" t="s">
        <v>198</v>
      </c>
      <c r="G19" s="14" t="s">
        <v>201</v>
      </c>
      <c r="H19" s="14" t="s">
        <v>211</v>
      </c>
      <c r="I19" s="14" t="s">
        <v>229</v>
      </c>
      <c r="J19" s="53" t="s">
        <v>295</v>
      </c>
    </row>
    <row r="20" spans="1:10" ht="13.5">
      <c r="A20" s="26">
        <v>19</v>
      </c>
      <c r="B20" s="14">
        <v>7</v>
      </c>
      <c r="C20" s="14">
        <v>225</v>
      </c>
      <c r="D20" s="14" t="s">
        <v>230</v>
      </c>
      <c r="E20" s="23">
        <v>39654</v>
      </c>
      <c r="F20" s="14" t="s">
        <v>198</v>
      </c>
      <c r="G20" s="14" t="s">
        <v>201</v>
      </c>
      <c r="H20" s="14" t="s">
        <v>200</v>
      </c>
      <c r="I20" s="14" t="s">
        <v>231</v>
      </c>
      <c r="J20" s="53" t="s">
        <v>296</v>
      </c>
    </row>
    <row r="21" spans="1:17" ht="13.5">
      <c r="A21" s="14">
        <v>20</v>
      </c>
      <c r="B21" s="14">
        <v>7</v>
      </c>
      <c r="C21" s="14">
        <v>480</v>
      </c>
      <c r="D21" s="14" t="s">
        <v>45</v>
      </c>
      <c r="E21" s="23">
        <v>39672</v>
      </c>
      <c r="F21" s="14" t="s">
        <v>198</v>
      </c>
      <c r="G21" s="14" t="s">
        <v>202</v>
      </c>
      <c r="H21" s="14" t="s">
        <v>223</v>
      </c>
      <c r="I21" s="14" t="s">
        <v>221</v>
      </c>
      <c r="J21" s="53" t="s">
        <v>297</v>
      </c>
      <c r="L21" s="20">
        <v>1.4458333333333335</v>
      </c>
      <c r="O21" s="14" t="s">
        <v>265</v>
      </c>
      <c r="Q21"/>
    </row>
    <row r="22" spans="1:17" ht="13.5">
      <c r="A22" s="26">
        <v>21</v>
      </c>
      <c r="B22" s="14">
        <v>7</v>
      </c>
      <c r="C22" s="14">
        <v>505</v>
      </c>
      <c r="D22" s="14" t="s">
        <v>80</v>
      </c>
      <c r="E22" s="23">
        <v>39673</v>
      </c>
      <c r="F22" s="14" t="s">
        <v>204</v>
      </c>
      <c r="G22" s="14" t="s">
        <v>202</v>
      </c>
      <c r="H22" s="14" t="s">
        <v>216</v>
      </c>
      <c r="I22" s="14" t="s">
        <v>211</v>
      </c>
      <c r="J22" s="51">
        <v>0.5006944444444444</v>
      </c>
      <c r="L22" s="20">
        <v>1.1506944444444445</v>
      </c>
      <c r="Q22"/>
    </row>
    <row r="23" spans="1:17" ht="13.5">
      <c r="A23" s="14">
        <v>22</v>
      </c>
      <c r="B23" s="14">
        <v>7</v>
      </c>
      <c r="C23" s="46">
        <v>546</v>
      </c>
      <c r="D23" s="14" t="s">
        <v>85</v>
      </c>
      <c r="E23" s="23">
        <v>39674</v>
      </c>
      <c r="F23" s="14" t="s">
        <v>198</v>
      </c>
      <c r="G23" s="14" t="s">
        <v>202</v>
      </c>
      <c r="H23" s="14" t="s">
        <v>211</v>
      </c>
      <c r="I23" s="14" t="s">
        <v>221</v>
      </c>
      <c r="J23" s="51">
        <v>0.3326388888888889</v>
      </c>
      <c r="L23" s="20">
        <v>1.08125</v>
      </c>
      <c r="Q23"/>
    </row>
    <row r="24" spans="1:17" ht="13.5">
      <c r="A24" s="26">
        <v>23</v>
      </c>
      <c r="B24" s="14">
        <v>8</v>
      </c>
      <c r="C24" s="14">
        <v>4</v>
      </c>
      <c r="D24" s="14" t="s">
        <v>85</v>
      </c>
      <c r="E24" s="23">
        <v>39704</v>
      </c>
      <c r="F24" s="14" t="s">
        <v>198</v>
      </c>
      <c r="G24" s="14" t="s">
        <v>232</v>
      </c>
      <c r="H24" s="14" t="s">
        <v>200</v>
      </c>
      <c r="I24" s="14" t="s">
        <v>225</v>
      </c>
      <c r="Q24"/>
    </row>
    <row r="25" spans="1:17" ht="13.5">
      <c r="A25" s="14">
        <v>24</v>
      </c>
      <c r="B25" s="14">
        <v>8</v>
      </c>
      <c r="C25" s="14">
        <v>190</v>
      </c>
      <c r="D25" s="32">
        <v>184</v>
      </c>
      <c r="E25" s="23">
        <v>39718</v>
      </c>
      <c r="F25" s="14" t="s">
        <v>198</v>
      </c>
      <c r="G25" s="14" t="s">
        <v>233</v>
      </c>
      <c r="H25" s="14" t="s">
        <v>234</v>
      </c>
      <c r="I25" s="14" t="s">
        <v>235</v>
      </c>
      <c r="J25" s="51">
        <v>0.9375</v>
      </c>
      <c r="L25" s="20">
        <v>0.6666666666666666</v>
      </c>
      <c r="N25" s="14">
        <v>24.6</v>
      </c>
      <c r="Q25"/>
    </row>
    <row r="26" spans="1:17" ht="13.5">
      <c r="A26" s="26">
        <v>25</v>
      </c>
      <c r="B26" s="14">
        <v>8</v>
      </c>
      <c r="C26" s="14">
        <v>359</v>
      </c>
      <c r="D26" s="14" t="s">
        <v>236</v>
      </c>
      <c r="E26" s="23">
        <v>39732</v>
      </c>
      <c r="F26" s="14" t="s">
        <v>204</v>
      </c>
      <c r="G26" s="14" t="s">
        <v>233</v>
      </c>
      <c r="H26" s="14" t="s">
        <v>237</v>
      </c>
      <c r="I26" s="14" t="s">
        <v>231</v>
      </c>
      <c r="K26" s="43">
        <v>305</v>
      </c>
      <c r="N26" s="43">
        <v>24.5</v>
      </c>
      <c r="Q26"/>
    </row>
    <row r="27" spans="1:17" ht="13.5">
      <c r="A27" s="14">
        <v>26</v>
      </c>
      <c r="B27" s="14">
        <v>8</v>
      </c>
      <c r="C27" s="14">
        <v>364</v>
      </c>
      <c r="D27" s="14" t="s">
        <v>238</v>
      </c>
      <c r="E27" s="23">
        <v>39732</v>
      </c>
      <c r="F27" s="14" t="s">
        <v>198</v>
      </c>
      <c r="G27" s="14" t="s">
        <v>202</v>
      </c>
      <c r="H27" s="14" t="s">
        <v>239</v>
      </c>
      <c r="I27" s="14" t="s">
        <v>221</v>
      </c>
      <c r="J27" s="51">
        <v>0.4236111111111111</v>
      </c>
      <c r="K27" s="14">
        <v>558</v>
      </c>
      <c r="L27" s="20">
        <v>1.1805555555555556</v>
      </c>
      <c r="M27" s="16">
        <f>K27/(L27*24)</f>
        <v>19.69411764705882</v>
      </c>
      <c r="N27" s="14">
        <v>23.6</v>
      </c>
      <c r="O27" s="46" t="s">
        <v>281</v>
      </c>
      <c r="Q27"/>
    </row>
    <row r="28" spans="1:17" ht="13.5">
      <c r="A28" s="26">
        <v>27</v>
      </c>
      <c r="B28" s="26">
        <v>8</v>
      </c>
      <c r="C28" s="14">
        <v>939</v>
      </c>
      <c r="D28" s="14" t="s">
        <v>240</v>
      </c>
      <c r="E28" s="23">
        <v>39761</v>
      </c>
      <c r="F28" s="14" t="s">
        <v>198</v>
      </c>
      <c r="G28" s="14" t="s">
        <v>242</v>
      </c>
      <c r="H28" s="14" t="s">
        <v>200</v>
      </c>
      <c r="J28" s="53" t="s">
        <v>293</v>
      </c>
      <c r="O28" s="14" t="s">
        <v>241</v>
      </c>
      <c r="Q28"/>
    </row>
    <row r="29" spans="1:17" ht="13.5">
      <c r="A29" s="14">
        <v>28</v>
      </c>
      <c r="B29" s="14">
        <v>9</v>
      </c>
      <c r="C29" s="14">
        <v>378</v>
      </c>
      <c r="D29" s="32" t="s">
        <v>258</v>
      </c>
      <c r="E29" s="23">
        <v>39774</v>
      </c>
      <c r="F29" s="14" t="s">
        <v>198</v>
      </c>
      <c r="G29" s="14" t="s">
        <v>201</v>
      </c>
      <c r="H29" s="14" t="s">
        <v>219</v>
      </c>
      <c r="I29" s="14" t="s">
        <v>243</v>
      </c>
      <c r="J29" s="52">
        <v>0.7638888888888888</v>
      </c>
      <c r="K29" s="14">
        <v>400</v>
      </c>
      <c r="L29" s="20">
        <v>0.7986111111111112</v>
      </c>
      <c r="M29" s="16">
        <f>K29/(L29*24)</f>
        <v>20.869565217391305</v>
      </c>
      <c r="O29" s="14" t="s">
        <v>244</v>
      </c>
      <c r="Q29"/>
    </row>
    <row r="30" spans="1:17" ht="13.5">
      <c r="A30" s="26">
        <v>29</v>
      </c>
      <c r="B30" s="14">
        <v>9</v>
      </c>
      <c r="C30" s="14">
        <v>918</v>
      </c>
      <c r="D30" s="14" t="s">
        <v>45</v>
      </c>
      <c r="E30" s="23">
        <v>39807</v>
      </c>
      <c r="F30" s="14" t="s">
        <v>198</v>
      </c>
      <c r="G30" s="14" t="s">
        <v>202</v>
      </c>
      <c r="H30" s="14" t="s">
        <v>223</v>
      </c>
      <c r="I30" s="14" t="s">
        <v>216</v>
      </c>
      <c r="J30" s="52">
        <v>0.1375</v>
      </c>
      <c r="L30" s="20">
        <v>1.6041666666666667</v>
      </c>
      <c r="Q30"/>
    </row>
    <row r="31" spans="1:17" ht="13.5">
      <c r="A31" s="14">
        <v>30</v>
      </c>
      <c r="B31" s="14">
        <v>10</v>
      </c>
      <c r="C31" s="14">
        <v>924</v>
      </c>
      <c r="D31" s="14" t="s">
        <v>45</v>
      </c>
      <c r="E31" s="23">
        <v>39872</v>
      </c>
      <c r="F31" s="14" t="s">
        <v>198</v>
      </c>
      <c r="G31" s="14" t="s">
        <v>201</v>
      </c>
      <c r="H31" s="14" t="s">
        <v>223</v>
      </c>
      <c r="I31" s="14" t="s">
        <v>245</v>
      </c>
      <c r="J31" s="53" t="s">
        <v>285</v>
      </c>
      <c r="K31" s="14">
        <v>377</v>
      </c>
      <c r="L31" s="20">
        <v>0.8819444444444445</v>
      </c>
      <c r="M31" s="16">
        <f>K31/(L31*24)</f>
        <v>17.811023622047244</v>
      </c>
      <c r="Q31"/>
    </row>
    <row r="32" spans="1:17" ht="13.5">
      <c r="A32" s="26">
        <v>31</v>
      </c>
      <c r="B32" s="14">
        <v>11</v>
      </c>
      <c r="C32" s="14">
        <v>215</v>
      </c>
      <c r="D32" s="14" t="s">
        <v>246</v>
      </c>
      <c r="E32" s="23">
        <v>39880</v>
      </c>
      <c r="F32" s="14" t="s">
        <v>204</v>
      </c>
      <c r="G32" s="14" t="s">
        <v>201</v>
      </c>
      <c r="H32" s="14" t="s">
        <v>216</v>
      </c>
      <c r="I32" s="14" t="s">
        <v>215</v>
      </c>
      <c r="J32" s="53" t="s">
        <v>284</v>
      </c>
      <c r="L32" s="20">
        <v>0.7291666666666666</v>
      </c>
      <c r="Q32"/>
    </row>
    <row r="33" spans="1:17" ht="13.5">
      <c r="A33" s="14">
        <v>32</v>
      </c>
      <c r="B33" s="26">
        <v>12</v>
      </c>
      <c r="C33" s="14">
        <v>239</v>
      </c>
      <c r="D33" s="14" t="s">
        <v>80</v>
      </c>
      <c r="E33" s="23">
        <v>39934</v>
      </c>
      <c r="F33" s="14" t="s">
        <v>204</v>
      </c>
      <c r="G33" s="33" t="s">
        <v>209</v>
      </c>
      <c r="H33" s="14" t="s">
        <v>221</v>
      </c>
      <c r="I33" s="14" t="s">
        <v>211</v>
      </c>
      <c r="J33" s="53" t="s">
        <v>292</v>
      </c>
      <c r="L33" s="20">
        <v>0.9909722222222223</v>
      </c>
      <c r="O33" s="46" t="s">
        <v>281</v>
      </c>
      <c r="Q33"/>
    </row>
    <row r="34" spans="1:17" ht="13.5">
      <c r="A34" s="26">
        <v>33</v>
      </c>
      <c r="B34" s="26">
        <v>12</v>
      </c>
      <c r="C34" s="14">
        <v>372</v>
      </c>
      <c r="D34" s="14" t="s">
        <v>208</v>
      </c>
      <c r="E34" s="23">
        <v>39937</v>
      </c>
      <c r="F34" s="14" t="s">
        <v>204</v>
      </c>
      <c r="G34" s="33" t="s">
        <v>209</v>
      </c>
      <c r="H34" s="46" t="s">
        <v>288</v>
      </c>
      <c r="I34" s="14" t="s">
        <v>211</v>
      </c>
      <c r="J34" s="52">
        <v>0.5833333333333334</v>
      </c>
      <c r="K34" s="14">
        <v>538</v>
      </c>
      <c r="L34" s="20">
        <v>0.875</v>
      </c>
      <c r="M34" s="16">
        <f>K34/(L34*24)</f>
        <v>25.61904761904762</v>
      </c>
      <c r="N34" s="14">
        <v>29.1</v>
      </c>
      <c r="O34" s="14" t="s">
        <v>276</v>
      </c>
      <c r="Q34"/>
    </row>
    <row r="35" spans="1:17" ht="13.5">
      <c r="A35" s="14">
        <v>34</v>
      </c>
      <c r="B35" s="26">
        <v>12</v>
      </c>
      <c r="C35" s="14">
        <v>434</v>
      </c>
      <c r="D35" s="14" t="s">
        <v>45</v>
      </c>
      <c r="E35" s="23">
        <v>39938</v>
      </c>
      <c r="F35" s="14" t="s">
        <v>198</v>
      </c>
      <c r="G35" s="14" t="s">
        <v>201</v>
      </c>
      <c r="H35" s="14" t="s">
        <v>223</v>
      </c>
      <c r="I35" s="14" t="s">
        <v>247</v>
      </c>
      <c r="J35" s="52">
        <v>0.19305555555555554</v>
      </c>
      <c r="Q35"/>
    </row>
    <row r="36" spans="1:17" ht="13.5">
      <c r="A36" s="26">
        <v>35</v>
      </c>
      <c r="B36" s="26">
        <v>12</v>
      </c>
      <c r="C36" s="14">
        <v>601</v>
      </c>
      <c r="D36" s="14" t="s">
        <v>290</v>
      </c>
      <c r="E36" s="23">
        <v>39942</v>
      </c>
      <c r="F36" s="14" t="s">
        <v>204</v>
      </c>
      <c r="G36" s="14" t="s">
        <v>201</v>
      </c>
      <c r="H36" s="14" t="s">
        <v>221</v>
      </c>
      <c r="I36" s="14" t="s">
        <v>215</v>
      </c>
      <c r="J36" s="53" t="s">
        <v>289</v>
      </c>
      <c r="K36" s="14">
        <v>338</v>
      </c>
      <c r="L36" s="20">
        <v>1</v>
      </c>
      <c r="M36" s="16">
        <f>K36/(L36*24)</f>
        <v>14.083333333333334</v>
      </c>
      <c r="Q36"/>
    </row>
    <row r="37" spans="1:17" ht="13.5">
      <c r="A37" s="14">
        <v>36</v>
      </c>
      <c r="B37" s="26">
        <v>12</v>
      </c>
      <c r="C37" s="14">
        <v>821</v>
      </c>
      <c r="D37" s="14" t="s">
        <v>130</v>
      </c>
      <c r="E37" s="23">
        <v>39949</v>
      </c>
      <c r="F37" s="46" t="s">
        <v>198</v>
      </c>
      <c r="G37" s="14" t="s">
        <v>201</v>
      </c>
      <c r="H37" s="46" t="s">
        <v>279</v>
      </c>
      <c r="I37" s="14" t="s">
        <v>215</v>
      </c>
      <c r="J37" s="52">
        <v>0.27708333333333335</v>
      </c>
      <c r="K37" s="60">
        <v>170.7</v>
      </c>
      <c r="L37" s="42">
        <v>0.35</v>
      </c>
      <c r="M37" s="59">
        <f>K37/(L37*24)</f>
        <v>20.321428571428573</v>
      </c>
      <c r="O37" s="46" t="s">
        <v>291</v>
      </c>
      <c r="Q37"/>
    </row>
    <row r="38" spans="1:17" ht="13.5">
      <c r="A38" s="26">
        <v>37</v>
      </c>
      <c r="B38" s="14">
        <v>13</v>
      </c>
      <c r="C38" s="14">
        <v>135</v>
      </c>
      <c r="D38" s="14" t="s">
        <v>130</v>
      </c>
      <c r="E38" s="23">
        <v>39956</v>
      </c>
      <c r="F38" s="46" t="s">
        <v>198</v>
      </c>
      <c r="G38" s="14" t="s">
        <v>201</v>
      </c>
      <c r="H38" s="46" t="s">
        <v>279</v>
      </c>
      <c r="I38" s="14" t="s">
        <v>248</v>
      </c>
      <c r="J38" s="52">
        <v>0.2611111111111111</v>
      </c>
      <c r="K38" s="58">
        <v>389.6</v>
      </c>
      <c r="L38" s="42">
        <v>0.8819444444444445</v>
      </c>
      <c r="M38" s="59">
        <f>K38/(L38*24)</f>
        <v>18.406299212598427</v>
      </c>
      <c r="O38" s="46" t="s">
        <v>291</v>
      </c>
      <c r="Q38"/>
    </row>
    <row r="39" spans="1:17" ht="13.5">
      <c r="A39" s="14">
        <v>38</v>
      </c>
      <c r="B39" s="14">
        <v>14</v>
      </c>
      <c r="C39" s="14">
        <v>288</v>
      </c>
      <c r="D39" s="14" t="s">
        <v>45</v>
      </c>
      <c r="E39" s="23">
        <v>40018</v>
      </c>
      <c r="F39" s="14" t="s">
        <v>198</v>
      </c>
      <c r="G39" s="14" t="s">
        <v>201</v>
      </c>
      <c r="H39" s="14" t="s">
        <v>223</v>
      </c>
      <c r="I39" s="14" t="s">
        <v>207</v>
      </c>
      <c r="J39" s="52">
        <v>0.10416666666666667</v>
      </c>
      <c r="K39" s="14">
        <v>397</v>
      </c>
      <c r="L39" s="20">
        <v>1</v>
      </c>
      <c r="M39" s="16">
        <f>K39/(L39*24)</f>
        <v>16.541666666666668</v>
      </c>
      <c r="N39" s="14">
        <v>24.2</v>
      </c>
      <c r="O39" s="34" t="s">
        <v>250</v>
      </c>
      <c r="Q39"/>
    </row>
    <row r="40" spans="1:17" ht="13.5">
      <c r="A40" s="26">
        <v>39</v>
      </c>
      <c r="B40" s="14">
        <v>14</v>
      </c>
      <c r="C40" s="14">
        <v>432</v>
      </c>
      <c r="D40" s="32">
        <v>432</v>
      </c>
      <c r="E40" s="23">
        <v>40032</v>
      </c>
      <c r="F40" s="14" t="s">
        <v>198</v>
      </c>
      <c r="G40" s="14" t="s">
        <v>201</v>
      </c>
      <c r="H40" s="14" t="s">
        <v>211</v>
      </c>
      <c r="I40" s="14" t="s">
        <v>252</v>
      </c>
      <c r="J40" s="52">
        <v>0.03125</v>
      </c>
      <c r="O40" s="34" t="s">
        <v>251</v>
      </c>
      <c r="Q40"/>
    </row>
    <row r="41" spans="1:17" ht="13.5">
      <c r="A41" s="14">
        <v>40</v>
      </c>
      <c r="B41" s="14">
        <v>14</v>
      </c>
      <c r="C41" s="14">
        <v>522</v>
      </c>
      <c r="D41" s="32">
        <v>522</v>
      </c>
      <c r="E41" s="23">
        <v>40035</v>
      </c>
      <c r="F41" s="14" t="s">
        <v>204</v>
      </c>
      <c r="G41" s="14" t="s">
        <v>202</v>
      </c>
      <c r="H41" s="14" t="s">
        <v>253</v>
      </c>
      <c r="I41" s="14" t="s">
        <v>200</v>
      </c>
      <c r="J41" s="51">
        <v>0.08333333333333333</v>
      </c>
      <c r="K41" s="14">
        <v>606</v>
      </c>
      <c r="L41" s="20">
        <v>1.4166666666666667</v>
      </c>
      <c r="M41" s="16">
        <f>K41/(L41*24)</f>
        <v>17.823529411764707</v>
      </c>
      <c r="Q41"/>
    </row>
    <row r="42" spans="1:17" ht="13.5">
      <c r="A42" s="26">
        <v>41</v>
      </c>
      <c r="B42" s="14">
        <v>14</v>
      </c>
      <c r="C42" s="14">
        <v>595</v>
      </c>
      <c r="D42" s="32">
        <v>595</v>
      </c>
      <c r="E42" s="23">
        <v>40036</v>
      </c>
      <c r="F42" s="14" t="s">
        <v>198</v>
      </c>
      <c r="G42" s="14" t="s">
        <v>202</v>
      </c>
      <c r="H42" s="14" t="s">
        <v>254</v>
      </c>
      <c r="I42" s="14" t="s">
        <v>255</v>
      </c>
      <c r="J42" s="53"/>
      <c r="K42" s="14">
        <v>550</v>
      </c>
      <c r="L42" s="20">
        <v>1.5416666666666667</v>
      </c>
      <c r="M42" s="16">
        <f>K42/(L42*24)</f>
        <v>14.864864864864865</v>
      </c>
      <c r="O42" s="14" t="s">
        <v>256</v>
      </c>
      <c r="Q42"/>
    </row>
    <row r="43" spans="1:17" ht="13.5">
      <c r="A43" s="14">
        <v>42</v>
      </c>
      <c r="B43" s="14">
        <v>14</v>
      </c>
      <c r="C43" s="14">
        <v>618</v>
      </c>
      <c r="D43" s="32" t="s">
        <v>258</v>
      </c>
      <c r="E43" s="23">
        <v>40037</v>
      </c>
      <c r="F43" s="14" t="s">
        <v>198</v>
      </c>
      <c r="G43" s="14" t="s">
        <v>202</v>
      </c>
      <c r="H43" s="14" t="s">
        <v>259</v>
      </c>
      <c r="I43" s="14" t="s">
        <v>221</v>
      </c>
      <c r="J43" s="52">
        <v>0.3229166666666667</v>
      </c>
      <c r="K43" s="14">
        <v>552</v>
      </c>
      <c r="L43" s="20">
        <v>1.1180555555555556</v>
      </c>
      <c r="M43" s="16">
        <f>K43/(L43*24)</f>
        <v>20.57142857142857</v>
      </c>
      <c r="N43" s="14">
        <v>24.7</v>
      </c>
      <c r="Q43"/>
    </row>
    <row r="44" spans="1:17" ht="13.5">
      <c r="A44" s="26">
        <v>43</v>
      </c>
      <c r="B44" s="14">
        <v>14</v>
      </c>
      <c r="C44" s="14">
        <v>656</v>
      </c>
      <c r="D44" s="14" t="s">
        <v>260</v>
      </c>
      <c r="E44" s="23">
        <v>40038</v>
      </c>
      <c r="F44" s="14" t="s">
        <v>204</v>
      </c>
      <c r="G44" s="14" t="s">
        <v>202</v>
      </c>
      <c r="H44" s="14" t="s">
        <v>221</v>
      </c>
      <c r="I44" s="14" t="s">
        <v>211</v>
      </c>
      <c r="J44" s="53" t="s">
        <v>283</v>
      </c>
      <c r="K44" s="14">
        <v>528</v>
      </c>
      <c r="L44" s="20">
        <v>1.1034722222222222</v>
      </c>
      <c r="M44" s="16">
        <f>K44/(L44*24)</f>
        <v>19.937067337948395</v>
      </c>
      <c r="O44" s="46" t="s">
        <v>281</v>
      </c>
      <c r="Q44" s="44"/>
    </row>
    <row r="45" spans="1:17" ht="13.5">
      <c r="A45" s="14">
        <v>44</v>
      </c>
      <c r="B45" s="14">
        <v>14</v>
      </c>
      <c r="C45" s="14">
        <v>700</v>
      </c>
      <c r="D45" s="14" t="s">
        <v>127</v>
      </c>
      <c r="E45" s="23">
        <v>40039</v>
      </c>
      <c r="F45" s="14" t="s">
        <v>204</v>
      </c>
      <c r="G45" s="14" t="s">
        <v>201</v>
      </c>
      <c r="H45" s="14" t="s">
        <v>221</v>
      </c>
      <c r="I45" s="14" t="s">
        <v>215</v>
      </c>
      <c r="J45" s="53" t="s">
        <v>282</v>
      </c>
      <c r="K45" s="14">
        <v>370</v>
      </c>
      <c r="Q45"/>
    </row>
    <row r="46" spans="1:17" ht="13.5">
      <c r="A46" s="17">
        <v>45</v>
      </c>
      <c r="B46" s="17">
        <v>14</v>
      </c>
      <c r="C46" s="17"/>
      <c r="D46" s="17" t="s">
        <v>262</v>
      </c>
      <c r="E46" s="48">
        <v>40050</v>
      </c>
      <c r="F46" s="17" t="s">
        <v>198</v>
      </c>
      <c r="G46" s="17" t="s">
        <v>202</v>
      </c>
      <c r="H46" s="17" t="s">
        <v>200</v>
      </c>
      <c r="I46" s="17" t="s">
        <v>261</v>
      </c>
      <c r="J46" s="55">
        <v>0.25</v>
      </c>
      <c r="K46" s="17">
        <v>550</v>
      </c>
      <c r="L46" s="21">
        <v>1.8784722222222223</v>
      </c>
      <c r="M46" s="18">
        <f>K46/(L46*24)</f>
        <v>12.199630314232902</v>
      </c>
      <c r="N46" s="17"/>
      <c r="O46" s="17" t="s">
        <v>263</v>
      </c>
      <c r="P46" s="17" t="s">
        <v>90</v>
      </c>
      <c r="Q46"/>
    </row>
    <row r="47" spans="1:17" ht="13.5">
      <c r="A47" s="14">
        <v>46</v>
      </c>
      <c r="B47" s="14">
        <v>15</v>
      </c>
      <c r="C47" s="14">
        <v>80</v>
      </c>
      <c r="D47" s="32">
        <v>58</v>
      </c>
      <c r="E47" s="23">
        <v>40074</v>
      </c>
      <c r="F47" s="14" t="s">
        <v>204</v>
      </c>
      <c r="G47" s="14" t="s">
        <v>201</v>
      </c>
      <c r="H47" s="14" t="s">
        <v>261</v>
      </c>
      <c r="I47" s="14" t="s">
        <v>264</v>
      </c>
      <c r="J47" s="53" t="s">
        <v>278</v>
      </c>
      <c r="M47" s="30"/>
      <c r="Q47"/>
    </row>
    <row r="48" spans="1:17" ht="13.5">
      <c r="A48" s="14">
        <v>47</v>
      </c>
      <c r="B48" s="14">
        <v>15</v>
      </c>
      <c r="C48" s="14">
        <v>147</v>
      </c>
      <c r="D48" s="32">
        <v>147</v>
      </c>
      <c r="E48" s="23">
        <v>40073</v>
      </c>
      <c r="F48" s="14" t="s">
        <v>198</v>
      </c>
      <c r="G48" s="14" t="s">
        <v>202</v>
      </c>
      <c r="H48" s="14" t="s">
        <v>200</v>
      </c>
      <c r="I48" s="14" t="s">
        <v>261</v>
      </c>
      <c r="J48" s="52">
        <v>0.23958333333333334</v>
      </c>
      <c r="K48" s="14">
        <v>535</v>
      </c>
      <c r="L48" s="20">
        <v>1.7465277777777777</v>
      </c>
      <c r="M48" s="30">
        <f>K48/(L48*24)</f>
        <v>12.763419483101393</v>
      </c>
      <c r="N48" s="14">
        <v>20.8</v>
      </c>
      <c r="O48" s="46" t="s">
        <v>281</v>
      </c>
      <c r="Q48"/>
    </row>
    <row r="49" spans="1:17" ht="13.5">
      <c r="A49" s="14">
        <v>48</v>
      </c>
      <c r="B49" s="14">
        <v>15</v>
      </c>
      <c r="C49" s="14">
        <v>143</v>
      </c>
      <c r="D49" s="32">
        <v>143</v>
      </c>
      <c r="E49" s="23">
        <v>40076</v>
      </c>
      <c r="F49" s="14" t="s">
        <v>204</v>
      </c>
      <c r="G49" s="14" t="s">
        <v>202</v>
      </c>
      <c r="H49" s="14" t="s">
        <v>216</v>
      </c>
      <c r="I49" s="14" t="s">
        <v>211</v>
      </c>
      <c r="J49" s="53" t="s">
        <v>298</v>
      </c>
      <c r="K49" s="14">
        <v>559</v>
      </c>
      <c r="L49" s="20">
        <v>1.486111111111111</v>
      </c>
      <c r="M49" s="30">
        <f>K49/(L49*24)</f>
        <v>15.672897196261683</v>
      </c>
      <c r="N49" s="14">
        <v>24</v>
      </c>
      <c r="O49" s="46" t="s">
        <v>281</v>
      </c>
      <c r="Q49"/>
    </row>
    <row r="50" spans="1:17" ht="13.5">
      <c r="A50" s="14">
        <v>49</v>
      </c>
      <c r="B50" s="14">
        <v>15</v>
      </c>
      <c r="C50" s="14">
        <v>462</v>
      </c>
      <c r="D50" s="14" t="s">
        <v>45</v>
      </c>
      <c r="E50" s="23">
        <v>40102</v>
      </c>
      <c r="F50" s="14" t="s">
        <v>198</v>
      </c>
      <c r="G50" s="14" t="s">
        <v>201</v>
      </c>
      <c r="H50" s="14" t="s">
        <v>223</v>
      </c>
      <c r="I50" s="14" t="s">
        <v>266</v>
      </c>
      <c r="J50" s="52" t="s">
        <v>280</v>
      </c>
      <c r="K50" s="14">
        <v>474</v>
      </c>
      <c r="M50" s="30"/>
      <c r="N50" s="14">
        <v>25.5</v>
      </c>
      <c r="O50" s="14" t="s">
        <v>267</v>
      </c>
      <c r="Q50"/>
    </row>
    <row r="51" spans="1:17" ht="13.5">
      <c r="A51" s="17">
        <v>50</v>
      </c>
      <c r="B51" s="17">
        <v>15</v>
      </c>
      <c r="C51" s="17">
        <v>799</v>
      </c>
      <c r="D51" s="25">
        <v>799</v>
      </c>
      <c r="E51" s="24"/>
      <c r="F51" s="45" t="s">
        <v>204</v>
      </c>
      <c r="G51" s="17" t="s">
        <v>201</v>
      </c>
      <c r="H51" s="17" t="s">
        <v>216</v>
      </c>
      <c r="I51" s="17" t="s">
        <v>231</v>
      </c>
      <c r="J51" s="54"/>
      <c r="K51" s="17">
        <v>300</v>
      </c>
      <c r="L51" s="21">
        <v>0.875</v>
      </c>
      <c r="M51" s="18">
        <f>K51/(L51*24)</f>
        <v>14.285714285714286</v>
      </c>
      <c r="N51" s="17"/>
      <c r="O51" s="17" t="s">
        <v>268</v>
      </c>
      <c r="P51" s="17" t="s">
        <v>91</v>
      </c>
      <c r="Q51"/>
    </row>
    <row r="52" spans="1:17" ht="13.5">
      <c r="A52" s="14">
        <v>51</v>
      </c>
      <c r="B52" s="14">
        <v>16</v>
      </c>
      <c r="C52" s="14">
        <v>344</v>
      </c>
      <c r="D52" s="14" t="s">
        <v>130</v>
      </c>
      <c r="E52" s="23">
        <v>40292</v>
      </c>
      <c r="F52" s="46" t="s">
        <v>198</v>
      </c>
      <c r="G52" s="14" t="s">
        <v>201</v>
      </c>
      <c r="H52" s="46" t="s">
        <v>279</v>
      </c>
      <c r="I52" s="14" t="s">
        <v>225</v>
      </c>
      <c r="J52" s="52">
        <v>0.26458333333333334</v>
      </c>
      <c r="K52" s="41">
        <v>338.5</v>
      </c>
      <c r="L52" s="42">
        <v>0.8409722222222222</v>
      </c>
      <c r="M52" s="57">
        <f>K52/(L52*24)</f>
        <v>16.77126341866226</v>
      </c>
      <c r="O52" s="46" t="s">
        <v>291</v>
      </c>
      <c r="Q52"/>
    </row>
    <row r="53" spans="1:17" ht="13.5">
      <c r="A53" s="14">
        <v>52</v>
      </c>
      <c r="B53" s="14">
        <v>16</v>
      </c>
      <c r="C53" s="14">
        <v>418</v>
      </c>
      <c r="D53" s="14" t="s">
        <v>80</v>
      </c>
      <c r="E53" s="23">
        <v>40299</v>
      </c>
      <c r="F53" s="46" t="s">
        <v>204</v>
      </c>
      <c r="G53" s="14" t="s">
        <v>202</v>
      </c>
      <c r="H53" s="14" t="s">
        <v>216</v>
      </c>
      <c r="I53" s="14" t="s">
        <v>200</v>
      </c>
      <c r="J53" s="53"/>
      <c r="L53" s="20">
        <v>1.0729166666666667</v>
      </c>
      <c r="M53" s="30"/>
      <c r="Q53"/>
    </row>
    <row r="54" spans="1:17" ht="13.5">
      <c r="A54" s="14">
        <v>53</v>
      </c>
      <c r="B54" s="14">
        <v>16</v>
      </c>
      <c r="C54" s="14">
        <v>455</v>
      </c>
      <c r="D54" s="32">
        <v>314</v>
      </c>
      <c r="E54" s="23">
        <v>40310</v>
      </c>
      <c r="F54" s="14" t="s">
        <v>204</v>
      </c>
      <c r="G54" s="14" t="s">
        <v>202</v>
      </c>
      <c r="H54" s="14" t="s">
        <v>221</v>
      </c>
      <c r="I54" s="14" t="s">
        <v>211</v>
      </c>
      <c r="J54" s="52">
        <v>0.8541666666666666</v>
      </c>
      <c r="L54" s="20">
        <v>2.1354166666666665</v>
      </c>
      <c r="M54" s="30"/>
      <c r="O54" s="14" t="s">
        <v>269</v>
      </c>
      <c r="Q54"/>
    </row>
    <row r="55" spans="1:17" ht="13.5">
      <c r="A55" s="14">
        <v>54</v>
      </c>
      <c r="B55" s="14">
        <v>16</v>
      </c>
      <c r="C55" s="14">
        <v>606</v>
      </c>
      <c r="D55" s="14" t="s">
        <v>260</v>
      </c>
      <c r="E55" s="23">
        <v>40389</v>
      </c>
      <c r="F55" s="14" t="s">
        <v>204</v>
      </c>
      <c r="G55" s="33" t="s">
        <v>209</v>
      </c>
      <c r="H55" s="14" t="s">
        <v>221</v>
      </c>
      <c r="I55" s="14" t="s">
        <v>211</v>
      </c>
      <c r="J55" s="52">
        <v>0.5013888888888889</v>
      </c>
      <c r="K55" s="14">
        <v>519</v>
      </c>
      <c r="L55" s="20">
        <v>0.998611111111111</v>
      </c>
      <c r="M55" s="30">
        <f aca="true" t="shared" si="0" ref="M55:M61">K55/(L55*24)</f>
        <v>21.65507649513213</v>
      </c>
      <c r="O55" s="14" t="s">
        <v>281</v>
      </c>
      <c r="Q55"/>
    </row>
    <row r="56" spans="1:17" ht="13.5">
      <c r="A56" s="14">
        <v>55</v>
      </c>
      <c r="B56" s="14">
        <v>16</v>
      </c>
      <c r="C56" s="14">
        <v>633</v>
      </c>
      <c r="D56" s="14" t="s">
        <v>257</v>
      </c>
      <c r="E56" s="23">
        <v>40402</v>
      </c>
      <c r="F56" s="14" t="s">
        <v>198</v>
      </c>
      <c r="G56" s="14" t="s">
        <v>202</v>
      </c>
      <c r="H56" s="14" t="s">
        <v>200</v>
      </c>
      <c r="I56" s="14" t="s">
        <v>221</v>
      </c>
      <c r="J56" s="52">
        <v>0.7527777777777778</v>
      </c>
      <c r="K56" s="14">
        <v>554</v>
      </c>
      <c r="L56" s="20">
        <v>1.1875</v>
      </c>
      <c r="M56" s="30">
        <f t="shared" si="0"/>
        <v>19.43859649122807</v>
      </c>
      <c r="Q56"/>
    </row>
    <row r="57" spans="1:17" ht="13.5">
      <c r="A57" s="14">
        <v>56</v>
      </c>
      <c r="B57" s="14">
        <v>16</v>
      </c>
      <c r="C57" s="14">
        <v>795</v>
      </c>
      <c r="D57" s="32">
        <v>748</v>
      </c>
      <c r="E57" s="23">
        <v>40436</v>
      </c>
      <c r="F57" s="14" t="s">
        <v>198</v>
      </c>
      <c r="G57" s="33" t="s">
        <v>209</v>
      </c>
      <c r="H57" s="14" t="s">
        <v>200</v>
      </c>
      <c r="I57" s="14" t="s">
        <v>216</v>
      </c>
      <c r="J57" s="53" t="s">
        <v>278</v>
      </c>
      <c r="K57" s="14">
        <v>518</v>
      </c>
      <c r="L57" s="20">
        <v>0.9520833333333334</v>
      </c>
      <c r="M57" s="30">
        <f t="shared" si="0"/>
        <v>22.669584245076585</v>
      </c>
      <c r="N57" s="14">
        <v>25.1</v>
      </c>
      <c r="Q57" s="36"/>
    </row>
    <row r="58" spans="1:17" ht="13.5">
      <c r="A58" s="14">
        <v>57</v>
      </c>
      <c r="B58" s="14">
        <v>16</v>
      </c>
      <c r="C58" s="14">
        <v>992</v>
      </c>
      <c r="D58" s="14" t="s">
        <v>182</v>
      </c>
      <c r="E58" s="23">
        <v>40440</v>
      </c>
      <c r="F58" s="14" t="s">
        <v>204</v>
      </c>
      <c r="G58" s="14" t="s">
        <v>201</v>
      </c>
      <c r="H58" s="14" t="s">
        <v>221</v>
      </c>
      <c r="I58" s="14" t="s">
        <v>231</v>
      </c>
      <c r="J58" s="52">
        <v>0.04375</v>
      </c>
      <c r="K58" s="14">
        <v>302</v>
      </c>
      <c r="L58" s="20">
        <v>0.5263888888888889</v>
      </c>
      <c r="M58" s="30">
        <f t="shared" si="0"/>
        <v>23.905013192612138</v>
      </c>
      <c r="N58" s="14">
        <v>27.2</v>
      </c>
      <c r="O58" s="14" t="s">
        <v>270</v>
      </c>
      <c r="Q58"/>
    </row>
    <row r="59" spans="1:17" ht="13.5">
      <c r="A59" s="14">
        <v>58</v>
      </c>
      <c r="B59" s="14">
        <v>17</v>
      </c>
      <c r="C59" s="14">
        <v>261</v>
      </c>
      <c r="D59" s="32">
        <v>261</v>
      </c>
      <c r="E59" s="23">
        <v>40462</v>
      </c>
      <c r="F59" s="14" t="s">
        <v>204</v>
      </c>
      <c r="G59" s="14" t="s">
        <v>202</v>
      </c>
      <c r="H59" s="14" t="s">
        <v>221</v>
      </c>
      <c r="I59" s="14" t="s">
        <v>211</v>
      </c>
      <c r="J59" s="52">
        <v>0.8930555555555556</v>
      </c>
      <c r="K59" s="14">
        <v>544</v>
      </c>
      <c r="L59" s="20">
        <v>1.082638888888889</v>
      </c>
      <c r="M59" s="30">
        <f t="shared" si="0"/>
        <v>20.936497754971136</v>
      </c>
      <c r="N59" s="14">
        <v>26.4</v>
      </c>
      <c r="Q59"/>
    </row>
    <row r="60" spans="1:17" ht="13.5">
      <c r="A60" s="14">
        <v>59</v>
      </c>
      <c r="B60" s="14">
        <v>17</v>
      </c>
      <c r="C60" s="14">
        <v>267</v>
      </c>
      <c r="D60" s="14" t="s">
        <v>271</v>
      </c>
      <c r="E60" s="23">
        <v>40462</v>
      </c>
      <c r="F60" s="14" t="s">
        <v>198</v>
      </c>
      <c r="G60" s="33" t="s">
        <v>209</v>
      </c>
      <c r="H60" s="14" t="s">
        <v>211</v>
      </c>
      <c r="I60" s="14" t="s">
        <v>221</v>
      </c>
      <c r="J60" s="52">
        <v>0.9444444444444445</v>
      </c>
      <c r="K60" s="14">
        <v>547</v>
      </c>
      <c r="L60" s="20">
        <v>0.9597222222222223</v>
      </c>
      <c r="M60" s="30">
        <f t="shared" si="0"/>
        <v>23.74819102749638</v>
      </c>
      <c r="N60" s="14">
        <v>27.2</v>
      </c>
      <c r="O60" s="34" t="s">
        <v>272</v>
      </c>
      <c r="Q60"/>
    </row>
    <row r="61" spans="1:17" ht="13.5">
      <c r="A61" s="17">
        <v>60</v>
      </c>
      <c r="B61" s="17">
        <v>17</v>
      </c>
      <c r="C61" s="17"/>
      <c r="D61" s="17" t="s">
        <v>273</v>
      </c>
      <c r="E61" s="24">
        <v>40471</v>
      </c>
      <c r="F61" s="17" t="s">
        <v>198</v>
      </c>
      <c r="G61" s="17" t="s">
        <v>202</v>
      </c>
      <c r="H61" s="17" t="s">
        <v>211</v>
      </c>
      <c r="I61" s="17" t="s">
        <v>275</v>
      </c>
      <c r="J61" s="55">
        <v>0.25</v>
      </c>
      <c r="K61" s="47">
        <v>549</v>
      </c>
      <c r="L61" s="21">
        <v>1.6041666666666667</v>
      </c>
      <c r="M61" s="49">
        <f t="shared" si="0"/>
        <v>14.25974025974026</v>
      </c>
      <c r="N61" s="17"/>
      <c r="O61" s="35" t="s">
        <v>274</v>
      </c>
      <c r="P61" s="17" t="s">
        <v>90</v>
      </c>
      <c r="Q61"/>
    </row>
    <row r="62" spans="1:17" ht="13.5">
      <c r="A62" s="14">
        <v>61</v>
      </c>
      <c r="B62" s="14">
        <v>18</v>
      </c>
      <c r="C62" s="14">
        <v>90</v>
      </c>
      <c r="D62" s="46" t="s">
        <v>306</v>
      </c>
      <c r="E62" s="23">
        <v>40495</v>
      </c>
      <c r="F62" s="14" t="s">
        <v>198</v>
      </c>
      <c r="G62" s="33" t="s">
        <v>209</v>
      </c>
      <c r="H62" s="14" t="s">
        <v>211</v>
      </c>
      <c r="I62" s="14" t="s">
        <v>221</v>
      </c>
      <c r="J62" s="52">
        <v>0.5923611111111111</v>
      </c>
      <c r="K62" s="14">
        <v>525</v>
      </c>
      <c r="L62" s="20">
        <v>0.94375</v>
      </c>
      <c r="M62" s="16">
        <v>23.2</v>
      </c>
      <c r="N62" s="14">
        <v>26.4</v>
      </c>
      <c r="O62" s="14" t="s">
        <v>277</v>
      </c>
      <c r="Q62"/>
    </row>
    <row r="63" ht="13.5">
      <c r="A63" s="14">
        <v>62</v>
      </c>
    </row>
    <row r="64" ht="13.5"/>
    <row r="65" ht="13.5">
      <c r="Q65" s="39"/>
    </row>
    <row r="66" ht="13.5">
      <c r="Q66" s="39"/>
    </row>
    <row r="67" ht="13.5">
      <c r="Q67" s="40"/>
    </row>
    <row r="69" ht="13.5">
      <c r="Q69" s="39"/>
    </row>
    <row r="70" ht="13.5">
      <c r="Q70" s="39"/>
    </row>
    <row r="71" ht="13.5">
      <c r="Q71" s="40"/>
    </row>
  </sheetData>
  <autoFilter ref="A1:P63"/>
  <printOptions/>
  <pageMargins left="0.75" right="0.75" top="1" bottom="1"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2010-12-11T15:21:05Z</dcterms:modified>
  <cp:category/>
  <cp:version/>
  <cp:contentType/>
  <cp:contentStatus/>
</cp:coreProperties>
</file>